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name="Opći uvjeti i napomene" sheetId="1" state="visible" r:id="rId1"/>
    <sheet name="Zgrada 11" sheetId="2" state="visible" r:id="rId2"/>
    <sheet name="Zgrada 12" sheetId="3" state="visible" r:id="rId3"/>
    <sheet name="Zgrada 13" sheetId="4" state="visible" r:id="rId4"/>
    <sheet name="Zgrada 14" sheetId="5" state="visible" r:id="rId5"/>
    <sheet name="Zgrada 15" sheetId="6" state="visible" r:id="rId6"/>
    <sheet name="Zgrada 20" sheetId="7" state="visible" r:id="rId7"/>
    <sheet name="Zgrada 21" sheetId="8" state="visible" r:id="rId8"/>
    <sheet name="Zgrade 61 i 62" sheetId="9" state="visible" r:id="rId9"/>
    <sheet name="Vanjski prostor i infrastr." sheetId="10" state="visible" r:id="rId10"/>
    <sheet name="RKPT" sheetId="11" state="visible" r:id="rId11"/>
  </sheets>
  <definedNames/>
  <calcPr calcId="191029" fullCalcOnLoad="1"/>
</workbook>
</file>

<file path=xl/styles.xml><?xml version="1.0" encoding="utf-8"?>
<styleSheet xmlns="http://schemas.openxmlformats.org/spreadsheetml/2006/main">
  <numFmts count="2">
    <numFmt numFmtId="164" formatCode="#,##0.00_ ;[Red]\-#,##0.00\ "/>
    <numFmt numFmtId="165" formatCode="#,##0_ ;[Red]\-#,##0\ "/>
  </numFmts>
  <fonts count="11">
    <font>
      <name val="Calibri"/>
      <color theme="1"/>
      <sz val="11"/>
      <scheme val="minor"/>
    </font>
    <font>
      <name val="Arial"/>
      <color theme="1"/>
      <sz val="10"/>
    </font>
    <font>
      <name val="Arial"/>
      <b val="1"/>
      <color theme="1"/>
      <sz val="12"/>
    </font>
    <font>
      <name val="Arial"/>
      <b val="1"/>
      <color theme="1"/>
      <sz val="10"/>
    </font>
    <font>
      <name val="Arial"/>
      <color theme="1"/>
      <sz val="14"/>
    </font>
    <font>
      <name val="Arial"/>
      <b val="1"/>
      <color theme="1"/>
      <sz val="14"/>
    </font>
    <font>
      <name val="Arial"/>
      <color theme="1"/>
      <sz val="9"/>
    </font>
    <font>
      <name val="Arial"/>
      <b val="1"/>
      <color rgb="FFFF0000"/>
      <sz val="10"/>
    </font>
    <font>
      <name val="Arial"/>
      <color rgb="FFFF0000"/>
      <sz val="10"/>
    </font>
    <font>
      <name val="Calibri"/>
      <color theme="1"/>
      <sz val="10"/>
    </font>
    <font>
      <name val="Arial"/>
      <color theme="1"/>
      <sz val="10"/>
      <u val="single"/>
    </font>
  </fonts>
  <fills count="5">
    <fill>
      <patternFill/>
    </fill>
    <fill>
      <patternFill patternType="gray125"/>
    </fill>
    <fill>
      <patternFill patternType="solid">
        <fgColor rgb="FFFFFF00"/>
        <bgColor indexed="64"/>
      </patternFill>
    </fill>
    <fill>
      <patternFill patternType="solid">
        <fgColor theme="4" tint="0.3999755851924192"/>
        <bgColor indexed="64"/>
      </patternFill>
    </fill>
    <fill>
      <patternFill patternType="solid">
        <fgColor theme="5" tint="0.5999938962981048"/>
        <bgColor indexed="64"/>
      </patternFill>
    </fill>
  </fills>
  <borders count="2">
    <border>
      <left/>
      <right/>
      <top/>
      <bottom/>
      <diagonal/>
    </border>
    <border>
      <left/>
      <right/>
      <top/>
      <bottom style="thin">
        <color rgb="FF000000"/>
      </bottom>
      <diagonal/>
    </border>
  </borders>
  <cellStyleXfs count="1">
    <xf numFmtId="0" fontId="0" fillId="0" borderId="0"/>
  </cellStyleXfs>
  <cellXfs count="73">
    <xf numFmtId="0" fontId="0" fillId="0" borderId="0" pivotButton="0" quotePrefix="0" xfId="0"/>
    <xf numFmtId="0" fontId="1" fillId="0" borderId="0" applyAlignment="1" pivotButton="0" quotePrefix="0" xfId="0">
      <alignment horizontal="right" vertical="top"/>
    </xf>
    <xf numFmtId="0" fontId="1" fillId="0" borderId="0" applyAlignment="1" pivotButton="0" quotePrefix="0" xfId="0">
      <alignment horizontal="left" vertical="top" wrapText="1"/>
    </xf>
    <xf numFmtId="4" fontId="1" fillId="0" borderId="0" applyAlignment="1" pivotButton="0" quotePrefix="0" xfId="0">
      <alignment horizontal="center"/>
    </xf>
    <xf numFmtId="164" fontId="1" fillId="0" borderId="0" applyAlignment="1" pivotButton="0" quotePrefix="0" xfId="0">
      <alignment horizontal="right"/>
    </xf>
    <xf numFmtId="0" fontId="1" fillId="0" borderId="0" applyAlignment="1" pivotButton="0" quotePrefix="0" xfId="0">
      <alignment horizontal="center"/>
    </xf>
    <xf numFmtId="0" fontId="1" fillId="0" borderId="0" pivotButton="0" quotePrefix="0" xfId="0"/>
    <xf numFmtId="0" fontId="2" fillId="0" borderId="0" applyAlignment="1" pivotButton="0" quotePrefix="0" xfId="0">
      <alignment horizontal="left" vertical="top"/>
    </xf>
    <xf numFmtId="4" fontId="2" fillId="0" borderId="0" applyAlignment="1" pivotButton="0" quotePrefix="0" xfId="0">
      <alignment horizontal="left"/>
    </xf>
    <xf numFmtId="4" fontId="1" fillId="0" borderId="0" pivotButton="0" quotePrefix="0" xfId="0"/>
    <xf numFmtId="0" fontId="2" fillId="0" borderId="0" applyAlignment="1" pivotButton="0" quotePrefix="0" xfId="0">
      <alignment horizontal="right" vertical="top"/>
    </xf>
    <xf numFmtId="4" fontId="2" fillId="0" borderId="0" applyAlignment="1" pivotButton="0" quotePrefix="0" xfId="0">
      <alignment horizontal="center"/>
    </xf>
    <xf numFmtId="164" fontId="2" fillId="0" borderId="0" applyAlignment="1" pivotButton="0" quotePrefix="0" xfId="0">
      <alignment horizontal="right"/>
    </xf>
    <xf numFmtId="4" fontId="2" fillId="0" borderId="0" pivotButton="0" quotePrefix="0" xfId="0"/>
    <xf numFmtId="0" fontId="2" fillId="0" borderId="0" pivotButton="0" quotePrefix="0" xfId="0"/>
    <xf numFmtId="0" fontId="3" fillId="0" borderId="0" applyAlignment="1" pivotButton="0" quotePrefix="0" xfId="0">
      <alignment horizontal="center"/>
    </xf>
    <xf numFmtId="0" fontId="3" fillId="0" borderId="0" applyAlignment="1" pivotButton="0" quotePrefix="0" xfId="0">
      <alignment horizontal="left" vertical="top" wrapText="1"/>
    </xf>
    <xf numFmtId="0" fontId="3" fillId="0" borderId="0" applyAlignment="1" pivotButton="0" quotePrefix="0" xfId="0">
      <alignment horizontal="left"/>
    </xf>
    <xf numFmtId="4" fontId="3" fillId="0" borderId="0" applyAlignment="1" pivotButton="0" quotePrefix="0" xfId="0">
      <alignment horizontal="center"/>
    </xf>
    <xf numFmtId="0" fontId="3" fillId="0" borderId="0" applyAlignment="1" pivotButton="0" quotePrefix="0" xfId="0">
      <alignment horizontal="left" vertical="top"/>
    </xf>
    <xf numFmtId="0" fontId="3" fillId="0" borderId="0" applyAlignment="1" pivotButton="0" quotePrefix="0" xfId="0">
      <alignment horizontal="left" vertical="center" wrapText="1"/>
    </xf>
    <xf numFmtId="0" fontId="4" fillId="0" borderId="0" applyAlignment="1" pivotButton="0" quotePrefix="0" xfId="0">
      <alignment horizontal="left" vertical="top"/>
    </xf>
    <xf numFmtId="4" fontId="4" fillId="0" borderId="0" applyAlignment="1" pivotButton="0" quotePrefix="0" xfId="0">
      <alignment horizontal="left"/>
    </xf>
    <xf numFmtId="164" fontId="4" fillId="0" borderId="0" applyAlignment="1" pivotButton="0" quotePrefix="0" xfId="0">
      <alignment horizontal="left"/>
    </xf>
    <xf numFmtId="0" fontId="4" fillId="0" borderId="0" applyAlignment="1" pivotButton="0" quotePrefix="0" xfId="0">
      <alignment horizontal="left"/>
    </xf>
    <xf numFmtId="49" fontId="1" fillId="0" borderId="0" applyAlignment="1" pivotButton="0" quotePrefix="0" xfId="0">
      <alignment horizontal="right" vertical="top"/>
    </xf>
    <xf numFmtId="49" fontId="1" fillId="0" borderId="0" applyAlignment="1" pivotButton="0" quotePrefix="0" xfId="0">
      <alignment horizontal="center"/>
    </xf>
    <xf numFmtId="0" fontId="3" fillId="0" borderId="0" applyAlignment="1" pivotButton="0" quotePrefix="0" xfId="0">
      <alignment horizontal="right" vertical="top"/>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4"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4"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right" vertical="top" wrapText="1"/>
    </xf>
    <xf numFmtId="4" fontId="1" fillId="0" borderId="0" applyAlignment="1" pivotButton="0" quotePrefix="0" xfId="0">
      <alignment horizontal="center" vertical="center" wrapText="1"/>
    </xf>
    <xf numFmtId="164" fontId="1" fillId="0" borderId="0" applyAlignment="1" pivotButton="0" quotePrefix="0" xfId="0">
      <alignment horizontal="right" vertical="center" wrapText="1"/>
    </xf>
    <xf numFmtId="0" fontId="1" fillId="0" borderId="0" applyAlignment="1" pivotButton="0" quotePrefix="0" xfId="0">
      <alignment horizontal="left" vertical="top"/>
    </xf>
    <xf numFmtId="0" fontId="1" fillId="0" borderId="0" applyAlignment="1" pivotButton="0" quotePrefix="1" xfId="0">
      <alignment horizontal="left" vertical="top" wrapText="1"/>
    </xf>
    <xf numFmtId="0" fontId="3" fillId="0" borderId="0" applyAlignment="1" pivotButton="0" quotePrefix="0" xfId="0">
      <alignment horizontal="right" vertical="top" wrapText="1"/>
    </xf>
    <xf numFmtId="4" fontId="3" fillId="0" borderId="0" applyAlignment="1" pivotButton="0" quotePrefix="0" xfId="0">
      <alignment horizontal="center" vertical="center" wrapText="1"/>
    </xf>
    <xf numFmtId="164" fontId="3" fillId="0" borderId="0" applyAlignment="1" pivotButton="0" quotePrefix="0" xfId="0">
      <alignment horizontal="right" vertical="center" wrapText="1"/>
    </xf>
    <xf numFmtId="0" fontId="3" fillId="0" borderId="0" pivotButton="0" quotePrefix="0" xfId="0"/>
    <xf numFmtId="49" fontId="3" fillId="0" borderId="0" applyAlignment="1" pivotButton="0" quotePrefix="0" xfId="0">
      <alignment horizontal="right" vertical="top"/>
    </xf>
    <xf numFmtId="164" fontId="3" fillId="0" borderId="0" applyAlignment="1" pivotButton="0" quotePrefix="0" xfId="0">
      <alignment horizontal="right"/>
    </xf>
    <xf numFmtId="164" fontId="1" fillId="0" borderId="0" applyAlignment="1" pivotButton="0" quotePrefix="0" xfId="0">
      <alignment horizontal="right"/>
    </xf>
    <xf numFmtId="165" fontId="1" fillId="0" borderId="0" applyAlignment="1" pivotButton="0" quotePrefix="0" xfId="0">
      <alignment horizontal="right"/>
    </xf>
    <xf numFmtId="0" fontId="3" fillId="0" borderId="0" applyAlignment="1" pivotButton="0" quotePrefix="1" xfId="0">
      <alignment horizontal="left" vertical="top" wrapText="1"/>
    </xf>
    <xf numFmtId="0" fontId="3" fillId="0" borderId="0" applyAlignment="1" pivotButton="0" quotePrefix="0" xfId="0">
      <alignment vertical="top" wrapText="1"/>
    </xf>
    <xf numFmtId="0" fontId="7"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xf>
    <xf numFmtId="164" fontId="3" fillId="0" borderId="0" applyAlignment="1" pivotButton="0" quotePrefix="0" xfId="0">
      <alignment horizontal="left" vertical="top" wrapText="1"/>
    </xf>
    <xf numFmtId="165" fontId="3" fillId="0" borderId="0" applyAlignment="1" pivotButton="0" quotePrefix="0" xfId="0">
      <alignment horizontal="right"/>
    </xf>
    <xf numFmtId="0" fontId="1" fillId="0" borderId="0" applyAlignment="1" pivotButton="0" quotePrefix="1" xfId="0">
      <alignment horizontal="left" vertical="top"/>
    </xf>
    <xf numFmtId="0" fontId="7" fillId="0" borderId="0" applyAlignment="1" pivotButton="0" quotePrefix="0" xfId="0">
      <alignment horizontal="left" vertical="top" wrapText="1"/>
    </xf>
    <xf numFmtId="164" fontId="8" fillId="0" borderId="0" applyAlignment="1" pivotButton="0" quotePrefix="0" xfId="0">
      <alignment horizontal="right"/>
    </xf>
    <xf numFmtId="165" fontId="8" fillId="0" borderId="0" applyAlignment="1" pivotButton="0" quotePrefix="0" xfId="0">
      <alignment horizontal="right"/>
    </xf>
    <xf numFmtId="0" fontId="3" fillId="0" borderId="0" applyAlignment="1" pivotButton="0" quotePrefix="1" xfId="0">
      <alignment horizontal="left" vertical="top"/>
    </xf>
    <xf numFmtId="0" fontId="1" fillId="0" borderId="0" applyAlignment="1" pivotButton="0" quotePrefix="0" xfId="0">
      <alignment vertical="top"/>
    </xf>
    <xf numFmtId="0" fontId="5" fillId="0" borderId="0" applyAlignment="1" pivotButton="0" quotePrefix="0" xfId="0">
      <alignment horizontal="left" vertical="top" wrapText="1"/>
    </xf>
    <xf numFmtId="49" fontId="3" fillId="2" borderId="0" applyAlignment="1" pivotButton="0" quotePrefix="0" xfId="0">
      <alignment horizontal="right" vertical="top"/>
    </xf>
    <xf numFmtId="0" fontId="3" fillId="2" borderId="0" applyAlignment="1" pivotButton="0" quotePrefix="0" xfId="0">
      <alignment horizontal="left" vertical="top"/>
    </xf>
    <xf numFmtId="4" fontId="3" fillId="2" borderId="0" applyAlignment="1" pivotButton="0" quotePrefix="0" xfId="0">
      <alignment horizontal="center"/>
    </xf>
    <xf numFmtId="164" fontId="3" fillId="2" borderId="0" applyAlignment="1" pivotButton="0" quotePrefix="0" xfId="0">
      <alignment horizontal="right"/>
    </xf>
    <xf numFmtId="49" fontId="3" fillId="3" borderId="0" applyAlignment="1" pivotButton="0" quotePrefix="0" xfId="0">
      <alignment horizontal="right" vertical="top"/>
    </xf>
    <xf numFmtId="0" fontId="3" fillId="3" borderId="0" applyAlignment="1" pivotButton="0" quotePrefix="0" xfId="0">
      <alignment horizontal="left" vertical="top"/>
    </xf>
    <xf numFmtId="4" fontId="1" fillId="3" borderId="0" applyAlignment="1" pivotButton="0" quotePrefix="0" xfId="0">
      <alignment horizontal="center"/>
    </xf>
    <xf numFmtId="164" fontId="1" fillId="3" borderId="0" applyAlignment="1" pivotButton="0" quotePrefix="0" xfId="0">
      <alignment horizontal="right"/>
    </xf>
    <xf numFmtId="49" fontId="3" fillId="4" borderId="0" applyAlignment="1" pivotButton="0" quotePrefix="0" xfId="0">
      <alignment horizontal="right" vertical="top"/>
    </xf>
    <xf numFmtId="0" fontId="3" fillId="4" borderId="0" applyAlignment="1" pivotButton="0" quotePrefix="0" xfId="0">
      <alignment horizontal="left" vertical="top" wrapText="1"/>
    </xf>
    <xf numFmtId="4" fontId="1" fillId="4" borderId="0" applyAlignment="1" pivotButton="0" quotePrefix="0" xfId="0">
      <alignment horizontal="center"/>
    </xf>
    <xf numFmtId="164" fontId="1" fillId="4" borderId="0" applyAlignment="1" pivotButton="0" quotePrefix="0" xfId="0">
      <alignment horizontal="right"/>
    </xf>
  </cellXfs>
  <cellStyles count="1">
    <cellStyle name="Normalno"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view="pageBreakPreview" topLeftCell="A11" zoomScale="120" zoomScaleNormal="100" zoomScaleSheetLayoutView="120" workbookViewId="0">
      <selection activeCell="A1" sqref="A1:F35"/>
    </sheetView>
  </sheetViews>
  <sheetFormatPr baseColWidth="8" defaultColWidth="14.42578125" defaultRowHeight="15" customHeight="1"/>
  <cols>
    <col width="6.140625" customWidth="1" min="1" max="1"/>
    <col width="50.7109375" customWidth="1" min="2" max="2"/>
    <col width="5.7109375" customWidth="1" min="3" max="3"/>
    <col width="9.28515625" customWidth="1" min="4" max="4"/>
    <col width="10.85546875" customWidth="1" min="5" max="5"/>
    <col width="14.140625" customWidth="1" min="6" max="6"/>
    <col width="9.140625" customWidth="1" min="7" max="9"/>
    <col width="8.7109375" customWidth="1" min="10" max="26"/>
  </cols>
  <sheetData>
    <row r="1" ht="12.75" customHeight="1">
      <c r="A1" s="1" t="n"/>
      <c r="B1" s="2" t="n"/>
      <c r="C1" s="3" t="n"/>
      <c r="D1" s="45" t="n"/>
      <c r="E1" s="45" t="n"/>
      <c r="F1" s="45" t="n"/>
      <c r="G1" s="5" t="n"/>
      <c r="H1" s="5" t="n"/>
      <c r="I1" s="5" t="n"/>
      <c r="J1" s="6" t="n"/>
      <c r="K1" s="6" t="n"/>
      <c r="L1" s="6" t="n"/>
      <c r="M1" s="6" t="n"/>
      <c r="N1" s="6" t="n"/>
      <c r="O1" s="6" t="n"/>
      <c r="P1" s="6" t="n"/>
      <c r="Q1" s="6" t="n"/>
      <c r="R1" s="6" t="n"/>
      <c r="S1" s="6" t="n"/>
      <c r="T1" s="6" t="n"/>
      <c r="U1" s="6" t="n"/>
      <c r="V1" s="6" t="n"/>
      <c r="W1" s="6" t="n"/>
      <c r="X1" s="6" t="n"/>
      <c r="Y1" s="6" t="n"/>
      <c r="Z1" s="6" t="n"/>
    </row>
    <row r="2" ht="15.75" customHeight="1">
      <c r="A2" s="1" t="n"/>
      <c r="B2" s="7" t="inlineStr">
        <is>
          <t xml:space="preserve">INVESTITOR:      MINISTARSTVO UNUTARNJIH POSLOVA RH </t>
        </is>
      </c>
      <c r="C2" s="8" t="n"/>
      <c r="D2" s="45" t="n"/>
      <c r="E2" s="45" t="n"/>
      <c r="F2" s="45" t="n"/>
      <c r="G2" s="9" t="n"/>
      <c r="H2" s="9" t="n"/>
      <c r="I2" s="3" t="n"/>
      <c r="J2" s="6" t="n"/>
      <c r="K2" s="6" t="n"/>
      <c r="L2" s="6" t="n"/>
      <c r="M2" s="6" t="n"/>
      <c r="N2" s="6" t="n"/>
      <c r="O2" s="6" t="n"/>
      <c r="P2" s="6" t="n"/>
      <c r="Q2" s="6" t="n"/>
      <c r="R2" s="6" t="n"/>
      <c r="S2" s="6" t="n"/>
      <c r="T2" s="6" t="n"/>
      <c r="U2" s="6" t="n"/>
      <c r="V2" s="6" t="n"/>
      <c r="W2" s="6" t="n"/>
      <c r="X2" s="6" t="n"/>
      <c r="Y2" s="6" t="n"/>
      <c r="Z2" s="6" t="n"/>
    </row>
    <row r="3" ht="15.75" customHeight="1">
      <c r="A3" s="1" t="n"/>
      <c r="B3" s="7" t="inlineStr">
        <is>
          <t>LOKACIJA:         JASTREBARSKO, ZRINSKI-FRANKOPANSKA ULICA BB</t>
        </is>
      </c>
      <c r="C3" s="3" t="n"/>
      <c r="D3" s="45" t="n"/>
      <c r="E3" s="45" t="n"/>
      <c r="F3" s="45" t="n"/>
      <c r="G3" s="9" t="n"/>
      <c r="H3" s="9" t="n"/>
      <c r="I3" s="3" t="n"/>
      <c r="J3" s="6" t="n"/>
      <c r="K3" s="6" t="n"/>
      <c r="L3" s="6" t="n"/>
      <c r="M3" s="6" t="n"/>
      <c r="N3" s="6" t="n"/>
      <c r="O3" s="6" t="n"/>
      <c r="P3" s="6" t="n"/>
      <c r="Q3" s="6" t="n"/>
      <c r="R3" s="6" t="n"/>
      <c r="S3" s="6" t="n"/>
      <c r="T3" s="6" t="n"/>
      <c r="U3" s="6" t="n"/>
      <c r="V3" s="6" t="n"/>
      <c r="W3" s="6" t="n"/>
      <c r="X3" s="6" t="n"/>
      <c r="Y3" s="6" t="n"/>
      <c r="Z3" s="6" t="n"/>
    </row>
    <row r="4" ht="15.75" customHeight="1">
      <c r="A4" s="10" t="n"/>
      <c r="B4" s="7" t="inlineStr">
        <is>
          <t xml:space="preserve">GRAĐEVINA:      ZGRADE BR. 11, 12, 13, 14, 15, 20, 21, 61, 62 I VANJSKI PROSTOR </t>
        </is>
      </c>
      <c r="C4" s="11" t="n"/>
      <c r="D4" s="12" t="n"/>
      <c r="E4" s="12" t="n"/>
      <c r="F4" s="12" t="n"/>
      <c r="G4" s="13" t="n"/>
      <c r="H4" s="13" t="n"/>
      <c r="I4" s="11" t="n"/>
      <c r="J4" s="14" t="n"/>
      <c r="K4" s="14" t="n"/>
      <c r="L4" s="14" t="n"/>
      <c r="M4" s="14" t="n"/>
      <c r="N4" s="14" t="n"/>
      <c r="O4" s="14" t="n"/>
      <c r="P4" s="14" t="n"/>
      <c r="Q4" s="14" t="n"/>
      <c r="R4" s="14" t="n"/>
      <c r="S4" s="14" t="n"/>
      <c r="T4" s="14" t="n"/>
      <c r="U4" s="14" t="n"/>
      <c r="V4" s="14" t="n"/>
      <c r="W4" s="14" t="n"/>
      <c r="X4" s="14" t="n"/>
      <c r="Y4" s="14" t="n"/>
      <c r="Z4" s="14" t="n"/>
    </row>
    <row r="5" ht="15.75" customHeight="1">
      <c r="A5" s="1" t="n"/>
      <c r="B5" s="7" t="inlineStr">
        <is>
          <t>RADOVI:              UREĐENJE  GRAĐEVINA, VANJ. PROSTORA I INFRASTRUKTURE</t>
        </is>
      </c>
      <c r="C5" s="15" t="n"/>
      <c r="D5" s="15" t="n"/>
      <c r="E5" s="15" t="n"/>
      <c r="F5" s="15" t="n"/>
      <c r="G5" s="5" t="n"/>
      <c r="H5" s="5" t="n"/>
      <c r="I5" s="5" t="n"/>
      <c r="J5" s="6" t="n"/>
      <c r="K5" s="6" t="n"/>
      <c r="L5" s="6" t="n"/>
      <c r="M5" s="6" t="n"/>
      <c r="N5" s="6" t="n"/>
      <c r="O5" s="6" t="n"/>
      <c r="P5" s="6" t="n"/>
      <c r="Q5" s="6" t="n"/>
      <c r="R5" s="6" t="n"/>
      <c r="S5" s="6" t="n"/>
      <c r="T5" s="6" t="n"/>
      <c r="U5" s="6" t="n"/>
      <c r="V5" s="6" t="n"/>
      <c r="W5" s="6" t="n"/>
      <c r="X5" s="6" t="n"/>
      <c r="Y5" s="6" t="n"/>
      <c r="Z5" s="6" t="n"/>
    </row>
    <row r="6" ht="15.75" customHeight="1">
      <c r="A6" s="1" t="n"/>
      <c r="B6" s="7" t="inlineStr">
        <is>
          <t>PROJEKTANT:   APG-INŽENJERING d.o.o. DUGO SELO</t>
        </is>
      </c>
      <c r="C6" s="3" t="n"/>
      <c r="D6" s="45" t="n"/>
      <c r="E6" s="45" t="n"/>
      <c r="F6" s="45" t="n"/>
      <c r="G6" s="9" t="n"/>
      <c r="H6" s="9" t="n"/>
      <c r="I6" s="3" t="n"/>
      <c r="J6" s="6" t="n"/>
      <c r="K6" s="6" t="n"/>
      <c r="L6" s="6" t="n"/>
      <c r="M6" s="6" t="n"/>
      <c r="N6" s="6" t="n"/>
      <c r="O6" s="6" t="n"/>
      <c r="P6" s="6" t="n"/>
      <c r="Q6" s="6" t="n"/>
      <c r="R6" s="6" t="n"/>
      <c r="S6" s="6" t="n"/>
      <c r="T6" s="6" t="n"/>
      <c r="U6" s="6" t="n"/>
      <c r="V6" s="6" t="n"/>
      <c r="W6" s="6" t="n"/>
      <c r="X6" s="6" t="n"/>
      <c r="Y6" s="6" t="n"/>
      <c r="Z6" s="6" t="n"/>
    </row>
    <row r="7" ht="12.75" customHeight="1">
      <c r="A7" s="1" t="n"/>
      <c r="B7" s="2" t="n"/>
      <c r="C7" s="3" t="n"/>
      <c r="D7" s="45" t="n"/>
      <c r="E7" s="45" t="n"/>
      <c r="F7" s="45" t="n"/>
      <c r="G7" s="9" t="n"/>
      <c r="H7" s="9" t="n"/>
      <c r="I7" s="3" t="n"/>
      <c r="J7" s="6" t="n"/>
      <c r="K7" s="6" t="n"/>
      <c r="L7" s="6" t="n"/>
      <c r="M7" s="6" t="n"/>
      <c r="N7" s="6" t="n"/>
      <c r="O7" s="6" t="n"/>
      <c r="P7" s="6" t="n"/>
      <c r="Q7" s="6" t="n"/>
      <c r="R7" s="6" t="n"/>
      <c r="S7" s="6" t="n"/>
      <c r="T7" s="6" t="n"/>
      <c r="U7" s="6" t="n"/>
      <c r="V7" s="6" t="n"/>
      <c r="W7" s="6" t="n"/>
      <c r="X7" s="6" t="n"/>
      <c r="Y7" s="6" t="n"/>
      <c r="Z7" s="6" t="n"/>
    </row>
    <row r="8" ht="12.75" customHeight="1">
      <c r="A8" s="1" t="n"/>
      <c r="B8" s="2" t="n"/>
      <c r="C8" s="3" t="n"/>
      <c r="D8" s="45" t="n"/>
      <c r="E8" s="45" t="n"/>
      <c r="F8" s="45" t="n"/>
      <c r="G8" s="9" t="n"/>
      <c r="H8" s="9" t="n"/>
      <c r="I8" s="3" t="n"/>
      <c r="J8" s="6" t="n"/>
      <c r="K8" s="6" t="n"/>
      <c r="L8" s="6" t="n"/>
      <c r="M8" s="6" t="n"/>
      <c r="N8" s="6" t="n"/>
      <c r="O8" s="6" t="n"/>
      <c r="P8" s="6" t="n"/>
      <c r="Q8" s="6" t="n"/>
      <c r="R8" s="6" t="n"/>
      <c r="S8" s="6" t="n"/>
      <c r="T8" s="6" t="n"/>
      <c r="U8" s="6" t="n"/>
      <c r="V8" s="6" t="n"/>
      <c r="W8" s="6" t="n"/>
      <c r="X8" s="6" t="n"/>
      <c r="Y8" s="6" t="n"/>
      <c r="Z8" s="6" t="n"/>
    </row>
    <row r="9" ht="12.75" customHeight="1">
      <c r="A9" s="1" t="n"/>
      <c r="B9" s="2" t="n"/>
      <c r="C9" s="3" t="n"/>
      <c r="D9" s="45" t="n"/>
      <c r="E9" s="45" t="n"/>
      <c r="F9" s="45" t="n"/>
      <c r="G9" s="9" t="n"/>
      <c r="H9" s="9" t="n"/>
      <c r="I9" s="3" t="n"/>
      <c r="J9" s="6" t="n"/>
      <c r="K9" s="6" t="n"/>
      <c r="L9" s="6" t="n"/>
      <c r="M9" s="6" t="n"/>
      <c r="N9" s="6" t="n"/>
      <c r="O9" s="6" t="n"/>
      <c r="P9" s="6" t="n"/>
      <c r="Q9" s="6" t="n"/>
      <c r="R9" s="6" t="n"/>
      <c r="S9" s="6" t="n"/>
      <c r="T9" s="6" t="n"/>
      <c r="U9" s="6" t="n"/>
      <c r="V9" s="6" t="n"/>
      <c r="W9" s="6" t="n"/>
      <c r="X9" s="6" t="n"/>
      <c r="Y9" s="6" t="n"/>
      <c r="Z9" s="6" t="n"/>
    </row>
    <row r="10" ht="12.75" customHeight="1">
      <c r="A10" s="1" t="n"/>
      <c r="B10" s="16" t="n"/>
      <c r="C10" s="17" t="n"/>
      <c r="D10" s="17" t="n"/>
      <c r="E10" s="6" t="n"/>
      <c r="F10" s="6" t="n"/>
      <c r="G10" s="6" t="n"/>
      <c r="H10" s="9" t="n"/>
      <c r="I10" s="3" t="n"/>
      <c r="J10" s="6" t="n"/>
      <c r="K10" s="6" t="n"/>
      <c r="L10" s="6" t="n"/>
      <c r="M10" s="6" t="n"/>
      <c r="N10" s="6" t="n"/>
      <c r="O10" s="6" t="n"/>
      <c r="P10" s="6" t="n"/>
      <c r="Q10" s="6" t="n"/>
      <c r="R10" s="6" t="n"/>
      <c r="S10" s="6" t="n"/>
      <c r="T10" s="6" t="n"/>
      <c r="U10" s="6" t="n"/>
      <c r="V10" s="6" t="n"/>
      <c r="W10" s="6" t="n"/>
      <c r="X10" s="6" t="n"/>
      <c r="Y10" s="6" t="n"/>
      <c r="Z10" s="6" t="n"/>
    </row>
    <row r="11" ht="12.75" customHeight="1">
      <c r="A11" s="1" t="n"/>
      <c r="B11" s="16" t="n"/>
      <c r="C11" s="18" t="n"/>
      <c r="D11" s="45" t="n"/>
      <c r="E11" s="45" t="n"/>
      <c r="F11" s="45" t="n"/>
      <c r="G11" s="9" t="n"/>
      <c r="H11" s="9" t="n"/>
      <c r="I11" s="3" t="n"/>
      <c r="J11" s="6" t="n"/>
      <c r="K11" s="6" t="n"/>
      <c r="L11" s="6" t="n"/>
      <c r="M11" s="6" t="n"/>
      <c r="N11" s="6" t="n"/>
      <c r="O11" s="6" t="n"/>
      <c r="P11" s="6" t="n"/>
      <c r="Q11" s="6" t="n"/>
      <c r="R11" s="6" t="n"/>
      <c r="S11" s="6" t="n"/>
      <c r="T11" s="6" t="n"/>
      <c r="U11" s="6" t="n"/>
      <c r="V11" s="6" t="n"/>
      <c r="W11" s="6" t="n"/>
      <c r="X11" s="6" t="n"/>
      <c r="Y11" s="6" t="n"/>
      <c r="Z11" s="6" t="n"/>
    </row>
    <row r="12" ht="12.75" customHeight="1">
      <c r="A12" s="1" t="n"/>
      <c r="B12" s="16" t="n"/>
      <c r="C12" s="19" t="n"/>
      <c r="D12" s="20" t="n"/>
      <c r="E12" s="6" t="n"/>
      <c r="F12" s="6" t="n"/>
      <c r="G12" s="6" t="n"/>
      <c r="H12" s="9" t="n"/>
      <c r="I12" s="3" t="n"/>
      <c r="J12" s="6" t="n"/>
      <c r="K12" s="6" t="n"/>
      <c r="L12" s="6" t="n"/>
      <c r="M12" s="6" t="n"/>
      <c r="N12" s="6" t="n"/>
      <c r="O12" s="6" t="n"/>
      <c r="P12" s="6" t="n"/>
      <c r="Q12" s="6" t="n"/>
      <c r="R12" s="6" t="n"/>
      <c r="S12" s="6" t="n"/>
      <c r="T12" s="6" t="n"/>
      <c r="U12" s="6" t="n"/>
      <c r="V12" s="6" t="n"/>
      <c r="W12" s="6" t="n"/>
      <c r="X12" s="6" t="n"/>
      <c r="Y12" s="6" t="n"/>
      <c r="Z12" s="6" t="n"/>
    </row>
    <row r="13" ht="12.75" customHeight="1">
      <c r="A13" s="1" t="n"/>
      <c r="B13" s="16" t="n"/>
      <c r="C13" s="18" t="n"/>
      <c r="D13" s="45" t="n"/>
      <c r="E13" s="45" t="n"/>
      <c r="F13" s="45" t="n"/>
      <c r="G13" s="9" t="n"/>
      <c r="H13" s="9" t="n"/>
      <c r="I13" s="3" t="n"/>
      <c r="J13" s="6" t="n"/>
      <c r="K13" s="6" t="n"/>
      <c r="L13" s="6" t="n"/>
      <c r="M13" s="6" t="n"/>
      <c r="N13" s="6" t="n"/>
      <c r="O13" s="6" t="n"/>
      <c r="P13" s="6" t="n"/>
      <c r="Q13" s="6" t="n"/>
      <c r="R13" s="6" t="n"/>
      <c r="S13" s="6" t="n"/>
      <c r="T13" s="6" t="n"/>
      <c r="U13" s="6" t="n"/>
      <c r="V13" s="6" t="n"/>
      <c r="W13" s="6" t="n"/>
      <c r="X13" s="6" t="n"/>
      <c r="Y13" s="6" t="n"/>
      <c r="Z13" s="6" t="n"/>
    </row>
    <row r="14" ht="12.75" customHeight="1">
      <c r="A14" s="1" t="n"/>
      <c r="B14" s="16" t="n"/>
      <c r="C14" s="18" t="n"/>
      <c r="D14" s="45" t="n"/>
      <c r="E14" s="45" t="n"/>
      <c r="F14" s="45" t="n"/>
      <c r="G14" s="9" t="n"/>
      <c r="H14" s="9" t="n"/>
      <c r="I14" s="3" t="n"/>
      <c r="J14" s="6" t="n"/>
      <c r="K14" s="6" t="n"/>
      <c r="L14" s="6" t="n"/>
      <c r="M14" s="6" t="n"/>
      <c r="N14" s="6" t="n"/>
      <c r="O14" s="6" t="n"/>
      <c r="P14" s="6" t="n"/>
      <c r="Q14" s="6" t="n"/>
      <c r="R14" s="6" t="n"/>
      <c r="S14" s="6" t="n"/>
      <c r="T14" s="6" t="n"/>
      <c r="U14" s="6" t="n"/>
      <c r="V14" s="6" t="n"/>
      <c r="W14" s="6" t="n"/>
      <c r="X14" s="6" t="n"/>
      <c r="Y14" s="6" t="n"/>
      <c r="Z14" s="6" t="n"/>
    </row>
    <row r="15" ht="12.75" customHeight="1">
      <c r="A15" s="1" t="n"/>
      <c r="B15" s="16" t="n"/>
      <c r="C15" s="18" t="n"/>
      <c r="D15" s="45" t="n"/>
      <c r="E15" s="45" t="n"/>
      <c r="F15" s="45" t="n"/>
      <c r="G15" s="9" t="n"/>
      <c r="H15" s="9" t="n"/>
      <c r="I15" s="3" t="n"/>
      <c r="J15" s="6" t="n"/>
      <c r="K15" s="6" t="n"/>
      <c r="L15" s="6" t="n"/>
      <c r="M15" s="6" t="n"/>
      <c r="N15" s="6" t="n"/>
      <c r="O15" s="6" t="n"/>
      <c r="P15" s="6" t="n"/>
      <c r="Q15" s="6" t="n"/>
      <c r="R15" s="6" t="n"/>
      <c r="S15" s="6" t="n"/>
      <c r="T15" s="6" t="n"/>
      <c r="U15" s="6" t="n"/>
      <c r="V15" s="6" t="n"/>
      <c r="W15" s="6" t="n"/>
      <c r="X15" s="6" t="n"/>
      <c r="Y15" s="6" t="n"/>
      <c r="Z15" s="6" t="n"/>
    </row>
    <row r="16" ht="12.75" customHeight="1">
      <c r="A16" s="1" t="n"/>
      <c r="B16" s="16" t="n"/>
      <c r="C16" s="18" t="n"/>
      <c r="D16" s="45" t="n"/>
      <c r="E16" s="45" t="n"/>
      <c r="F16" s="45" t="n"/>
      <c r="G16" s="9" t="n"/>
      <c r="H16" s="9" t="n"/>
      <c r="I16" s="3" t="n"/>
      <c r="J16" s="6" t="n"/>
      <c r="K16" s="6" t="n"/>
      <c r="L16" s="6" t="n"/>
      <c r="M16" s="6" t="n"/>
      <c r="N16" s="6" t="n"/>
      <c r="O16" s="6" t="n"/>
      <c r="P16" s="6" t="n"/>
      <c r="Q16" s="6" t="n"/>
      <c r="R16" s="6" t="n"/>
      <c r="S16" s="6" t="n"/>
      <c r="T16" s="6" t="n"/>
      <c r="U16" s="6" t="n"/>
      <c r="V16" s="6" t="n"/>
      <c r="W16" s="6" t="n"/>
      <c r="X16" s="6" t="n"/>
      <c r="Y16" s="6" t="n"/>
      <c r="Z16" s="6" t="n"/>
    </row>
    <row r="17" ht="12.75" customHeight="1">
      <c r="A17" s="1" t="n"/>
      <c r="B17" s="16" t="n"/>
      <c r="C17" s="19" t="n"/>
      <c r="D17" s="16" t="n"/>
      <c r="E17" s="6" t="n"/>
      <c r="F17" s="6" t="n"/>
      <c r="G17" s="6" t="n"/>
      <c r="H17" s="6" t="n"/>
      <c r="I17" s="3" t="n"/>
      <c r="J17" s="6" t="n"/>
      <c r="K17" s="6" t="n"/>
      <c r="L17" s="6" t="n"/>
      <c r="M17" s="6" t="n"/>
      <c r="N17" s="6" t="n"/>
      <c r="O17" s="6" t="n"/>
      <c r="P17" s="6" t="n"/>
      <c r="Q17" s="6" t="n"/>
      <c r="R17" s="6" t="n"/>
      <c r="S17" s="6" t="n"/>
      <c r="T17" s="6" t="n"/>
      <c r="U17" s="6" t="n"/>
      <c r="V17" s="6" t="n"/>
      <c r="W17" s="6" t="n"/>
      <c r="X17" s="6" t="n"/>
      <c r="Y17" s="6" t="n"/>
      <c r="Z17" s="6" t="n"/>
    </row>
    <row r="18" ht="12.75" customHeight="1">
      <c r="A18" s="1" t="n"/>
      <c r="B18" s="16" t="n"/>
      <c r="C18" s="19" t="n"/>
      <c r="D18" s="16" t="n"/>
      <c r="E18" s="6" t="n"/>
      <c r="F18" s="6" t="n"/>
      <c r="G18" s="6" t="n"/>
      <c r="H18" s="6" t="n"/>
      <c r="I18" s="3" t="n"/>
      <c r="J18" s="6" t="n"/>
      <c r="K18" s="6" t="n"/>
      <c r="L18" s="6" t="n"/>
      <c r="M18" s="6" t="n"/>
      <c r="N18" s="6" t="n"/>
      <c r="O18" s="6" t="n"/>
      <c r="P18" s="6" t="n"/>
      <c r="Q18" s="6" t="n"/>
      <c r="R18" s="6" t="n"/>
      <c r="S18" s="6" t="n"/>
      <c r="T18" s="6" t="n"/>
      <c r="U18" s="6" t="n"/>
      <c r="V18" s="6" t="n"/>
      <c r="W18" s="6" t="n"/>
      <c r="X18" s="6" t="n"/>
      <c r="Y18" s="6" t="n"/>
      <c r="Z18" s="6" t="n"/>
    </row>
    <row r="19" ht="12.75" customHeight="1">
      <c r="A19" s="1" t="n"/>
      <c r="B19" s="16" t="n"/>
      <c r="C19" s="19" t="n"/>
      <c r="D19" s="16" t="n"/>
      <c r="E19" s="6" t="n"/>
      <c r="F19" s="6" t="n"/>
      <c r="G19" s="6" t="n"/>
      <c r="H19" s="6" t="n"/>
      <c r="I19" s="3" t="n"/>
      <c r="J19" s="6" t="n"/>
      <c r="K19" s="6" t="n"/>
      <c r="L19" s="6" t="n"/>
      <c r="M19" s="6" t="n"/>
      <c r="N19" s="6" t="n"/>
      <c r="O19" s="6" t="n"/>
      <c r="P19" s="6" t="n"/>
      <c r="Q19" s="6" t="n"/>
      <c r="R19" s="6" t="n"/>
      <c r="S19" s="6" t="n"/>
      <c r="T19" s="6" t="n"/>
      <c r="U19" s="6" t="n"/>
      <c r="V19" s="6" t="n"/>
      <c r="W19" s="6" t="n"/>
      <c r="X19" s="6" t="n"/>
      <c r="Y19" s="6" t="n"/>
      <c r="Z19" s="6" t="n"/>
    </row>
    <row r="20" ht="12.75" customHeight="1">
      <c r="A20" s="1" t="n"/>
      <c r="B20" s="16" t="n"/>
      <c r="C20" s="19" t="n"/>
      <c r="D20" s="16" t="n"/>
      <c r="E20" s="6" t="n"/>
      <c r="F20" s="6" t="n"/>
      <c r="G20" s="6" t="n"/>
      <c r="H20" s="6" t="n"/>
      <c r="I20" s="3" t="n"/>
      <c r="J20" s="6" t="n"/>
      <c r="K20" s="6" t="n"/>
      <c r="L20" s="6" t="n"/>
      <c r="M20" s="6" t="n"/>
      <c r="N20" s="6" t="n"/>
      <c r="O20" s="6" t="n"/>
      <c r="P20" s="6" t="n"/>
      <c r="Q20" s="6" t="n"/>
      <c r="R20" s="6" t="n"/>
      <c r="S20" s="6" t="n"/>
      <c r="T20" s="6" t="n"/>
      <c r="U20" s="6" t="n"/>
      <c r="V20" s="6" t="n"/>
      <c r="W20" s="6" t="n"/>
      <c r="X20" s="6" t="n"/>
      <c r="Y20" s="6" t="n"/>
      <c r="Z20" s="6" t="n"/>
    </row>
    <row r="21" ht="12.75" customHeight="1">
      <c r="A21" s="1" t="n"/>
      <c r="B21" s="16" t="n"/>
      <c r="C21" s="19" t="n"/>
      <c r="D21" s="16" t="n"/>
      <c r="E21" s="6" t="n"/>
      <c r="F21" s="6" t="n"/>
      <c r="G21" s="6" t="n"/>
      <c r="H21" s="6" t="n"/>
      <c r="I21" s="3" t="n"/>
      <c r="J21" s="6" t="n"/>
      <c r="K21" s="6" t="n"/>
      <c r="L21" s="6" t="n"/>
      <c r="M21" s="6" t="n"/>
      <c r="N21" s="6" t="n"/>
      <c r="O21" s="6" t="n"/>
      <c r="P21" s="6" t="n"/>
      <c r="Q21" s="6" t="n"/>
      <c r="R21" s="6" t="n"/>
      <c r="S21" s="6" t="n"/>
      <c r="T21" s="6" t="n"/>
      <c r="U21" s="6" t="n"/>
      <c r="V21" s="6" t="n"/>
      <c r="W21" s="6" t="n"/>
      <c r="X21" s="6" t="n"/>
      <c r="Y21" s="6" t="n"/>
      <c r="Z21" s="6" t="n"/>
    </row>
    <row r="22" ht="12.75" customHeight="1">
      <c r="A22" s="1" t="n"/>
      <c r="B22" s="16" t="n"/>
      <c r="C22" s="19" t="n"/>
      <c r="D22" s="16" t="n"/>
      <c r="E22" s="6" t="n"/>
      <c r="F22" s="6" t="n"/>
      <c r="G22" s="6" t="n"/>
      <c r="H22" s="6" t="n"/>
      <c r="I22" s="3" t="n"/>
      <c r="J22" s="6" t="n"/>
      <c r="K22" s="6" t="n"/>
      <c r="L22" s="6" t="n"/>
      <c r="M22" s="6" t="n"/>
      <c r="N22" s="6" t="n"/>
      <c r="O22" s="6" t="n"/>
      <c r="P22" s="6" t="n"/>
      <c r="Q22" s="6" t="n"/>
      <c r="R22" s="6" t="n"/>
      <c r="S22" s="6" t="n"/>
      <c r="T22" s="6" t="n"/>
      <c r="U22" s="6" t="n"/>
      <c r="V22" s="6" t="n"/>
      <c r="W22" s="6" t="n"/>
      <c r="X22" s="6" t="n"/>
      <c r="Y22" s="6" t="n"/>
      <c r="Z22" s="6" t="n"/>
    </row>
    <row r="23" ht="12.75" customHeight="1">
      <c r="A23" s="1" t="n"/>
      <c r="B23" s="16" t="n"/>
      <c r="C23" s="19" t="n"/>
      <c r="D23" s="16" t="n"/>
      <c r="E23" s="6" t="n"/>
      <c r="F23" s="6" t="n"/>
      <c r="G23" s="6" t="n"/>
      <c r="H23" s="6" t="n"/>
      <c r="I23" s="3" t="n"/>
      <c r="J23" s="6" t="n"/>
      <c r="K23" s="6" t="n"/>
      <c r="L23" s="6" t="n"/>
      <c r="M23" s="6" t="n"/>
      <c r="N23" s="6" t="n"/>
      <c r="O23" s="6" t="n"/>
      <c r="P23" s="6" t="n"/>
      <c r="Q23" s="6" t="n"/>
      <c r="R23" s="6" t="n"/>
      <c r="S23" s="6" t="n"/>
      <c r="T23" s="6" t="n"/>
      <c r="U23" s="6" t="n"/>
      <c r="V23" s="6" t="n"/>
      <c r="W23" s="6" t="n"/>
      <c r="X23" s="6" t="n"/>
      <c r="Y23" s="6" t="n"/>
      <c r="Z23" s="6" t="n"/>
    </row>
    <row r="24" ht="12.75" customHeight="1">
      <c r="A24" s="1" t="n"/>
      <c r="B24" s="16" t="n"/>
      <c r="C24" s="19" t="n"/>
      <c r="D24" s="16" t="n"/>
      <c r="E24" s="6" t="n"/>
      <c r="F24" s="6" t="n"/>
      <c r="G24" s="6" t="n"/>
      <c r="H24" s="6" t="n"/>
      <c r="I24" s="3" t="n"/>
      <c r="J24" s="6" t="n"/>
      <c r="K24" s="6" t="n"/>
      <c r="L24" s="6" t="n"/>
      <c r="M24" s="6" t="n"/>
      <c r="N24" s="6" t="n"/>
      <c r="O24" s="6" t="n"/>
      <c r="P24" s="6" t="n"/>
      <c r="Q24" s="6" t="n"/>
      <c r="R24" s="6" t="n"/>
      <c r="S24" s="6" t="n"/>
      <c r="T24" s="6" t="n"/>
      <c r="U24" s="6" t="n"/>
      <c r="V24" s="6" t="n"/>
      <c r="W24" s="6" t="n"/>
      <c r="X24" s="6" t="n"/>
      <c r="Y24" s="6" t="n"/>
      <c r="Z24" s="6" t="n"/>
    </row>
    <row r="25" ht="12.75" customHeight="1">
      <c r="A25" s="1" t="n"/>
      <c r="B25" s="16" t="n"/>
      <c r="C25" s="19" t="n"/>
      <c r="D25" s="16" t="n"/>
      <c r="E25" s="6" t="n"/>
      <c r="F25" s="6" t="n"/>
      <c r="G25" s="6" t="n"/>
      <c r="H25" s="6" t="n"/>
      <c r="I25" s="3" t="n"/>
      <c r="J25" s="6" t="n"/>
      <c r="K25" s="6" t="n"/>
      <c r="L25" s="6" t="n"/>
      <c r="M25" s="6" t="n"/>
      <c r="N25" s="6" t="n"/>
      <c r="O25" s="6" t="n"/>
      <c r="P25" s="6" t="n"/>
      <c r="Q25" s="6" t="n"/>
      <c r="R25" s="6" t="n"/>
      <c r="S25" s="6" t="n"/>
      <c r="T25" s="6" t="n"/>
      <c r="U25" s="6" t="n"/>
      <c r="V25" s="6" t="n"/>
      <c r="W25" s="6" t="n"/>
      <c r="X25" s="6" t="n"/>
      <c r="Y25" s="6" t="n"/>
      <c r="Z25" s="6" t="n"/>
    </row>
    <row r="26" ht="12.75" customHeight="1">
      <c r="A26" s="1" t="n"/>
      <c r="B26" s="16" t="n"/>
      <c r="C26" s="19" t="n"/>
      <c r="D26" s="16" t="n"/>
      <c r="E26" s="6" t="n"/>
      <c r="F26" s="6" t="n"/>
      <c r="G26" s="6" t="n"/>
      <c r="H26" s="6" t="n"/>
      <c r="I26" s="3" t="n"/>
      <c r="J26" s="6" t="n"/>
      <c r="K26" s="6" t="n"/>
      <c r="L26" s="6" t="n"/>
      <c r="M26" s="6" t="n"/>
      <c r="N26" s="6" t="n"/>
      <c r="O26" s="6" t="n"/>
      <c r="P26" s="6" t="n"/>
      <c r="Q26" s="6" t="n"/>
      <c r="R26" s="6" t="n"/>
      <c r="S26" s="6" t="n"/>
      <c r="T26" s="6" t="n"/>
      <c r="U26" s="6" t="n"/>
      <c r="V26" s="6" t="n"/>
      <c r="W26" s="6" t="n"/>
      <c r="X26" s="6" t="n"/>
      <c r="Y26" s="6" t="n"/>
      <c r="Z26" s="6" t="n"/>
    </row>
    <row r="27" ht="12.75" customHeight="1">
      <c r="A27" s="1" t="n"/>
      <c r="B27" s="16" t="n"/>
      <c r="C27" s="19" t="n"/>
      <c r="D27" s="16" t="n"/>
      <c r="E27" s="6" t="n"/>
      <c r="F27" s="6" t="n"/>
      <c r="G27" s="6" t="n"/>
      <c r="H27" s="6" t="n"/>
      <c r="I27" s="3" t="n"/>
      <c r="J27" s="6" t="n"/>
      <c r="K27" s="6" t="n"/>
      <c r="L27" s="6" t="n"/>
      <c r="M27" s="6" t="n"/>
      <c r="N27" s="6" t="n"/>
      <c r="O27" s="6" t="n"/>
      <c r="P27" s="6" t="n"/>
      <c r="Q27" s="6" t="n"/>
      <c r="R27" s="6" t="n"/>
      <c r="S27" s="6" t="n"/>
      <c r="T27" s="6" t="n"/>
      <c r="U27" s="6" t="n"/>
      <c r="V27" s="6" t="n"/>
      <c r="W27" s="6" t="n"/>
      <c r="X27" s="6" t="n"/>
      <c r="Y27" s="6" t="n"/>
      <c r="Z27" s="6" t="n"/>
    </row>
    <row r="28" ht="12.75" customHeight="1">
      <c r="A28" s="1" t="n"/>
      <c r="B28" s="16" t="n"/>
      <c r="C28" s="19" t="n"/>
      <c r="D28" s="16" t="n"/>
      <c r="E28" s="6" t="n"/>
      <c r="F28" s="6" t="n"/>
      <c r="G28" s="6" t="n"/>
      <c r="H28" s="6" t="n"/>
      <c r="I28" s="3" t="n"/>
      <c r="J28" s="6" t="n"/>
      <c r="K28" s="6" t="n"/>
      <c r="L28" s="6" t="n"/>
      <c r="M28" s="6" t="n"/>
      <c r="N28" s="6" t="n"/>
      <c r="O28" s="6" t="n"/>
      <c r="P28" s="6" t="n"/>
      <c r="Q28" s="6" t="n"/>
      <c r="R28" s="6" t="n"/>
      <c r="S28" s="6" t="n"/>
      <c r="T28" s="6" t="n"/>
      <c r="U28" s="6" t="n"/>
      <c r="V28" s="6" t="n"/>
      <c r="W28" s="6" t="n"/>
      <c r="X28" s="6" t="n"/>
      <c r="Y28" s="6" t="n"/>
      <c r="Z28" s="6" t="n"/>
    </row>
    <row r="29" ht="12.75" customHeight="1">
      <c r="A29" s="1" t="n"/>
      <c r="B29" s="2" t="n"/>
      <c r="C29" s="3" t="n"/>
      <c r="D29" s="45" t="n"/>
      <c r="E29" s="45" t="n"/>
      <c r="F29" s="45" t="n"/>
      <c r="G29" s="9" t="n"/>
      <c r="H29" s="9" t="n"/>
      <c r="I29" s="3" t="n"/>
      <c r="J29" s="6" t="n"/>
      <c r="K29" s="6" t="n"/>
      <c r="L29" s="6" t="n"/>
      <c r="M29" s="6" t="n"/>
      <c r="N29" s="6" t="n"/>
      <c r="O29" s="6" t="n"/>
      <c r="P29" s="6" t="n"/>
      <c r="Q29" s="6" t="n"/>
      <c r="R29" s="6" t="n"/>
      <c r="S29" s="6" t="n"/>
      <c r="T29" s="6" t="n"/>
      <c r="U29" s="6" t="n"/>
      <c r="V29" s="6" t="n"/>
      <c r="W29" s="6" t="n"/>
      <c r="X29" s="6" t="n"/>
      <c r="Y29" s="6" t="n"/>
      <c r="Z29" s="6" t="n"/>
    </row>
    <row r="30" ht="12.75" customHeight="1">
      <c r="A30" s="1" t="n"/>
      <c r="B30" s="2" t="n"/>
      <c r="C30" s="3" t="n"/>
      <c r="D30" s="45" t="n"/>
      <c r="E30" s="45" t="n"/>
      <c r="F30" s="45" t="n"/>
      <c r="G30" s="9" t="n"/>
      <c r="H30" s="9" t="n"/>
      <c r="I30" s="3" t="n"/>
      <c r="J30" s="6" t="n"/>
      <c r="K30" s="6" t="n"/>
      <c r="L30" s="6" t="n"/>
      <c r="M30" s="6" t="n"/>
      <c r="N30" s="6" t="n"/>
      <c r="O30" s="6" t="n"/>
      <c r="P30" s="6" t="n"/>
      <c r="Q30" s="6" t="n"/>
      <c r="R30" s="6" t="n"/>
      <c r="S30" s="6" t="n"/>
      <c r="T30" s="6" t="n"/>
      <c r="U30" s="6" t="n"/>
      <c r="V30" s="6" t="n"/>
      <c r="W30" s="6" t="n"/>
      <c r="X30" s="6" t="n"/>
      <c r="Y30" s="6" t="n"/>
      <c r="Z30" s="6" t="n"/>
    </row>
    <row r="31" ht="12.75" customHeight="1">
      <c r="A31" s="1" t="n"/>
      <c r="B31" s="2" t="n"/>
      <c r="C31" s="3" t="n"/>
      <c r="D31" s="45" t="n"/>
      <c r="E31" s="45" t="n"/>
      <c r="F31" s="45" t="n"/>
      <c r="G31" s="9" t="n"/>
      <c r="H31" s="9" t="n"/>
      <c r="I31" s="3" t="n"/>
      <c r="J31" s="6" t="n"/>
      <c r="K31" s="6" t="n"/>
      <c r="L31" s="6" t="n"/>
      <c r="M31" s="6" t="n"/>
      <c r="N31" s="6" t="n"/>
      <c r="O31" s="6" t="n"/>
      <c r="P31" s="6" t="n"/>
      <c r="Q31" s="6" t="n"/>
      <c r="R31" s="6" t="n"/>
      <c r="S31" s="6" t="n"/>
      <c r="T31" s="6" t="n"/>
      <c r="U31" s="6" t="n"/>
      <c r="V31" s="6" t="n"/>
      <c r="W31" s="6" t="n"/>
      <c r="X31" s="6" t="n"/>
      <c r="Y31" s="6" t="n"/>
      <c r="Z31" s="6" t="n"/>
    </row>
    <row r="32" ht="12.75" customHeight="1">
      <c r="A32" s="1" t="n"/>
      <c r="B32" s="2" t="n"/>
      <c r="C32" s="3" t="n"/>
      <c r="D32" s="45" t="n"/>
      <c r="E32" s="45" t="n"/>
      <c r="F32" s="45" t="n"/>
      <c r="G32" s="9" t="n"/>
      <c r="H32" s="9" t="n"/>
      <c r="I32" s="3" t="n"/>
      <c r="J32" s="6" t="n"/>
      <c r="K32" s="6" t="n"/>
      <c r="L32" s="6" t="n"/>
      <c r="M32" s="6" t="n"/>
      <c r="N32" s="6" t="n"/>
      <c r="O32" s="6" t="n"/>
      <c r="P32" s="6" t="n"/>
      <c r="Q32" s="6" t="n"/>
      <c r="R32" s="6" t="n"/>
      <c r="S32" s="6" t="n"/>
      <c r="T32" s="6" t="n"/>
      <c r="U32" s="6" t="n"/>
      <c r="V32" s="6" t="n"/>
      <c r="W32" s="6" t="n"/>
      <c r="X32" s="6" t="n"/>
      <c r="Y32" s="6" t="n"/>
      <c r="Z32" s="6" t="n"/>
    </row>
    <row r="33" ht="54" customHeight="1">
      <c r="A33" s="21" t="n"/>
      <c r="B33" s="60" t="inlineStr">
        <is>
          <t>TROŠKOVNIK GRAĐEVINSKO-OBRTNIČKIH I INSTALATERSKIH RADOVA</t>
        </is>
      </c>
      <c r="C33" s="22" t="n"/>
      <c r="D33" s="23" t="n"/>
      <c r="E33" s="23" t="n"/>
      <c r="F33" s="23" t="n"/>
      <c r="G33" s="22" t="n"/>
      <c r="H33" s="22" t="n"/>
      <c r="I33" s="22" t="n"/>
      <c r="J33" s="24" t="n"/>
      <c r="K33" s="24" t="n"/>
      <c r="L33" s="24" t="n"/>
      <c r="M33" s="24" t="n"/>
      <c r="N33" s="24" t="n"/>
      <c r="O33" s="24" t="n"/>
      <c r="P33" s="24" t="n"/>
      <c r="Q33" s="24" t="n"/>
      <c r="R33" s="24" t="n"/>
      <c r="S33" s="24" t="n"/>
      <c r="T33" s="24" t="n"/>
      <c r="U33" s="24" t="n"/>
      <c r="V33" s="24" t="n"/>
      <c r="W33" s="24" t="n"/>
      <c r="X33" s="24" t="n"/>
      <c r="Y33" s="24" t="n"/>
      <c r="Z33" s="24" t="n"/>
    </row>
    <row r="34" ht="12.75" customHeight="1">
      <c r="A34" s="1" t="n"/>
      <c r="B34" s="2" t="n"/>
      <c r="C34" s="3" t="n"/>
      <c r="D34" s="45" t="n"/>
      <c r="E34" s="45" t="n"/>
      <c r="F34" s="45" t="n"/>
      <c r="G34" s="9" t="n"/>
      <c r="H34" s="9" t="n"/>
      <c r="I34" s="3" t="n"/>
      <c r="J34" s="6" t="n"/>
      <c r="K34" s="6" t="n"/>
      <c r="L34" s="6" t="n"/>
      <c r="M34" s="6" t="n"/>
      <c r="N34" s="6" t="n"/>
      <c r="O34" s="6" t="n"/>
      <c r="P34" s="6" t="n"/>
      <c r="Q34" s="6" t="n"/>
      <c r="R34" s="6" t="n"/>
      <c r="S34" s="6" t="n"/>
      <c r="T34" s="6" t="n"/>
      <c r="U34" s="6" t="n"/>
      <c r="V34" s="6" t="n"/>
      <c r="W34" s="6" t="n"/>
      <c r="X34" s="6" t="n"/>
      <c r="Y34" s="6" t="n"/>
      <c r="Z34" s="6" t="n"/>
    </row>
    <row r="35" ht="12.75" customHeight="1">
      <c r="A35" s="1" t="n"/>
      <c r="B35" s="2" t="n"/>
      <c r="C35" s="3" t="n"/>
      <c r="D35" s="45" t="n"/>
      <c r="E35" s="45" t="n"/>
      <c r="F35" s="45" t="n"/>
      <c r="G35" s="9" t="n"/>
      <c r="H35" s="9" t="n"/>
      <c r="I35" s="3" t="n"/>
      <c r="J35" s="6" t="n"/>
      <c r="K35" s="6" t="n"/>
      <c r="L35" s="6" t="n"/>
      <c r="M35" s="6" t="n"/>
      <c r="N35" s="6" t="n"/>
      <c r="O35" s="6" t="n"/>
      <c r="P35" s="6" t="n"/>
      <c r="Q35" s="6" t="n"/>
      <c r="R35" s="6" t="n"/>
      <c r="S35" s="6" t="n"/>
      <c r="T35" s="6" t="n"/>
      <c r="U35" s="6" t="n"/>
      <c r="V35" s="6" t="n"/>
      <c r="W35" s="6" t="n"/>
      <c r="X35" s="6" t="n"/>
      <c r="Y35" s="6" t="n"/>
      <c r="Z35" s="6" t="n"/>
    </row>
    <row r="36" ht="12.75" customHeight="1">
      <c r="A36" s="1" t="n"/>
      <c r="B36" s="2" t="n"/>
      <c r="C36" s="3" t="n"/>
      <c r="D36" s="45" t="n"/>
      <c r="E36" s="45" t="n"/>
      <c r="F36" s="45" t="n"/>
      <c r="G36" s="9" t="n"/>
      <c r="H36" s="9" t="n"/>
      <c r="I36" s="3" t="n"/>
      <c r="J36" s="6" t="n"/>
      <c r="K36" s="6" t="n"/>
      <c r="L36" s="6" t="n"/>
      <c r="M36" s="6" t="n"/>
      <c r="N36" s="6" t="n"/>
      <c r="O36" s="6" t="n"/>
      <c r="P36" s="6" t="n"/>
      <c r="Q36" s="6" t="n"/>
      <c r="R36" s="6" t="n"/>
      <c r="S36" s="6" t="n"/>
      <c r="T36" s="6" t="n"/>
      <c r="U36" s="6" t="n"/>
      <c r="V36" s="6" t="n"/>
      <c r="W36" s="6" t="n"/>
      <c r="X36" s="6" t="n"/>
      <c r="Y36" s="6" t="n"/>
      <c r="Z36" s="6" t="n"/>
    </row>
    <row r="37" ht="12.75" customHeight="1">
      <c r="A37" s="1" t="n"/>
      <c r="B37" s="2" t="n"/>
      <c r="C37" s="3" t="n"/>
      <c r="D37" s="45" t="n"/>
      <c r="E37" s="45" t="n"/>
      <c r="F37" s="45" t="n"/>
      <c r="G37" s="9" t="n"/>
      <c r="H37" s="9" t="n"/>
      <c r="I37" s="3" t="n"/>
      <c r="J37" s="6" t="n"/>
      <c r="K37" s="6" t="n"/>
      <c r="L37" s="6" t="n"/>
      <c r="M37" s="6" t="n"/>
      <c r="N37" s="6" t="n"/>
      <c r="O37" s="6" t="n"/>
      <c r="P37" s="6" t="n"/>
      <c r="Q37" s="6" t="n"/>
      <c r="R37" s="6" t="n"/>
      <c r="S37" s="6" t="n"/>
      <c r="T37" s="6" t="n"/>
      <c r="U37" s="6" t="n"/>
      <c r="V37" s="6" t="n"/>
      <c r="W37" s="6" t="n"/>
      <c r="X37" s="6" t="n"/>
      <c r="Y37" s="6" t="n"/>
      <c r="Z37" s="6" t="n"/>
    </row>
    <row r="38" ht="12.75" customHeight="1">
      <c r="A38" s="1" t="n"/>
      <c r="B38" s="2" t="n"/>
      <c r="C38" s="3" t="n"/>
      <c r="D38" s="45" t="n"/>
      <c r="E38" s="45" t="n"/>
      <c r="F38" s="45" t="n"/>
      <c r="G38" s="9" t="n"/>
      <c r="H38" s="9" t="n"/>
      <c r="I38" s="3" t="n"/>
      <c r="J38" s="6" t="n"/>
      <c r="K38" s="6" t="n"/>
      <c r="L38" s="6" t="n"/>
      <c r="M38" s="6" t="n"/>
      <c r="N38" s="6" t="n"/>
      <c r="O38" s="6" t="n"/>
      <c r="P38" s="6" t="n"/>
      <c r="Q38" s="6" t="n"/>
      <c r="R38" s="6" t="n"/>
      <c r="S38" s="6" t="n"/>
      <c r="T38" s="6" t="n"/>
      <c r="U38" s="6" t="n"/>
      <c r="V38" s="6" t="n"/>
      <c r="W38" s="6" t="n"/>
      <c r="X38" s="6" t="n"/>
      <c r="Y38" s="6" t="n"/>
      <c r="Z38" s="6" t="n"/>
    </row>
    <row r="39" ht="12.75" customHeight="1">
      <c r="A39" s="1" t="n"/>
      <c r="B39" s="2" t="n"/>
      <c r="C39" s="3" t="n"/>
      <c r="D39" s="45" t="n"/>
      <c r="E39" s="45" t="n"/>
      <c r="F39" s="45" t="n"/>
      <c r="G39" s="9" t="n"/>
      <c r="H39" s="9" t="n"/>
      <c r="I39" s="3" t="n"/>
      <c r="J39" s="6" t="n"/>
      <c r="K39" s="6" t="n"/>
      <c r="L39" s="6" t="n"/>
      <c r="M39" s="6" t="n"/>
      <c r="N39" s="6" t="n"/>
      <c r="O39" s="6" t="n"/>
      <c r="P39" s="6" t="n"/>
      <c r="Q39" s="6" t="n"/>
      <c r="R39" s="6" t="n"/>
      <c r="S39" s="6" t="n"/>
      <c r="T39" s="6" t="n"/>
      <c r="U39" s="6" t="n"/>
      <c r="V39" s="6" t="n"/>
      <c r="W39" s="6" t="n"/>
      <c r="X39" s="6" t="n"/>
      <c r="Y39" s="6" t="n"/>
      <c r="Z39" s="6" t="n"/>
    </row>
    <row r="40" ht="12.75" customHeight="1">
      <c r="A40" s="1" t="n"/>
      <c r="B40" s="2" t="n"/>
      <c r="C40" s="3" t="n"/>
      <c r="D40" s="45" t="n"/>
      <c r="E40" s="45" t="n"/>
      <c r="F40" s="45" t="n"/>
      <c r="G40" s="9" t="n"/>
      <c r="H40" s="9" t="n"/>
      <c r="I40" s="3" t="n"/>
      <c r="J40" s="6" t="n"/>
      <c r="K40" s="6" t="n"/>
      <c r="L40" s="6" t="n"/>
      <c r="M40" s="6" t="n"/>
      <c r="N40" s="6" t="n"/>
      <c r="O40" s="6" t="n"/>
      <c r="P40" s="6" t="n"/>
      <c r="Q40" s="6" t="n"/>
      <c r="R40" s="6" t="n"/>
      <c r="S40" s="6" t="n"/>
      <c r="T40" s="6" t="n"/>
      <c r="U40" s="6" t="n"/>
      <c r="V40" s="6" t="n"/>
      <c r="W40" s="6" t="n"/>
      <c r="X40" s="6" t="n"/>
      <c r="Y40" s="6" t="n"/>
      <c r="Z40" s="6" t="n"/>
    </row>
    <row r="41" ht="12.75" customHeight="1">
      <c r="A41" s="1" t="n"/>
      <c r="B41" s="2" t="n"/>
      <c r="C41" s="3" t="n"/>
      <c r="D41" s="45" t="n"/>
      <c r="E41" s="45" t="n"/>
      <c r="F41" s="45" t="n"/>
      <c r="G41" s="9" t="n"/>
      <c r="H41" s="9" t="n"/>
      <c r="I41" s="3" t="n"/>
      <c r="J41" s="6" t="n"/>
      <c r="K41" s="6" t="n"/>
      <c r="L41" s="6" t="n"/>
      <c r="M41" s="6" t="n"/>
      <c r="N41" s="6" t="n"/>
      <c r="O41" s="6" t="n"/>
      <c r="P41" s="6" t="n"/>
      <c r="Q41" s="6" t="n"/>
      <c r="R41" s="6" t="n"/>
      <c r="S41" s="6" t="n"/>
      <c r="T41" s="6" t="n"/>
      <c r="U41" s="6" t="n"/>
      <c r="V41" s="6" t="n"/>
      <c r="W41" s="6" t="n"/>
      <c r="X41" s="6" t="n"/>
      <c r="Y41" s="6" t="n"/>
      <c r="Z41" s="6" t="n"/>
    </row>
    <row r="42" ht="12.75" customHeight="1">
      <c r="A42" s="1" t="n"/>
      <c r="B42" s="2" t="n"/>
      <c r="C42" s="3" t="n"/>
      <c r="D42" s="45" t="n"/>
      <c r="E42" s="45" t="n"/>
      <c r="F42" s="45" t="n"/>
      <c r="G42" s="9" t="n"/>
      <c r="H42" s="9" t="n"/>
      <c r="I42" s="3" t="n"/>
      <c r="J42" s="6" t="n"/>
      <c r="K42" s="6" t="n"/>
      <c r="L42" s="6" t="n"/>
      <c r="M42" s="6" t="n"/>
      <c r="N42" s="6" t="n"/>
      <c r="O42" s="6" t="n"/>
      <c r="P42" s="6" t="n"/>
      <c r="Q42" s="6" t="n"/>
      <c r="R42" s="6" t="n"/>
      <c r="S42" s="6" t="n"/>
      <c r="T42" s="6" t="n"/>
      <c r="U42" s="6" t="n"/>
      <c r="V42" s="6" t="n"/>
      <c r="W42" s="6" t="n"/>
      <c r="X42" s="6" t="n"/>
      <c r="Y42" s="6" t="n"/>
      <c r="Z42" s="6" t="n"/>
    </row>
    <row r="43" ht="12.75" customHeight="1">
      <c r="A43" s="1" t="n"/>
      <c r="B43" s="2" t="n"/>
      <c r="C43" s="3" t="n"/>
      <c r="D43" s="45" t="n"/>
      <c r="E43" s="45" t="n"/>
      <c r="F43" s="45" t="n"/>
      <c r="G43" s="9" t="n"/>
      <c r="H43" s="9" t="n"/>
      <c r="I43" s="3" t="n"/>
      <c r="J43" s="6" t="n"/>
      <c r="K43" s="6" t="n"/>
      <c r="L43" s="6" t="n"/>
      <c r="M43" s="6" t="n"/>
      <c r="N43" s="6" t="n"/>
      <c r="O43" s="6" t="n"/>
      <c r="P43" s="6" t="n"/>
      <c r="Q43" s="6" t="n"/>
      <c r="R43" s="6" t="n"/>
      <c r="S43" s="6" t="n"/>
      <c r="T43" s="6" t="n"/>
      <c r="U43" s="6" t="n"/>
      <c r="V43" s="6" t="n"/>
      <c r="W43" s="6" t="n"/>
      <c r="X43" s="6" t="n"/>
      <c r="Y43" s="6" t="n"/>
      <c r="Z43" s="6" t="n"/>
    </row>
    <row r="44" ht="12.75" customHeight="1">
      <c r="A44" s="1" t="n"/>
      <c r="B44" s="2" t="n"/>
      <c r="C44" s="3" t="n"/>
      <c r="D44" s="45" t="n"/>
      <c r="E44" s="45" t="n"/>
      <c r="F44" s="45" t="n"/>
      <c r="G44" s="9" t="n"/>
      <c r="H44" s="9" t="n"/>
      <c r="I44" s="3" t="n"/>
      <c r="J44" s="6" t="n"/>
      <c r="K44" s="6" t="n"/>
      <c r="L44" s="6" t="n"/>
      <c r="M44" s="6" t="n"/>
      <c r="N44" s="6" t="n"/>
      <c r="O44" s="6" t="n"/>
      <c r="P44" s="6" t="n"/>
      <c r="Q44" s="6" t="n"/>
      <c r="R44" s="6" t="n"/>
      <c r="S44" s="6" t="n"/>
      <c r="T44" s="6" t="n"/>
      <c r="U44" s="6" t="n"/>
      <c r="V44" s="6" t="n"/>
      <c r="W44" s="6" t="n"/>
      <c r="X44" s="6" t="n"/>
      <c r="Y44" s="6" t="n"/>
      <c r="Z44" s="6" t="n"/>
    </row>
    <row r="45" ht="12.75" customHeight="1">
      <c r="A45" s="1" t="n"/>
      <c r="B45" s="2" t="n"/>
      <c r="C45" s="3" t="n"/>
      <c r="D45" s="45" t="n"/>
      <c r="E45" s="45" t="n"/>
      <c r="F45" s="45" t="n"/>
      <c r="G45" s="9" t="n"/>
      <c r="H45" s="9" t="n"/>
      <c r="I45" s="3" t="n"/>
      <c r="J45" s="6" t="n"/>
      <c r="K45" s="6" t="n"/>
      <c r="L45" s="6" t="n"/>
      <c r="M45" s="6" t="n"/>
      <c r="N45" s="6" t="n"/>
      <c r="O45" s="6" t="n"/>
      <c r="P45" s="6" t="n"/>
      <c r="Q45" s="6" t="n"/>
      <c r="R45" s="6" t="n"/>
      <c r="S45" s="6" t="n"/>
      <c r="T45" s="6" t="n"/>
      <c r="U45" s="6" t="n"/>
      <c r="V45" s="6" t="n"/>
      <c r="W45" s="6" t="n"/>
      <c r="X45" s="6" t="n"/>
      <c r="Y45" s="6" t="n"/>
      <c r="Z45" s="6" t="n"/>
    </row>
    <row r="46" ht="12.75" customHeight="1">
      <c r="A46" s="1" t="n"/>
      <c r="B46" s="2" t="n"/>
      <c r="C46" s="3" t="n"/>
      <c r="D46" s="45" t="n"/>
      <c r="E46" s="45" t="n"/>
      <c r="F46" s="45" t="n"/>
      <c r="G46" s="9" t="n"/>
      <c r="H46" s="9" t="n"/>
      <c r="I46" s="3" t="n"/>
      <c r="J46" s="6" t="n"/>
      <c r="K46" s="6" t="n"/>
      <c r="L46" s="6" t="n"/>
      <c r="M46" s="6" t="n"/>
      <c r="N46" s="6" t="n"/>
      <c r="O46" s="6" t="n"/>
      <c r="P46" s="6" t="n"/>
      <c r="Q46" s="6" t="n"/>
      <c r="R46" s="6" t="n"/>
      <c r="S46" s="6" t="n"/>
      <c r="T46" s="6" t="n"/>
      <c r="U46" s="6" t="n"/>
      <c r="V46" s="6" t="n"/>
      <c r="W46" s="6" t="n"/>
      <c r="X46" s="6" t="n"/>
      <c r="Y46" s="6" t="n"/>
      <c r="Z46" s="6" t="n"/>
    </row>
    <row r="47" ht="12.75" customHeight="1">
      <c r="A47" s="1" t="n"/>
      <c r="B47" s="2" t="n"/>
      <c r="C47" s="3" t="n"/>
      <c r="D47" s="45" t="n"/>
      <c r="E47" s="45" t="n"/>
      <c r="F47" s="45" t="n"/>
      <c r="G47" s="9" t="n"/>
      <c r="H47" s="9" t="n"/>
      <c r="I47" s="3" t="n"/>
      <c r="J47" s="6" t="n"/>
      <c r="K47" s="6" t="n"/>
      <c r="L47" s="6" t="n"/>
      <c r="M47" s="6" t="n"/>
      <c r="N47" s="6" t="n"/>
      <c r="O47" s="6" t="n"/>
      <c r="P47" s="6" t="n"/>
      <c r="Q47" s="6" t="n"/>
      <c r="R47" s="6" t="n"/>
      <c r="S47" s="6" t="n"/>
      <c r="T47" s="6" t="n"/>
      <c r="U47" s="6" t="n"/>
      <c r="V47" s="6" t="n"/>
      <c r="W47" s="6" t="n"/>
      <c r="X47" s="6" t="n"/>
      <c r="Y47" s="6" t="n"/>
      <c r="Z47" s="6" t="n"/>
    </row>
    <row r="48" ht="12.75" customHeight="1">
      <c r="A48" s="1" t="n"/>
      <c r="B48" s="2" t="n"/>
      <c r="C48" s="3" t="n"/>
      <c r="D48" s="45" t="n"/>
      <c r="E48" s="45" t="n"/>
      <c r="F48" s="45" t="n"/>
      <c r="G48" s="9" t="n"/>
      <c r="H48" s="9" t="n"/>
      <c r="I48" s="3" t="n"/>
      <c r="J48" s="6" t="n"/>
      <c r="K48" s="6" t="n"/>
      <c r="L48" s="6" t="n"/>
      <c r="M48" s="6" t="n"/>
      <c r="N48" s="6" t="n"/>
      <c r="O48" s="6" t="n"/>
      <c r="P48" s="6" t="n"/>
      <c r="Q48" s="6" t="n"/>
      <c r="R48" s="6" t="n"/>
      <c r="S48" s="6" t="n"/>
      <c r="T48" s="6" t="n"/>
      <c r="U48" s="6" t="n"/>
      <c r="V48" s="6" t="n"/>
      <c r="W48" s="6" t="n"/>
      <c r="X48" s="6" t="n"/>
      <c r="Y48" s="6" t="n"/>
      <c r="Z48" s="6" t="n"/>
    </row>
    <row r="49" ht="12.75" customHeight="1">
      <c r="A49" s="1" t="n"/>
      <c r="B49" s="2" t="n"/>
      <c r="C49" s="3" t="n"/>
      <c r="D49" s="45" t="n"/>
      <c r="E49" s="45" t="n"/>
      <c r="F49" s="45" t="n"/>
      <c r="G49" s="9" t="n"/>
      <c r="H49" s="9" t="n"/>
      <c r="I49" s="3" t="n"/>
      <c r="J49" s="6" t="n"/>
      <c r="K49" s="6" t="n"/>
      <c r="L49" s="6" t="n"/>
      <c r="M49" s="6" t="n"/>
      <c r="N49" s="6" t="n"/>
      <c r="O49" s="6" t="n"/>
      <c r="P49" s="6" t="n"/>
      <c r="Q49" s="6" t="n"/>
      <c r="R49" s="6" t="n"/>
      <c r="S49" s="6" t="n"/>
      <c r="T49" s="6" t="n"/>
      <c r="U49" s="6" t="n"/>
      <c r="V49" s="6" t="n"/>
      <c r="W49" s="6" t="n"/>
      <c r="X49" s="6" t="n"/>
      <c r="Y49" s="6" t="n"/>
      <c r="Z49" s="6" t="n"/>
    </row>
    <row r="50" ht="12.75" customHeight="1">
      <c r="A50" s="25" t="n"/>
      <c r="B50" s="26" t="n"/>
      <c r="C50" s="6" t="n"/>
      <c r="D50" s="6" t="n"/>
      <c r="E50" s="6" t="n"/>
      <c r="F50" s="6" t="n"/>
      <c r="G50" s="26" t="n"/>
      <c r="H50" s="26" t="n"/>
      <c r="I50" s="26" t="n"/>
      <c r="J50" s="6" t="n"/>
      <c r="K50" s="6" t="n"/>
      <c r="L50" s="6" t="n"/>
      <c r="M50" s="6" t="n"/>
      <c r="N50" s="6" t="n"/>
      <c r="O50" s="6" t="n"/>
      <c r="P50" s="6" t="n"/>
      <c r="Q50" s="6" t="n"/>
      <c r="R50" s="6" t="n"/>
      <c r="S50" s="6" t="n"/>
      <c r="T50" s="6" t="n"/>
      <c r="U50" s="6" t="n"/>
      <c r="V50" s="6" t="n"/>
      <c r="W50" s="6" t="n"/>
      <c r="X50" s="6" t="n"/>
      <c r="Y50" s="6" t="n"/>
      <c r="Z50" s="6" t="n"/>
    </row>
    <row r="51" ht="12.75" customHeight="1">
      <c r="A51" s="1" t="n"/>
      <c r="B51" s="2" t="n"/>
      <c r="C51" s="3" t="n"/>
      <c r="D51" s="45" t="n"/>
      <c r="E51" s="45" t="n"/>
      <c r="F51" s="45" t="n"/>
      <c r="G51" s="9" t="n"/>
      <c r="H51" s="9" t="n"/>
      <c r="I51" s="3" t="n"/>
      <c r="J51" s="6" t="n"/>
      <c r="K51" s="6" t="n"/>
      <c r="L51" s="6" t="n"/>
      <c r="M51" s="6" t="n"/>
      <c r="N51" s="6" t="n"/>
      <c r="O51" s="6" t="n"/>
      <c r="P51" s="6" t="n"/>
      <c r="Q51" s="6" t="n"/>
      <c r="R51" s="6" t="n"/>
      <c r="S51" s="6" t="n"/>
      <c r="T51" s="6" t="n"/>
      <c r="U51" s="6" t="n"/>
      <c r="V51" s="6" t="n"/>
      <c r="W51" s="6" t="n"/>
      <c r="X51" s="6" t="n"/>
      <c r="Y51" s="6" t="n"/>
      <c r="Z51" s="6" t="n"/>
    </row>
    <row r="52" ht="12.75" customHeight="1">
      <c r="A52" s="1" t="n"/>
      <c r="B52" s="2" t="n"/>
      <c r="C52" s="3" t="n"/>
      <c r="D52" s="45" t="n"/>
      <c r="E52" s="45" t="n"/>
      <c r="F52" s="45" t="n"/>
      <c r="G52" s="9" t="n"/>
      <c r="H52" s="9" t="n"/>
      <c r="I52" s="3" t="n"/>
      <c r="J52" s="6" t="n"/>
      <c r="K52" s="6" t="n"/>
      <c r="L52" s="6" t="n"/>
      <c r="M52" s="6" t="n"/>
      <c r="N52" s="6" t="n"/>
      <c r="O52" s="6" t="n"/>
      <c r="P52" s="6" t="n"/>
      <c r="Q52" s="6" t="n"/>
      <c r="R52" s="6" t="n"/>
      <c r="S52" s="6" t="n"/>
      <c r="T52" s="6" t="n"/>
      <c r="U52" s="6" t="n"/>
      <c r="V52" s="6" t="n"/>
      <c r="W52" s="6" t="n"/>
      <c r="X52" s="6" t="n"/>
      <c r="Y52" s="6" t="n"/>
      <c r="Z52" s="6" t="n"/>
    </row>
    <row r="53" ht="12.75" customHeight="1">
      <c r="A53" s="1" t="n"/>
      <c r="B53" s="2" t="n"/>
      <c r="C53" s="3" t="n"/>
      <c r="D53" s="45" t="n"/>
      <c r="E53" s="45" t="n"/>
      <c r="F53" s="45" t="n"/>
      <c r="G53" s="9" t="n"/>
      <c r="H53" s="9" t="n"/>
      <c r="I53" s="3" t="n"/>
      <c r="J53" s="6" t="n"/>
      <c r="K53" s="6" t="n"/>
      <c r="L53" s="6" t="n"/>
      <c r="M53" s="6" t="n"/>
      <c r="N53" s="6" t="n"/>
      <c r="O53" s="6" t="n"/>
      <c r="P53" s="6" t="n"/>
      <c r="Q53" s="6" t="n"/>
      <c r="R53" s="6" t="n"/>
      <c r="S53" s="6" t="n"/>
      <c r="T53" s="6" t="n"/>
      <c r="U53" s="6" t="n"/>
      <c r="V53" s="6" t="n"/>
      <c r="W53" s="6" t="n"/>
      <c r="X53" s="6" t="n"/>
      <c r="Y53" s="6" t="n"/>
      <c r="Z53" s="6" t="n"/>
    </row>
    <row r="54" ht="12.75" customHeight="1">
      <c r="A54" s="1" t="n"/>
      <c r="B54" s="2" t="n"/>
      <c r="C54" s="3" t="n"/>
      <c r="D54" s="45" t="n"/>
      <c r="E54" s="45" t="n"/>
      <c r="F54" s="45" t="n"/>
      <c r="G54" s="9" t="n"/>
      <c r="H54" s="9" t="n"/>
      <c r="I54" s="3" t="n"/>
      <c r="J54" s="6" t="n"/>
      <c r="K54" s="6" t="n"/>
      <c r="L54" s="6" t="n"/>
      <c r="M54" s="6" t="n"/>
      <c r="N54" s="6" t="n"/>
      <c r="O54" s="6" t="n"/>
      <c r="P54" s="6" t="n"/>
      <c r="Q54" s="6" t="n"/>
      <c r="R54" s="6" t="n"/>
      <c r="S54" s="6" t="n"/>
      <c r="T54" s="6" t="n"/>
      <c r="U54" s="6" t="n"/>
      <c r="V54" s="6" t="n"/>
      <c r="W54" s="6" t="n"/>
      <c r="X54" s="6" t="n"/>
      <c r="Y54" s="6" t="n"/>
      <c r="Z54" s="6" t="n"/>
    </row>
    <row r="55" ht="12.75" customHeight="1">
      <c r="A55" s="1" t="n"/>
      <c r="B55" s="2" t="n"/>
      <c r="C55" s="3" t="n"/>
      <c r="D55" s="45" t="n"/>
      <c r="E55" s="45" t="n"/>
      <c r="F55" s="45" t="n"/>
      <c r="G55" s="9" t="n"/>
      <c r="H55" s="9" t="n"/>
      <c r="I55" s="3" t="n"/>
      <c r="J55" s="6" t="n"/>
      <c r="K55" s="6" t="n"/>
      <c r="L55" s="6" t="n"/>
      <c r="M55" s="6" t="n"/>
      <c r="N55" s="6" t="n"/>
      <c r="O55" s="6" t="n"/>
      <c r="P55" s="6" t="n"/>
      <c r="Q55" s="6" t="n"/>
      <c r="R55" s="6" t="n"/>
      <c r="S55" s="6" t="n"/>
      <c r="T55" s="6" t="n"/>
      <c r="U55" s="6" t="n"/>
      <c r="V55" s="6" t="n"/>
      <c r="W55" s="6" t="n"/>
      <c r="X55" s="6" t="n"/>
      <c r="Y55" s="6" t="n"/>
      <c r="Z55" s="6" t="n"/>
    </row>
    <row r="56" ht="12.75" customHeight="1">
      <c r="A56" s="25" t="n"/>
      <c r="B56" s="2" t="n"/>
      <c r="C56" s="3" t="n"/>
      <c r="D56" s="45" t="n"/>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ht="12.75" customHeight="1">
      <c r="A57" s="1" t="n"/>
      <c r="B57" s="2" t="n"/>
      <c r="C57" s="3" t="n"/>
      <c r="D57" s="45" t="n"/>
      <c r="E57" s="45" t="n"/>
      <c r="F57" s="45" t="n"/>
      <c r="G57" s="9" t="n"/>
      <c r="H57" s="9" t="n"/>
      <c r="I57" s="3" t="n"/>
      <c r="J57" s="6" t="n"/>
      <c r="K57" s="6" t="n"/>
      <c r="L57" s="6" t="n"/>
      <c r="M57" s="6" t="n"/>
      <c r="N57" s="6" t="n"/>
      <c r="O57" s="6" t="n"/>
      <c r="P57" s="6" t="n"/>
      <c r="Q57" s="6" t="n"/>
      <c r="R57" s="6" t="n"/>
      <c r="S57" s="6" t="n"/>
      <c r="T57" s="6" t="n"/>
      <c r="U57" s="6" t="n"/>
      <c r="V57" s="6" t="n"/>
      <c r="W57" s="6" t="n"/>
      <c r="X57" s="6" t="n"/>
      <c r="Y57" s="6" t="n"/>
      <c r="Z57" s="6" t="n"/>
    </row>
    <row r="58" ht="12.75" customHeight="1">
      <c r="A58" s="1" t="n"/>
      <c r="B58" s="2" t="n"/>
      <c r="C58" s="3" t="n"/>
      <c r="D58" s="45" t="n"/>
      <c r="E58" s="45" t="n"/>
      <c r="F58" s="45" t="n"/>
      <c r="G58" s="9" t="n"/>
      <c r="H58" s="9" t="n"/>
      <c r="I58" s="3" t="n"/>
      <c r="J58" s="6" t="n"/>
      <c r="K58" s="6" t="n"/>
      <c r="L58" s="6" t="n"/>
      <c r="M58" s="6" t="n"/>
      <c r="N58" s="6" t="n"/>
      <c r="O58" s="6" t="n"/>
      <c r="P58" s="6" t="n"/>
      <c r="Q58" s="6" t="n"/>
      <c r="R58" s="6" t="n"/>
      <c r="S58" s="6" t="n"/>
      <c r="T58" s="6" t="n"/>
      <c r="U58" s="6" t="n"/>
      <c r="V58" s="6" t="n"/>
      <c r="W58" s="6" t="n"/>
      <c r="X58" s="6" t="n"/>
      <c r="Y58" s="6" t="n"/>
      <c r="Z58" s="6" t="n"/>
    </row>
    <row r="59" ht="12.75" customHeight="1">
      <c r="A59" s="1" t="n"/>
      <c r="B59" s="2" t="n"/>
      <c r="C59" s="3" t="n"/>
      <c r="D59" s="45" t="n"/>
      <c r="E59" s="45" t="n"/>
      <c r="F59" s="45" t="n"/>
      <c r="G59" s="9" t="n"/>
      <c r="H59" s="9" t="n"/>
      <c r="I59" s="3" t="n"/>
      <c r="J59" s="6" t="n"/>
      <c r="K59" s="6" t="n"/>
      <c r="L59" s="6" t="n"/>
      <c r="M59" s="6" t="n"/>
      <c r="N59" s="6" t="n"/>
      <c r="O59" s="6" t="n"/>
      <c r="P59" s="6" t="n"/>
      <c r="Q59" s="6" t="n"/>
      <c r="R59" s="6" t="n"/>
      <c r="S59" s="6" t="n"/>
      <c r="T59" s="6" t="n"/>
      <c r="U59" s="6" t="n"/>
      <c r="V59" s="6" t="n"/>
      <c r="W59" s="6" t="n"/>
      <c r="X59" s="6" t="n"/>
      <c r="Y59" s="6" t="n"/>
      <c r="Z59" s="6" t="n"/>
    </row>
    <row r="60" ht="12.75" customHeight="1">
      <c r="A60" s="1" t="n"/>
      <c r="B60" s="2" t="n"/>
      <c r="C60" s="3" t="n"/>
      <c r="D60" s="45" t="n"/>
      <c r="E60" s="45" t="n"/>
      <c r="F60" s="45" t="n"/>
      <c r="G60" s="9" t="n"/>
      <c r="H60" s="9" t="n"/>
      <c r="I60" s="3" t="n"/>
      <c r="J60" s="6" t="n"/>
      <c r="K60" s="6" t="n"/>
      <c r="L60" s="6" t="n"/>
      <c r="M60" s="6" t="n"/>
      <c r="N60" s="6" t="n"/>
      <c r="O60" s="6" t="n"/>
      <c r="P60" s="6" t="n"/>
      <c r="Q60" s="6" t="n"/>
      <c r="R60" s="6" t="n"/>
      <c r="S60" s="6" t="n"/>
      <c r="T60" s="6" t="n"/>
      <c r="U60" s="6" t="n"/>
      <c r="V60" s="6" t="n"/>
      <c r="W60" s="6" t="n"/>
      <c r="X60" s="6" t="n"/>
      <c r="Y60" s="6" t="n"/>
      <c r="Z60" s="6" t="n"/>
    </row>
    <row r="61" ht="12.75" customHeight="1">
      <c r="A61" s="1" t="n"/>
      <c r="B61" s="2" t="n"/>
      <c r="C61" s="3" t="n"/>
      <c r="D61" s="45" t="n"/>
      <c r="E61" s="45" t="n"/>
      <c r="F61" s="45" t="n"/>
      <c r="G61" s="9" t="n"/>
      <c r="H61" s="9" t="n"/>
      <c r="I61" s="3" t="n"/>
      <c r="J61" s="6" t="n"/>
      <c r="K61" s="6" t="n"/>
      <c r="L61" s="6" t="n"/>
      <c r="M61" s="6" t="n"/>
      <c r="N61" s="6" t="n"/>
      <c r="O61" s="6" t="n"/>
      <c r="P61" s="6" t="n"/>
      <c r="Q61" s="6" t="n"/>
      <c r="R61" s="6" t="n"/>
      <c r="S61" s="6" t="n"/>
      <c r="T61" s="6" t="n"/>
      <c r="U61" s="6" t="n"/>
      <c r="V61" s="6" t="n"/>
      <c r="W61" s="6" t="n"/>
      <c r="X61" s="6" t="n"/>
      <c r="Y61" s="6" t="n"/>
      <c r="Z61" s="6" t="n"/>
    </row>
    <row r="62" ht="12.75" customHeight="1">
      <c r="A62" s="1" t="n"/>
      <c r="B62" s="10" t="inlineStr">
        <is>
          <t>ožujak 2026. godine</t>
        </is>
      </c>
      <c r="C62" s="3" t="n"/>
      <c r="D62" s="45" t="n"/>
      <c r="E62" s="45" t="n"/>
      <c r="F62" s="45" t="n"/>
      <c r="G62" s="9" t="n"/>
      <c r="H62" s="9" t="n"/>
      <c r="I62" s="3" t="n"/>
      <c r="J62" s="6" t="n"/>
      <c r="K62" s="6" t="n"/>
      <c r="L62" s="6" t="n"/>
      <c r="M62" s="6" t="n"/>
      <c r="N62" s="6" t="n"/>
      <c r="O62" s="6" t="n"/>
      <c r="P62" s="6" t="n"/>
      <c r="Q62" s="6" t="n"/>
      <c r="R62" s="6" t="n"/>
      <c r="S62" s="6" t="n"/>
      <c r="T62" s="6" t="n"/>
      <c r="U62" s="6" t="n"/>
      <c r="V62" s="6" t="n"/>
      <c r="W62" s="6" t="n"/>
      <c r="X62" s="6" t="n"/>
      <c r="Y62" s="6" t="n"/>
      <c r="Z62" s="6" t="n"/>
    </row>
    <row r="63" ht="12.75" customHeight="1">
      <c r="A63" s="1" t="n"/>
      <c r="B63" s="27" t="n"/>
      <c r="C63" s="3" t="n"/>
      <c r="D63" s="45" t="n"/>
      <c r="E63" s="45" t="n"/>
      <c r="F63" s="45" t="n"/>
      <c r="G63" s="9" t="n"/>
      <c r="H63" s="9" t="n"/>
      <c r="I63" s="3" t="n"/>
      <c r="J63" s="6" t="n"/>
      <c r="K63" s="6" t="n"/>
      <c r="L63" s="6" t="n"/>
      <c r="M63" s="6" t="n"/>
      <c r="N63" s="6" t="n"/>
      <c r="O63" s="6" t="n"/>
      <c r="P63" s="6" t="n"/>
      <c r="Q63" s="6" t="n"/>
      <c r="R63" s="6" t="n"/>
      <c r="S63" s="6" t="n"/>
      <c r="T63" s="6" t="n"/>
      <c r="U63" s="6" t="n"/>
      <c r="V63" s="6" t="n"/>
      <c r="W63" s="6" t="n"/>
      <c r="X63" s="6" t="n"/>
      <c r="Y63" s="6" t="n"/>
      <c r="Z63" s="6" t="n"/>
    </row>
    <row r="64" ht="12.75" customHeight="1">
      <c r="A64" s="28" t="inlineStr">
        <is>
          <t>stavka</t>
        </is>
      </c>
      <c r="B64" s="29" t="inlineStr">
        <is>
          <t>opis stavke</t>
        </is>
      </c>
      <c r="C64" s="30" t="inlineStr">
        <is>
          <t>jedin. mjere</t>
        </is>
      </c>
      <c r="D64" s="31" t="inlineStr">
        <is>
          <t>količina</t>
        </is>
      </c>
      <c r="E64" s="31" t="inlineStr">
        <is>
          <t>edinična 
cijena (euro)</t>
        </is>
      </c>
      <c r="F64" s="31" t="inlineStr">
        <is>
          <t>ukupno (euro)</t>
        </is>
      </c>
      <c r="G64" s="32" t="n"/>
      <c r="H64" s="32" t="n"/>
      <c r="I64" s="32" t="n"/>
      <c r="J64" s="33" t="n"/>
      <c r="K64" s="33" t="n"/>
      <c r="L64" s="33" t="n"/>
      <c r="M64" s="33" t="n"/>
      <c r="N64" s="33" t="n"/>
      <c r="O64" s="33" t="n"/>
      <c r="P64" s="33" t="n"/>
      <c r="Q64" s="33" t="n"/>
      <c r="R64" s="33" t="n"/>
      <c r="S64" s="33" t="n"/>
      <c r="T64" s="33" t="n"/>
      <c r="U64" s="33" t="n"/>
      <c r="V64" s="33" t="n"/>
      <c r="W64" s="33" t="n"/>
      <c r="X64" s="33" t="n"/>
      <c r="Y64" s="33" t="n"/>
      <c r="Z64" s="33" t="n"/>
    </row>
    <row r="65" ht="12.75" customHeight="1">
      <c r="A65" s="34" t="n"/>
      <c r="B65" s="2" t="n"/>
      <c r="C65" s="35" t="n"/>
      <c r="D65" s="36" t="n"/>
      <c r="E65" s="36" t="n"/>
      <c r="F65" s="36" t="n"/>
      <c r="G65" s="9" t="n"/>
      <c r="H65" s="9" t="n"/>
      <c r="I65" s="3" t="n"/>
      <c r="J65" s="6" t="n"/>
      <c r="K65" s="6" t="n"/>
      <c r="L65" s="6" t="n"/>
      <c r="M65" s="6" t="n"/>
      <c r="N65" s="6" t="n"/>
      <c r="O65" s="6" t="n"/>
      <c r="P65" s="6" t="n"/>
      <c r="Q65" s="6" t="n"/>
      <c r="R65" s="6" t="n"/>
      <c r="S65" s="6" t="n"/>
      <c r="T65" s="6" t="n"/>
      <c r="U65" s="6" t="n"/>
      <c r="V65" s="6" t="n"/>
      <c r="W65" s="6" t="n"/>
      <c r="X65" s="6" t="n"/>
      <c r="Y65" s="6" t="n"/>
      <c r="Z65" s="6" t="n"/>
    </row>
    <row r="66" ht="12.75" customHeight="1">
      <c r="A66" s="34" t="n"/>
      <c r="B66" s="16" t="inlineStr">
        <is>
          <t>OPĆI UVJETI I NAPOMENE</t>
        </is>
      </c>
      <c r="C66" s="35" t="n"/>
      <c r="D66" s="36" t="n"/>
      <c r="E66" s="36" t="n"/>
      <c r="F66" s="36" t="n"/>
      <c r="G66" s="9" t="n"/>
      <c r="H66" s="9" t="n"/>
      <c r="I66" s="3" t="n"/>
      <c r="J66" s="6" t="n"/>
      <c r="K66" s="6" t="n"/>
      <c r="L66" s="6" t="n"/>
      <c r="M66" s="6" t="n"/>
      <c r="N66" s="6" t="n"/>
      <c r="O66" s="6" t="n"/>
      <c r="P66" s="6" t="n"/>
      <c r="Q66" s="6" t="n"/>
      <c r="R66" s="6" t="n"/>
      <c r="S66" s="6" t="n"/>
      <c r="T66" s="6" t="n"/>
      <c r="U66" s="6" t="n"/>
      <c r="V66" s="6" t="n"/>
      <c r="W66" s="6" t="n"/>
      <c r="X66" s="6" t="n"/>
      <c r="Y66" s="6" t="n"/>
      <c r="Z66" s="6" t="n"/>
    </row>
    <row r="67" ht="12.75" customHeight="1">
      <c r="A67" s="34" t="n"/>
      <c r="B67" s="16" t="n"/>
      <c r="C67" s="35" t="n"/>
      <c r="D67" s="36" t="n"/>
      <c r="E67" s="36" t="n"/>
      <c r="F67" s="36" t="n"/>
      <c r="G67" s="9" t="n"/>
      <c r="H67" s="9" t="n"/>
      <c r="I67" s="3" t="n"/>
      <c r="J67" s="6" t="n"/>
      <c r="K67" s="6" t="n"/>
      <c r="L67" s="6" t="n"/>
      <c r="M67" s="6" t="n"/>
      <c r="N67" s="6" t="n"/>
      <c r="O67" s="6" t="n"/>
      <c r="P67" s="6" t="n"/>
      <c r="Q67" s="6" t="n"/>
      <c r="R67" s="6" t="n"/>
      <c r="S67" s="6" t="n"/>
      <c r="T67" s="6" t="n"/>
      <c r="U67" s="6" t="n"/>
      <c r="V67" s="6" t="n"/>
      <c r="W67" s="6" t="n"/>
      <c r="X67" s="6" t="n"/>
      <c r="Y67" s="6" t="n"/>
      <c r="Z67" s="6" t="n"/>
    </row>
    <row r="68" ht="12.75" customHeight="1">
      <c r="A68" s="34" t="n"/>
      <c r="B68" s="2" t="inlineStr">
        <is>
          <t>JEDINIČNA CIJENA</t>
        </is>
      </c>
      <c r="C68" s="35" t="n"/>
      <c r="D68" s="36" t="n"/>
      <c r="E68" s="36" t="n"/>
      <c r="F68" s="36" t="n"/>
      <c r="G68" s="9" t="n"/>
      <c r="H68" s="9" t="n"/>
      <c r="I68" s="3" t="n"/>
      <c r="J68" s="6" t="n"/>
      <c r="K68" s="6" t="n"/>
      <c r="L68" s="6" t="n"/>
      <c r="M68" s="6" t="n"/>
      <c r="N68" s="6" t="n"/>
      <c r="O68" s="6" t="n"/>
      <c r="P68" s="6" t="n"/>
      <c r="Q68" s="6" t="n"/>
      <c r="R68" s="6" t="n"/>
      <c r="S68" s="6" t="n"/>
      <c r="T68" s="6" t="n"/>
      <c r="U68" s="6" t="n"/>
      <c r="V68" s="6" t="n"/>
      <c r="W68" s="6" t="n"/>
      <c r="X68" s="6" t="n"/>
      <c r="Y68" s="6" t="n"/>
      <c r="Z68" s="6" t="n"/>
    </row>
    <row r="69" ht="12.75" customHeight="1">
      <c r="A69" s="34" t="n"/>
      <c r="B69" s="2" t="inlineStr">
        <is>
          <t>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Sve predmetno je obuhvaćeno jediničnom cijenom i ne navodi se kao zasebna stavka.
Trošak pribavljanja sve atestne dokumentacije uključiti u cijenu nuđenih stavki, jer se posebni troškovi neće priznati.
Izvođač treba kvalitetu ugrađenih materijala i stručnosti radnika dokazati odgovarajućim atestima i uvjerenjima izdanim od strane za to ovlaštene organizacije i to uračunati u cijenu pojedinih stavaka.
Kod cijene nuđenja voditi računa da je za vrijeme građenja raskriveni dio građevine zaštićen od oborina.</t>
        </is>
      </c>
      <c r="C69" s="35" t="n"/>
      <c r="D69" s="36" t="n"/>
      <c r="E69" s="36" t="n"/>
      <c r="F69" s="36" t="n"/>
      <c r="G69" s="9" t="n"/>
      <c r="H69" s="9" t="n"/>
      <c r="I69" s="3" t="n"/>
      <c r="J69" s="6" t="n"/>
      <c r="K69" s="6" t="n"/>
      <c r="L69" s="6" t="n"/>
      <c r="M69" s="6" t="n"/>
      <c r="N69" s="6" t="n"/>
      <c r="O69" s="6" t="n"/>
      <c r="P69" s="6" t="n"/>
      <c r="Q69" s="6" t="n"/>
      <c r="R69" s="6" t="n"/>
      <c r="S69" s="6" t="n"/>
      <c r="T69" s="6" t="n"/>
      <c r="U69" s="6" t="n"/>
      <c r="V69" s="6" t="n"/>
      <c r="W69" s="6" t="n"/>
      <c r="X69" s="6" t="n"/>
      <c r="Y69" s="6" t="n"/>
      <c r="Z69" s="6" t="n"/>
    </row>
    <row r="70" ht="12.75" customHeight="1">
      <c r="A70" s="34" t="n"/>
      <c r="B70" s="2" t="inlineStr">
        <is>
          <t>Izvođač je dužan kod nuđenja voditi računa da otpad mora razvrstati i takav razvrstan deponirati na specijaliziranim odlagalištima, pa kod izrade ponude ponuditelj treba voditi računa o udaljenostima za najbliže specijalizirane deponije kao i troškove taksi na njima (deponija metal-staklo-građevinska plastika-stiropor i drugo), uključiti u pojedinoj stavci.
Sve navedene radnje uključiti s cijenom u pojedinim stavkama, jer se posebna plaćanja neće priznati.
U svim stavkama uključiti i sav potreban horizontalni i vertikalni transport do mjesta ugradnje.
Za sve stavke građevinsko-obrtničkih i instalaterskih radova potrebno je uključiti sva gruba i fina čišćenja prilikom i nakon izvođenja radova, jer se dodatni troškovi neće dodatno naplaćivati.</t>
        </is>
      </c>
      <c r="C70" s="35" t="n"/>
      <c r="D70" s="36" t="n"/>
      <c r="E70" s="36" t="n"/>
      <c r="F70" s="36" t="n"/>
      <c r="G70" s="9" t="n"/>
      <c r="H70" s="9" t="n"/>
      <c r="I70" s="3" t="n"/>
      <c r="J70" s="6" t="n"/>
      <c r="K70" s="6" t="n"/>
      <c r="L70" s="6" t="n"/>
      <c r="M70" s="6" t="n"/>
      <c r="N70" s="6" t="n"/>
      <c r="O70" s="6" t="n"/>
      <c r="P70" s="6" t="n"/>
      <c r="Q70" s="6" t="n"/>
      <c r="R70" s="6" t="n"/>
      <c r="S70" s="6" t="n"/>
      <c r="T70" s="6" t="n"/>
      <c r="U70" s="6" t="n"/>
      <c r="V70" s="6" t="n"/>
      <c r="W70" s="6" t="n"/>
      <c r="X70" s="6" t="n"/>
      <c r="Y70" s="6" t="n"/>
      <c r="Z70" s="6" t="n"/>
    </row>
    <row r="71" ht="12.75" customHeight="1">
      <c r="A71" s="34" t="n"/>
      <c r="B71" s="2" t="n"/>
      <c r="C71" s="35" t="n"/>
      <c r="D71" s="36" t="n"/>
      <c r="E71" s="36" t="n"/>
      <c r="F71" s="36" t="n"/>
      <c r="G71" s="9" t="n"/>
      <c r="H71" s="9" t="n"/>
      <c r="I71" s="3" t="n"/>
      <c r="J71" s="6" t="n"/>
      <c r="K71" s="6" t="n"/>
      <c r="L71" s="6" t="n"/>
      <c r="M71" s="6" t="n"/>
      <c r="N71" s="6" t="n"/>
      <c r="O71" s="6" t="n"/>
      <c r="P71" s="6" t="n"/>
      <c r="Q71" s="6" t="n"/>
      <c r="R71" s="6" t="n"/>
      <c r="S71" s="6" t="n"/>
      <c r="T71" s="6" t="n"/>
      <c r="U71" s="6" t="n"/>
      <c r="V71" s="6" t="n"/>
      <c r="W71" s="6" t="n"/>
      <c r="X71" s="6" t="n"/>
      <c r="Y71" s="6" t="n"/>
      <c r="Z71" s="6" t="n"/>
    </row>
    <row r="72" ht="12.75" customHeight="1">
      <c r="A72" s="34" t="n"/>
      <c r="B72" s="2" t="inlineStr">
        <is>
          <t>OBILAZAK PREDMETNE LOKACIJE</t>
        </is>
      </c>
      <c r="C72" s="35" t="n"/>
      <c r="D72" s="36" t="n"/>
      <c r="E72" s="36" t="n"/>
      <c r="F72" s="36" t="n"/>
      <c r="G72" s="9" t="n"/>
      <c r="H72" s="9" t="n"/>
      <c r="I72" s="3" t="n"/>
      <c r="J72" s="6" t="n"/>
      <c r="K72" s="6" t="n"/>
      <c r="L72" s="6" t="n"/>
      <c r="M72" s="6" t="n"/>
      <c r="N72" s="6" t="n"/>
      <c r="O72" s="6" t="n"/>
      <c r="P72" s="6" t="n"/>
      <c r="Q72" s="6" t="n"/>
      <c r="R72" s="6" t="n"/>
      <c r="S72" s="6" t="n"/>
      <c r="T72" s="6" t="n"/>
      <c r="U72" s="6" t="n"/>
      <c r="V72" s="6" t="n"/>
      <c r="W72" s="6" t="n"/>
      <c r="X72" s="6" t="n"/>
      <c r="Y72" s="6" t="n"/>
      <c r="Z72" s="6" t="n"/>
    </row>
    <row r="73" ht="12.75" customHeight="1">
      <c r="A73" s="34" t="n"/>
      <c r="B73" s="2" t="inlineStr">
        <is>
          <t>Ponuditelj može obići i detaljno pregledati lokaciju (građevinsku česticu, građevinu/e, zonu obuhvata). Neovisno o tome je li ponudtitelj obišao lokaciju, naručitelj će smatrati da je ponuditelj obišao i detaljno pregledao lokaciju (građevinsku česticu, građevinu/e, zonu obuhvata), te je dobro upoznat sa svim uvjetima, faktorima i resursima u odnosu i u vezi s lokacijom ili onim koji mogu utjecati na izvršenje radova, te da je na temelju navedenog podnio svoju ponudu. Stoga odabrani ponuditelj nema pravo zahtjevati povećanje cijene ili drugu naknadu, pozivajući se da u vrijeme davanja ponude nije bio upoznat s okolnostima vezanim uz lokaciju (građevnu česticu, građevinu/e, zonu obuhvata).
U slučaju kakvih nejasnoća illi ocijene ponuditelja da je neko od rješenja neprihvatljivo, postaviti upit naručitelju radi razrješenja detalja.
U protivnom od izvođača će se zahtjevati izvođenje detalja kao što je projektant predložio.</t>
        </is>
      </c>
      <c r="C73" s="35" t="n"/>
      <c r="D73" s="36" t="n"/>
      <c r="E73" s="36" t="n"/>
      <c r="F73" s="36" t="n"/>
      <c r="G73" s="9" t="n"/>
      <c r="H73" s="9" t="n"/>
      <c r="I73" s="3" t="n"/>
      <c r="J73" s="6" t="n"/>
      <c r="K73" s="6" t="n"/>
      <c r="L73" s="6" t="n"/>
      <c r="M73" s="6" t="n"/>
      <c r="N73" s="6" t="n"/>
      <c r="O73" s="6" t="n"/>
      <c r="P73" s="6" t="n"/>
      <c r="Q73" s="6" t="n"/>
      <c r="R73" s="6" t="n"/>
      <c r="S73" s="6" t="n"/>
      <c r="T73" s="6" t="n"/>
      <c r="U73" s="6" t="n"/>
      <c r="V73" s="6" t="n"/>
      <c r="W73" s="6" t="n"/>
      <c r="X73" s="6" t="n"/>
      <c r="Y73" s="6" t="n"/>
      <c r="Z73" s="6" t="n"/>
    </row>
    <row r="74" ht="12.75" customHeight="1">
      <c r="A74" s="34" t="n"/>
      <c r="B74" s="2" t="inlineStr">
        <is>
          <t>Za pojedine elemente dani su normativi važeći na dan pisanja ovog troškovnika. U slučaju da isti u razdoblju do početka realizacije ovih radova ili u njihovom tijeku budu izmijenjeni, primjenjuju se normativi važeći u vrijeme izvođenja radova.
Sav ugrađeni materijal treba odgovarati uvjetima iz opisa troškovnika i nacrta, te odgovarajućim normama ili tehničkim uvjetima za izvođenje istih radova, a ukoliko se to posebno traži opisom i drugim propisima. Ugrađeni materijali se mogu razlikovati od predviđenih tehničkih uvjeta ili normi ukoliko zadovoljavaju tehničke uvjete i norma koje su jednakovrijedne ili slične navedenima.
Prije početka izvođenja pojedine vrste radova izvođač mora dokumentacijom dokazati da je ovlašten za izvođenje tih radova odnosno ugradnju materijala odabranog proizvođača.</t>
        </is>
      </c>
      <c r="C74" s="35" t="n"/>
      <c r="D74" s="36" t="n"/>
      <c r="E74" s="36" t="n"/>
      <c r="F74" s="36" t="n"/>
      <c r="G74" s="9" t="n"/>
      <c r="H74" s="9" t="n"/>
      <c r="I74" s="3" t="n"/>
      <c r="J74" s="6" t="n"/>
      <c r="K74" s="6" t="n"/>
      <c r="L74" s="6" t="n"/>
      <c r="M74" s="6" t="n"/>
      <c r="N74" s="6" t="n"/>
      <c r="O74" s="6" t="n"/>
      <c r="P74" s="6" t="n"/>
      <c r="Q74" s="6" t="n"/>
      <c r="R74" s="6" t="n"/>
      <c r="S74" s="6" t="n"/>
      <c r="T74" s="6" t="n"/>
      <c r="U74" s="6" t="n"/>
      <c r="V74" s="6" t="n"/>
      <c r="W74" s="6" t="n"/>
      <c r="X74" s="6" t="n"/>
      <c r="Y74" s="6" t="n"/>
      <c r="Z74" s="6" t="n"/>
    </row>
    <row r="75" ht="12.75" customHeight="1">
      <c r="A75" s="34" t="n"/>
      <c r="B75" s="2" t="inlineStr">
        <is>
          <t>Prije početka radova potrebno je izvesti pripremne radove sve u skladu sa zakonskom regulativom s područja zaštite na radu i područja kompletne građevinske regulative, a naročito radove niže navedene. Trošak ovih radova potrebno ukalkulirati u cijenu građenja jer se isti neće posebno obračunavati.
- Dobava i montaža privremene ograde u svrhu zaštite prostora samoga gradilišta vizualno i sigurnosno od prostora ostatka parcele, koja mora udovoljavati svim uvjetima važećeg zakona o zaštiti na radu
- Izrada plana organizacije gradilišta.</t>
        </is>
      </c>
      <c r="C75" s="35" t="n"/>
      <c r="D75" s="36" t="n"/>
      <c r="E75" s="36" t="n"/>
      <c r="F75" s="36" t="n"/>
      <c r="G75" s="9" t="n"/>
      <c r="H75" s="9" t="n"/>
      <c r="I75" s="3" t="n"/>
      <c r="J75" s="6" t="n"/>
      <c r="K75" s="6" t="n"/>
      <c r="L75" s="6" t="n"/>
      <c r="M75" s="6" t="n"/>
      <c r="N75" s="6" t="n"/>
      <c r="O75" s="6" t="n"/>
      <c r="P75" s="6" t="n"/>
      <c r="Q75" s="6" t="n"/>
      <c r="R75" s="6" t="n"/>
      <c r="S75" s="6" t="n"/>
      <c r="T75" s="6" t="n"/>
      <c r="U75" s="6" t="n"/>
      <c r="V75" s="6" t="n"/>
      <c r="W75" s="6" t="n"/>
      <c r="X75" s="6" t="n"/>
      <c r="Y75" s="6" t="n"/>
      <c r="Z75" s="6" t="n"/>
    </row>
    <row r="76" ht="12.75" customHeight="1">
      <c r="A76" s="34" t="n"/>
      <c r="B76" s="2" t="inlineStr">
        <is>
          <t>Izvođač je sukladno važećem Zakonu o zaštiti na radu dužan poduzimati sve propisane mjere i radnje tijekom izvođenja radova proizašle iz tog zakona i cijelokupne pozitivne regulative s područja zaštite na radu, a naročito sljedeće:
1. Osigurati kontenjere na gradilištu za:
a/ kontenjer - garderobni za radnike
b/ kontenjer - za odmor radnika
c/ kontenjeri - za sanitarne potrebe radnika sa suhim WC-ima
d/ kontenjer - za tehničku službu gradilišta
e/ kontenjer - za nadzornu službu
Kontenjeri moraju biti izrađeni i postavljeni u skladu s regulativom s područja zaštite na radu.
2. Postaviti sve potrebne znakove.
3. Postaviti sve zaštitne ograde u svrhu zaštite prostora gradilišta (vizualna i sigurnosna zaštita).
4. Adekvatno razupirati, osigurati i zaštititi sve iskope.
5. Osigurati i zaštititi sve okolne građevine kao cijeline i pojedine njihove dijelove.
6. Plan organizacije gradilišta.
Sve navedeno uključiti u pojedine stavke jer se isto neće posebno naplaćivati.</t>
        </is>
      </c>
      <c r="C76" s="35" t="n"/>
      <c r="D76" s="36" t="n"/>
      <c r="E76" s="36" t="n"/>
      <c r="F76" s="36" t="n"/>
      <c r="G76" s="9" t="n"/>
      <c r="H76" s="9" t="n"/>
      <c r="I76" s="3" t="n"/>
      <c r="J76" s="6" t="n"/>
      <c r="K76" s="6" t="n"/>
      <c r="L76" s="6" t="n"/>
      <c r="M76" s="6" t="n"/>
      <c r="N76" s="6" t="n"/>
      <c r="O76" s="6" t="n"/>
      <c r="P76" s="6" t="n"/>
      <c r="Q76" s="6" t="n"/>
      <c r="R76" s="6" t="n"/>
      <c r="S76" s="6" t="n"/>
      <c r="T76" s="6" t="n"/>
      <c r="U76" s="6" t="n"/>
      <c r="V76" s="6" t="n"/>
      <c r="W76" s="6" t="n"/>
      <c r="X76" s="6" t="n"/>
      <c r="Y76" s="6" t="n"/>
      <c r="Z76" s="6" t="n"/>
    </row>
    <row r="77" ht="12.75" customHeight="1">
      <c r="A77" s="34" t="n"/>
      <c r="B77" s="2" t="inlineStr">
        <is>
          <t>Za potrebe izvođenja radova izvođač je dužan osigurati privremene priključke na infrastrukturu po na osob niskonaponsku električnu mrežu i vodovodnu mrežu, te isto mora biti uključeno u jediničnu cijenu.
Odabir za sve materijale gdje će to biti potrebno odabir dezena boja i slično vršit će projektan uz suglasnost korisnika i odobrenje investitora.
Prije nabave i ugradnje svih materijala, proizvoda i opreme, karakteristike istih moraju biti pregledane i odobrene od strane stručnog nadzora (kako bi se utvrdilo da iste odgovaraju traženim karakteristikama u predmetnoj stavci troškovnika).</t>
        </is>
      </c>
      <c r="C77" s="35" t="n"/>
      <c r="D77" s="36" t="n"/>
      <c r="E77" s="36" t="n"/>
      <c r="F77" s="36" t="n"/>
      <c r="G77" s="9" t="n"/>
      <c r="H77" s="9" t="n"/>
      <c r="I77" s="3" t="n"/>
      <c r="J77" s="6" t="n"/>
      <c r="K77" s="6" t="n"/>
      <c r="L77" s="6" t="n"/>
      <c r="M77" s="6" t="n"/>
      <c r="N77" s="6" t="n"/>
      <c r="O77" s="6" t="n"/>
      <c r="P77" s="6" t="n"/>
      <c r="Q77" s="6" t="n"/>
      <c r="R77" s="6" t="n"/>
      <c r="S77" s="6" t="n"/>
      <c r="T77" s="6" t="n"/>
      <c r="U77" s="6" t="n"/>
      <c r="V77" s="6" t="n"/>
      <c r="W77" s="6" t="n"/>
      <c r="X77" s="6" t="n"/>
      <c r="Y77" s="6" t="n"/>
      <c r="Z77" s="6" t="n"/>
    </row>
    <row r="78" ht="12.75" customHeight="1">
      <c r="A78" s="34" t="n"/>
      <c r="B78" s="2" t="n"/>
      <c r="C78" s="35" t="n"/>
      <c r="D78" s="36" t="n"/>
      <c r="E78" s="36" t="n"/>
      <c r="F78" s="36" t="n"/>
      <c r="G78" s="9" t="n"/>
      <c r="H78" s="9" t="n"/>
      <c r="I78" s="3" t="n"/>
      <c r="J78" s="6" t="n"/>
      <c r="K78" s="6" t="n"/>
      <c r="L78" s="6" t="n"/>
      <c r="M78" s="6" t="n"/>
      <c r="N78" s="6" t="n"/>
      <c r="O78" s="6" t="n"/>
      <c r="P78" s="6" t="n"/>
      <c r="Q78" s="6" t="n"/>
      <c r="R78" s="6" t="n"/>
      <c r="S78" s="6" t="n"/>
      <c r="T78" s="6" t="n"/>
      <c r="U78" s="6" t="n"/>
      <c r="V78" s="6" t="n"/>
      <c r="W78" s="6" t="n"/>
      <c r="X78" s="6" t="n"/>
      <c r="Y78" s="6" t="n"/>
      <c r="Z78" s="6" t="n"/>
    </row>
    <row r="79" ht="12.75" customHeight="1">
      <c r="A79" s="34" t="n"/>
      <c r="B79" s="37" t="inlineStr">
        <is>
          <t>POPIS PRIMJENJENIH ZAKONA, PRAVILNIKA I TEHNIČKIH PROPISA</t>
        </is>
      </c>
      <c r="C79" s="35" t="n"/>
      <c r="D79" s="36" t="n"/>
      <c r="E79" s="36" t="n"/>
      <c r="F79" s="36" t="n"/>
      <c r="G79" s="9" t="n"/>
      <c r="H79" s="9" t="n"/>
      <c r="I79" s="3" t="n"/>
      <c r="J79" s="6" t="n"/>
      <c r="K79" s="6" t="n"/>
      <c r="L79" s="6" t="n"/>
      <c r="M79" s="6" t="n"/>
      <c r="N79" s="6" t="n"/>
      <c r="O79" s="6" t="n"/>
      <c r="P79" s="6" t="n"/>
      <c r="Q79" s="6" t="n"/>
      <c r="R79" s="6" t="n"/>
      <c r="S79" s="6" t="n"/>
      <c r="T79" s="6" t="n"/>
      <c r="U79" s="6" t="n"/>
      <c r="V79" s="6" t="n"/>
      <c r="W79" s="6" t="n"/>
      <c r="X79" s="6" t="n"/>
      <c r="Y79" s="6" t="n"/>
      <c r="Z79" s="6" t="n"/>
    </row>
    <row r="80" ht="12.75" customHeight="1">
      <c r="A80" s="34" t="n"/>
      <c r="B80" s="2" t="inlineStr">
        <is>
          <t>1. Zakon o gradnji (NN 153/13, 20/17, 39/19, 125/19, 145/24)
2. Zakon o prostornom uređenju (NN 153/13, 65/17, 114/18, 39/19, 98/19, 67/23)
3. Zakon o komori arhitekata i komorama inženjera u graditeljstvu i prostornom uređenju
(NN 78/15, 114/18, 110/19)
4. Zakon o poslovima i djelatnostima prostornog uređenja i gradnje (NN RH 78/15, 118/18, 110/19)
5. Zakon o građevnim proizvodima (NN 76/13, 30/14, 130/17, 39/19, 118/20)
6. Zakon o normizaciji (NN 80/13)
7. Zakon o tehničkim zahtjevima za proizvode i ocjenjivanju sukladnosti (NN 80/13, 14/14, 32/19)
8. Zakon o zaštiti okoliša (NN 80/13, 153/13, 78/15, 12/18, 118/18)
9. Zakon o zaštiti od požara (NN 92/10)
10. Zakon o energetskoj učinkovitosti (NN 127/14, 116/18, 25/20)
11. Zakon o zaštiti od buke (NN 30/09, 55/13, 153/13, 41/16, 114/18)
12. Zakon o zaštiti na radu (NN 71/14, 118/14, 154/14, 94/18, 96/18)
13. Zakon o zaštiti na radu na privremenim gradilištima (NN 48/18)</t>
        </is>
      </c>
      <c r="C80" s="35" t="n"/>
      <c r="D80" s="36" t="n"/>
      <c r="E80" s="36" t="n"/>
      <c r="F80" s="36" t="n"/>
      <c r="G80" s="9" t="n"/>
      <c r="H80" s="9" t="n"/>
      <c r="I80" s="3" t="n"/>
      <c r="J80" s="6" t="n"/>
      <c r="K80" s="6" t="n"/>
      <c r="L80" s="6" t="n"/>
      <c r="M80" s="6" t="n"/>
      <c r="N80" s="6" t="n"/>
      <c r="O80" s="6" t="n"/>
      <c r="P80" s="6" t="n"/>
      <c r="Q80" s="6" t="n"/>
      <c r="R80" s="6" t="n"/>
      <c r="S80" s="6" t="n"/>
      <c r="T80" s="6" t="n"/>
      <c r="U80" s="6" t="n"/>
      <c r="V80" s="6" t="n"/>
      <c r="W80" s="6" t="n"/>
      <c r="X80" s="6" t="n"/>
      <c r="Y80" s="6" t="n"/>
      <c r="Z80" s="6" t="n"/>
    </row>
    <row r="81" ht="12.75" customHeight="1">
      <c r="A81" s="34" t="n"/>
      <c r="B81" s="2" t="inlineStr">
        <is>
          <t>14. Pravilnik o načinu utvrđivanja obujma i površine građevina u svrhu obračuna komunalnog
doprinosa (NN 15/19)
15. Pravilnik o obračunavanju i plaćanju vodnog doprinosa (NN 107/14)
16. Pravilnik o načinu izračuna građevinske (bruto) površine (NN 93/17)
17. Pravilnik o obveznom sadržaju i opremanju projekata građevina (NN 118/19)
18. Pravilnik o održavanju građevina (NN 122/14, 98/19)
19. Pravilnik o tehničkom pregledu građevine (NN 46/18, 98/19)
20. Pravilnik o kontroli projekata (NN 032/14)
21. Pravilnik o jednostavnim i drugim građevinama i radovima (NN 112/17, 34/18, 36/19, 31/20)
22. Pravilnik o sigurnosti i zaštiti zdravlja pri radu s računalom (NN 69/05)
23. Pravilnik o otpornosti na požar i drugim zahtjevima koje građevine moraju zadovoljiti u slučaju požara (NN 29/13, 87/15)
24. Pravilnik o provjeri tehničkog rješenja zaštite od požara u glavnom projektu (NN 88/11)</t>
        </is>
      </c>
      <c r="C81" s="35" t="n"/>
      <c r="D81" s="36" t="n"/>
      <c r="E81" s="36" t="n"/>
      <c r="F81" s="36" t="n"/>
      <c r="G81" s="9" t="n"/>
      <c r="H81" s="9" t="n"/>
      <c r="I81" s="3" t="n"/>
      <c r="J81" s="6" t="n"/>
      <c r="K81" s="6" t="n"/>
      <c r="L81" s="6" t="n"/>
      <c r="M81" s="6" t="n"/>
      <c r="N81" s="6" t="n"/>
      <c r="O81" s="6" t="n"/>
      <c r="P81" s="6" t="n"/>
      <c r="Q81" s="6" t="n"/>
      <c r="R81" s="6" t="n"/>
      <c r="S81" s="6" t="n"/>
      <c r="T81" s="6" t="n"/>
      <c r="U81" s="6" t="n"/>
      <c r="V81" s="6" t="n"/>
      <c r="W81" s="6" t="n"/>
      <c r="X81" s="6" t="n"/>
      <c r="Y81" s="6" t="n"/>
      <c r="Z81" s="6" t="n"/>
    </row>
    <row r="82" ht="12.75" customHeight="1">
      <c r="A82" s="34" t="n"/>
      <c r="B82" s="2" t="inlineStr">
        <is>
          <t>25. Pravilnik o razvrstavanju građevina u skupine po zahtjevnosti mjera zaštite od požara (NN 56/12, 61/12)
26. Pravilnik o sadržaju elaborata zaštite od požara (NN 51/12)
27. Pravilnik o ovlaštenjima za izradu elaborata zaštite od požara (NN 141/11)
28. Pravilnik o uvjetima za vatrogasne pristupe (NN 35/94, 55/94, 142/03)
29. Pravilnik o vatrogasnim aparatima (NN 101/2011 i 74/2013)
30. Pravilnik o hidrantskoj mreži za gašenje požara (NN 08/06)
31. Pravilnik o mjerama zaštite od požara kod građenja (NN 141/11)
32. Pravilnik o sustavima za dojavu požara (NN 56/99)</t>
        </is>
      </c>
      <c r="C82" s="35" t="n"/>
      <c r="D82" s="36" t="n"/>
      <c r="E82" s="36" t="n"/>
      <c r="F82" s="36" t="n"/>
      <c r="G82" s="9" t="n"/>
      <c r="H82" s="9" t="n"/>
      <c r="I82" s="3" t="n"/>
      <c r="J82" s="6" t="n"/>
      <c r="K82" s="6" t="n"/>
      <c r="L82" s="6" t="n"/>
      <c r="M82" s="6" t="n"/>
      <c r="N82" s="6" t="n"/>
      <c r="O82" s="6" t="n"/>
      <c r="P82" s="6" t="n"/>
      <c r="Q82" s="6" t="n"/>
      <c r="R82" s="6" t="n"/>
      <c r="S82" s="6" t="n"/>
      <c r="T82" s="6" t="n"/>
      <c r="U82" s="6" t="n"/>
      <c r="V82" s="6" t="n"/>
      <c r="W82" s="6" t="n"/>
      <c r="X82" s="6" t="n"/>
      <c r="Y82" s="6" t="n"/>
      <c r="Z82" s="6" t="n"/>
    </row>
    <row r="83" ht="12.75" customHeight="1">
      <c r="A83" s="34" t="n"/>
      <c r="B83" s="2" t="inlineStr">
        <is>
          <t>33. Pravilnik o energetskom pregledu zgrade i energetskom certificiranju (NN 88/17)
34. Pravilnik o osobama ovlaštenim za energetsko certificiranje, energetski pregled zgrade i redoviti pregled sustava grijanja i sustava hlađenja ili klimatizacije u zgradi (NN 73/15, 133/15)
35. Pravilnik o kontroli energetskih certifikata zgrada i izvješća o redovitom pregledu sustava grijanja i sustava hlađenja ili klimatizacije u zgradi (NN 73/15)
36. Pravilnik o najvišim dopuštenim razinama buke u sredini u kojoj ljudi rade i borave (NN 145/04.)
37. Pravilnik o mjerama zaštite od buke izvora na otvorenom prostoru (NN 156/08)
38. Pravilnik o zaštiti na radu za mjesta rada (NN 29/13)</t>
        </is>
      </c>
      <c r="C83" s="35" t="n"/>
      <c r="D83" s="36" t="n"/>
      <c r="E83" s="36" t="n"/>
      <c r="F83" s="36" t="n"/>
      <c r="G83" s="9" t="n"/>
      <c r="H83" s="9" t="n"/>
      <c r="I83" s="3" t="n"/>
      <c r="J83" s="6" t="n"/>
      <c r="K83" s="6" t="n"/>
      <c r="L83" s="6" t="n"/>
      <c r="M83" s="6" t="n"/>
      <c r="N83" s="6" t="n"/>
      <c r="O83" s="6" t="n"/>
      <c r="P83" s="6" t="n"/>
      <c r="Q83" s="6" t="n"/>
      <c r="R83" s="6" t="n"/>
      <c r="S83" s="6" t="n"/>
      <c r="T83" s="6" t="n"/>
      <c r="U83" s="6" t="n"/>
      <c r="V83" s="6" t="n"/>
      <c r="W83" s="6" t="n"/>
      <c r="X83" s="6" t="n"/>
      <c r="Y83" s="6" t="n"/>
      <c r="Z83" s="6" t="n"/>
    </row>
    <row r="84" ht="12.75" customHeight="1">
      <c r="A84" s="34" t="n"/>
      <c r="B84" s="2" t="inlineStr">
        <is>
          <t>39. Tehnički propis o osiguranju pristupačnosti građevinama osobama s invaliditetom i smanjene pokretljivosti (NN 12/2023)
40. Tehnički propis za prozore i vrata (NN 69/06)
41. Tehnički propis o sustavima ventilacije, djelomične klimatizacije i klimatizacije zgrada (NN 3/07, 76/07)
42. Tehnički propis o sustavima grijanja i hlađenja zgrada (NN 110/08)
43. Tehnički propis za dimnjake u građevinama (NN 3/07)
44. Tehnički propis za sustave zaštite od djelovanja munje na građevinama (NN 87/08 i 33/10, 153/13)
45. Tehnički propis za niskonaponske električne instalacije (NN 5/10, 150/13)
46. Tehnički propis o građevnim proizvodima (NN 35/18, 104/19)
47. Tehnički propis za građevinske konstrukcije (NN 17/17, 75/20)
48. Tehnički propis za staklene konstrukcije (NN 53/17)
49. Tehnički propis o racionalnoj uporabi energije i toplinskoj zaštiti u zgradama (NN 128/15, 70/18, 73/18, 86/18, 102/20)</t>
        </is>
      </c>
      <c r="C84" s="35" t="n"/>
      <c r="D84" s="36" t="n"/>
      <c r="E84" s="36" t="n"/>
      <c r="F84" s="36" t="n"/>
      <c r="G84" s="9" t="n"/>
      <c r="H84" s="9" t="n"/>
      <c r="I84" s="3" t="n"/>
      <c r="J84" s="6" t="n"/>
      <c r="K84" s="6" t="n"/>
      <c r="L84" s="6" t="n"/>
      <c r="M84" s="6" t="n"/>
      <c r="N84" s="6" t="n"/>
      <c r="O84" s="6" t="n"/>
      <c r="P84" s="6" t="n"/>
      <c r="Q84" s="6" t="n"/>
      <c r="R84" s="6" t="n"/>
      <c r="S84" s="6" t="n"/>
      <c r="T84" s="6" t="n"/>
      <c r="U84" s="6" t="n"/>
      <c r="V84" s="6" t="n"/>
      <c r="W84" s="6" t="n"/>
      <c r="X84" s="6" t="n"/>
      <c r="Y84" s="6" t="n"/>
      <c r="Z84" s="6" t="n"/>
    </row>
    <row r="85" ht="12.75" customHeight="1">
      <c r="A85" s="34" t="n"/>
      <c r="B85" s="2" t="inlineStr">
        <is>
          <t>NAPOMENA:
Pravilnici i standardi preuzeti su po članu 2. Zakona o preuzimanju Zakona i standarda (NN 53/91)</t>
        </is>
      </c>
      <c r="C85" s="35" t="n"/>
      <c r="D85" s="36" t="n"/>
      <c r="E85" s="36" t="n"/>
      <c r="F85" s="36" t="n"/>
      <c r="G85" s="9" t="n"/>
      <c r="H85" s="9" t="n"/>
      <c r="I85" s="3" t="n"/>
      <c r="J85" s="6" t="n"/>
      <c r="K85" s="6" t="n"/>
      <c r="L85" s="6" t="n"/>
      <c r="M85" s="6" t="n"/>
      <c r="N85" s="6" t="n"/>
      <c r="O85" s="6" t="n"/>
      <c r="P85" s="6" t="n"/>
      <c r="Q85" s="6" t="n"/>
      <c r="R85" s="6" t="n"/>
      <c r="S85" s="6" t="n"/>
      <c r="T85" s="6" t="n"/>
      <c r="U85" s="6" t="n"/>
      <c r="V85" s="6" t="n"/>
      <c r="W85" s="6" t="n"/>
      <c r="X85" s="6" t="n"/>
      <c r="Y85" s="6" t="n"/>
      <c r="Z85" s="6" t="n"/>
    </row>
    <row r="86" ht="12.75" customHeight="1">
      <c r="A86" s="34" t="n"/>
      <c r="B86" s="2" t="n"/>
      <c r="C86" s="35" t="n"/>
      <c r="D86" s="36" t="n"/>
      <c r="E86" s="36" t="n"/>
      <c r="F86" s="36" t="n"/>
      <c r="G86" s="9" t="n"/>
      <c r="H86" s="9" t="n"/>
      <c r="I86" s="3" t="n"/>
      <c r="J86" s="6" t="n"/>
      <c r="K86" s="6" t="n"/>
      <c r="L86" s="6" t="n"/>
      <c r="M86" s="6" t="n"/>
      <c r="N86" s="6" t="n"/>
      <c r="O86" s="6" t="n"/>
      <c r="P86" s="6" t="n"/>
      <c r="Q86" s="6" t="n"/>
      <c r="R86" s="6" t="n"/>
      <c r="S86" s="6" t="n"/>
      <c r="T86" s="6" t="n"/>
      <c r="U86" s="6" t="n"/>
      <c r="V86" s="6" t="n"/>
      <c r="W86" s="6" t="n"/>
      <c r="X86" s="6" t="n"/>
      <c r="Y86" s="6" t="n"/>
      <c r="Z86" s="6" t="n"/>
    </row>
    <row r="87" ht="12.75" customHeight="1">
      <c r="A87" s="34" t="n"/>
      <c r="B87" s="2" t="inlineStr">
        <is>
          <t>OPĆI UVJETI</t>
        </is>
      </c>
      <c r="C87" s="35" t="n"/>
      <c r="D87" s="36" t="n"/>
      <c r="E87" s="36" t="n"/>
      <c r="F87" s="36" t="n"/>
      <c r="G87" s="9" t="n"/>
      <c r="H87" s="9" t="n"/>
      <c r="I87" s="3" t="n"/>
      <c r="J87" s="6" t="n"/>
      <c r="K87" s="6" t="n"/>
      <c r="L87" s="6" t="n"/>
      <c r="M87" s="6" t="n"/>
      <c r="N87" s="6" t="n"/>
      <c r="O87" s="6" t="n"/>
      <c r="P87" s="6" t="n"/>
      <c r="Q87" s="6" t="n"/>
      <c r="R87" s="6" t="n"/>
      <c r="S87" s="6" t="n"/>
      <c r="T87" s="6" t="n"/>
      <c r="U87" s="6" t="n"/>
      <c r="V87" s="6" t="n"/>
      <c r="W87" s="6" t="n"/>
      <c r="X87" s="6" t="n"/>
      <c r="Y87" s="6" t="n"/>
      <c r="Z87" s="6" t="n"/>
    </row>
    <row r="88" ht="12.75" customHeight="1">
      <c r="A88" s="34" t="n"/>
      <c r="B88" s="2" t="n"/>
      <c r="C88" s="35" t="n"/>
      <c r="D88" s="36" t="n"/>
      <c r="E88" s="36" t="n"/>
      <c r="F88" s="36" t="n"/>
      <c r="G88" s="9" t="n"/>
      <c r="H88" s="9" t="n"/>
      <c r="I88" s="3" t="n"/>
      <c r="J88" s="6" t="n"/>
      <c r="K88" s="6" t="n"/>
      <c r="L88" s="6" t="n"/>
      <c r="M88" s="6" t="n"/>
      <c r="N88" s="6" t="n"/>
      <c r="O88" s="6" t="n"/>
      <c r="P88" s="6" t="n"/>
      <c r="Q88" s="6" t="n"/>
      <c r="R88" s="6" t="n"/>
      <c r="S88" s="6" t="n"/>
      <c r="T88" s="6" t="n"/>
      <c r="U88" s="6" t="n"/>
      <c r="V88" s="6" t="n"/>
      <c r="W88" s="6" t="n"/>
      <c r="X88" s="6" t="n"/>
      <c r="Y88" s="6" t="n"/>
      <c r="Z88" s="6" t="n"/>
    </row>
    <row r="89" ht="12.75" customHeight="1">
      <c r="A89" s="34" t="n"/>
      <c r="B89" s="2" t="inlineStr">
        <is>
          <t>SKELA</t>
        </is>
      </c>
      <c r="C89" s="35" t="n"/>
      <c r="D89" s="36" t="n"/>
      <c r="E89" s="36" t="n"/>
      <c r="F89" s="36" t="n"/>
      <c r="G89" s="9" t="n"/>
      <c r="H89" s="9" t="n"/>
      <c r="I89" s="3" t="n"/>
      <c r="J89" s="6" t="n"/>
      <c r="K89" s="6" t="n"/>
      <c r="L89" s="6" t="n"/>
      <c r="M89" s="6" t="n"/>
      <c r="N89" s="6" t="n"/>
      <c r="O89" s="6" t="n"/>
      <c r="P89" s="6" t="n"/>
      <c r="Q89" s="6" t="n"/>
      <c r="R89" s="6" t="n"/>
      <c r="S89" s="6" t="n"/>
      <c r="T89" s="6" t="n"/>
      <c r="U89" s="6" t="n"/>
      <c r="V89" s="6" t="n"/>
      <c r="W89" s="6" t="n"/>
      <c r="X89" s="6" t="n"/>
      <c r="Y89" s="6" t="n"/>
      <c r="Z89" s="6" t="n"/>
    </row>
    <row r="90" ht="12.75" customHeight="1">
      <c r="A90" s="34" t="n"/>
      <c r="B90" s="2" t="inlineStr">
        <is>
          <t>Skela se izvodi od čeličnih elemenata, cijevi promjera 48,25 mm, debljine stjenke 4,25 mm, od vruće valjanih profila. Oslanjanje skele na nosivu podlogu izvesti preko metalnih podložnih papuča, površine nalijeganja minimalno 250 cm2. Podloga na koju se postavlja fasadna skela mora biti čvrsta i stabilna. Minimalna širina skele mora biti 80 cm. Skelu je potrebno udaljiti od zida pročelja od radne platforme za 15-20 cm. Visina zaštitne ograde iznosi 100 cm, a elemente ograde postaviti na maksimalni razmak 35cm. U razini radne platforme uz zaštitnu ogradu potrebno je postaviti dasku minimalne visine 20 cm. Radnu platformu izvesti mosnicama  od zdrave piljene crnogorične građe II.klase, minimalne širine 25 cm i minimalne debljine 4,8 cm. Visinski razmak između radnih platformi treba prolagoditi horizontalnim profiliranim vijencima pročelja. Skela mora biti opremljena penjalicama maksimalne dužine 4 m u jednom komadu, postavljenih naizmjenično. Fasadnu skelu potrebno je s vanjske strane zaštititi jutenim zastorom koji se učvršćuje za konstrukciju skele.</t>
        </is>
      </c>
      <c r="C90" s="35" t="n"/>
      <c r="D90" s="36" t="n"/>
      <c r="E90" s="36" t="n"/>
      <c r="F90" s="36" t="n"/>
      <c r="G90" s="9" t="n"/>
      <c r="H90" s="9" t="n"/>
      <c r="I90" s="3" t="n"/>
      <c r="J90" s="6" t="n"/>
      <c r="K90" s="6" t="n"/>
      <c r="L90" s="6" t="n"/>
      <c r="M90" s="6" t="n"/>
      <c r="N90" s="6" t="n"/>
      <c r="O90" s="6" t="n"/>
      <c r="P90" s="6" t="n"/>
      <c r="Q90" s="6" t="n"/>
      <c r="R90" s="6" t="n"/>
      <c r="S90" s="6" t="n"/>
      <c r="T90" s="6" t="n"/>
      <c r="U90" s="6" t="n"/>
      <c r="V90" s="6" t="n"/>
      <c r="W90" s="6" t="n"/>
      <c r="X90" s="6" t="n"/>
      <c r="Y90" s="6" t="n"/>
      <c r="Z90" s="6" t="n"/>
    </row>
    <row r="91" ht="12.75" customHeight="1">
      <c r="A91" s="34" t="n"/>
      <c r="B91" s="2" t="inlineStr">
        <is>
          <t>Skelu treba od podnožja do vrha, kao i na krajevima ukrutiti dijagonalno kosnicima pod kutem od 45°. Skelu je potrebno osigurati od prevrtanja sidrenjem u samu građevinu. Razmak točki sidrenja mora biti manji od 6,0 m u horizontalnom i vertikalnom smjeru. Izvedena skela ne smije imati visinu stupova veću od 4,0 m. Skelu je potrebno uzemljiti i osigurati od udara groma. Izvoditelj je dužan prije postavljanja skele predočiti nacrt skele sa statičkim računom na odobrenje.</t>
        </is>
      </c>
      <c r="C91" s="35" t="n"/>
      <c r="D91" s="36" t="n"/>
      <c r="E91" s="36" t="n"/>
      <c r="F91" s="36" t="n"/>
      <c r="G91" s="9" t="n"/>
      <c r="H91" s="9" t="n"/>
      <c r="I91" s="3" t="n"/>
      <c r="J91" s="6" t="n"/>
      <c r="K91" s="6" t="n"/>
      <c r="L91" s="6" t="n"/>
      <c r="M91" s="6" t="n"/>
      <c r="N91" s="6" t="n"/>
      <c r="O91" s="6" t="n"/>
      <c r="P91" s="6" t="n"/>
      <c r="Q91" s="6" t="n"/>
      <c r="R91" s="6" t="n"/>
      <c r="S91" s="6" t="n"/>
      <c r="T91" s="6" t="n"/>
      <c r="U91" s="6" t="n"/>
      <c r="V91" s="6" t="n"/>
      <c r="W91" s="6" t="n"/>
      <c r="X91" s="6" t="n"/>
      <c r="Y91" s="6" t="n"/>
      <c r="Z91" s="6" t="n"/>
    </row>
    <row r="92" ht="12.75" customHeight="1">
      <c r="A92" s="34" t="n"/>
      <c r="B92" s="2" t="inlineStr">
        <is>
          <t>U jediničnu cijenu treba uključiti:
Sav rad oko postava i skidanja skele, izradu statičkog računa i nacrta montaže skele, dostavu svog potrebnog materijala za postavu skele te čišćenje i odvoz istog nakon skidanja, postavu svjetlosne signalizacije i njeno održavanje, amortizaciju materijala za vrijeme izvođenja svih radova, sve društvene obveze vezane za radnu snagu i materijal, održavanje skele za vrijeme trajanja radova, pripremno-završne radove, naknadu za zauzimanje javno-prometne površine. Amortizacija skele obračunava se za vrijeme ukupnog trajanja radova s time da skelu mogu koristiti svi izvoditelji bez posebne nadoplate. Terminskim planom je potrebno uskladiti sve aktivnosti kako bi se izbjeglo međusobno ometanje izvoditelja.</t>
        </is>
      </c>
      <c r="C92" s="35" t="n"/>
      <c r="D92" s="36" t="n"/>
      <c r="E92" s="36" t="n"/>
      <c r="F92" s="36" t="n"/>
      <c r="G92" s="9" t="n"/>
      <c r="H92" s="9" t="n"/>
      <c r="I92" s="3" t="n"/>
      <c r="J92" s="6" t="n"/>
      <c r="K92" s="6" t="n"/>
      <c r="L92" s="6" t="n"/>
      <c r="M92" s="6" t="n"/>
      <c r="N92" s="6" t="n"/>
      <c r="O92" s="6" t="n"/>
      <c r="P92" s="6" t="n"/>
      <c r="Q92" s="6" t="n"/>
      <c r="R92" s="6" t="n"/>
      <c r="S92" s="6" t="n"/>
      <c r="T92" s="6" t="n"/>
      <c r="U92" s="6" t="n"/>
      <c r="V92" s="6" t="n"/>
      <c r="W92" s="6" t="n"/>
      <c r="X92" s="6" t="n"/>
      <c r="Y92" s="6" t="n"/>
      <c r="Z92" s="6" t="n"/>
    </row>
    <row r="93" ht="12.75" customHeight="1">
      <c r="A93" s="34" t="n"/>
      <c r="B93" s="2" t="inlineStr">
        <is>
          <t>Svi materijali moraju odgovarati važećim propisima i normama:
- HRN C.B3.021. ili jednakovrijedna  - čelik
- HRN C.B5.021.  ili jednakovrijedna  - valjani čelični profili 
- HRN D.C1.021.-041.  ili jednakovrijedna – rezana građa
- HRN M.B4.020.-100.  ili jednakovrijedna – čavli
- HRN G.D9.220 ili jednakovrijedna  – čavli za pištolj</t>
        </is>
      </c>
      <c r="C93" s="35" t="n"/>
      <c r="D93" s="36" t="n"/>
      <c r="E93" s="36" t="n"/>
      <c r="F93" s="36" t="n"/>
      <c r="G93" s="9" t="n"/>
      <c r="H93" s="9" t="n"/>
      <c r="I93" s="3" t="n"/>
      <c r="J93" s="6" t="n"/>
      <c r="K93" s="6" t="n"/>
      <c r="L93" s="6" t="n"/>
      <c r="M93" s="6" t="n"/>
      <c r="N93" s="6" t="n"/>
      <c r="O93" s="6" t="n"/>
      <c r="P93" s="6" t="n"/>
      <c r="Q93" s="6" t="n"/>
      <c r="R93" s="6" t="n"/>
      <c r="S93" s="6" t="n"/>
      <c r="T93" s="6" t="n"/>
      <c r="U93" s="6" t="n"/>
      <c r="V93" s="6" t="n"/>
      <c r="W93" s="6" t="n"/>
      <c r="X93" s="6" t="n"/>
      <c r="Y93" s="6" t="n"/>
      <c r="Z93" s="6" t="n"/>
    </row>
    <row r="94" ht="12.75" customHeight="1">
      <c r="A94" s="34" t="n"/>
      <c r="B94" s="2" t="n"/>
      <c r="C94" s="35" t="n"/>
      <c r="D94" s="36" t="n"/>
      <c r="E94" s="36" t="n"/>
      <c r="F94" s="36" t="n"/>
      <c r="G94" s="9" t="n"/>
      <c r="H94" s="9" t="n"/>
      <c r="I94" s="3" t="n"/>
      <c r="J94" s="6" t="n"/>
      <c r="K94" s="6" t="n"/>
      <c r="L94" s="6" t="n"/>
      <c r="M94" s="6" t="n"/>
      <c r="N94" s="6" t="n"/>
      <c r="O94" s="6" t="n"/>
      <c r="P94" s="6" t="n"/>
      <c r="Q94" s="6" t="n"/>
      <c r="R94" s="6" t="n"/>
      <c r="S94" s="6" t="n"/>
      <c r="T94" s="6" t="n"/>
      <c r="U94" s="6" t="n"/>
      <c r="V94" s="6" t="n"/>
      <c r="W94" s="6" t="n"/>
      <c r="X94" s="6" t="n"/>
      <c r="Y94" s="6" t="n"/>
      <c r="Z94" s="6" t="n"/>
    </row>
    <row r="95" ht="12.75" customHeight="1">
      <c r="A95" s="34" t="n"/>
      <c r="B95" s="2" t="inlineStr">
        <is>
          <t>ZEMLJANI RADOVI</t>
        </is>
      </c>
      <c r="C95" s="35" t="n"/>
      <c r="D95" s="36" t="n"/>
      <c r="E95" s="36" t="n"/>
      <c r="F95" s="36" t="n"/>
      <c r="G95" s="9" t="n"/>
      <c r="H95" s="9" t="n"/>
      <c r="I95" s="3" t="n"/>
      <c r="J95" s="6" t="n"/>
      <c r="K95" s="6" t="n"/>
      <c r="L95" s="6" t="n"/>
      <c r="M95" s="6" t="n"/>
      <c r="N95" s="6" t="n"/>
      <c r="O95" s="6" t="n"/>
      <c r="P95" s="6" t="n"/>
      <c r="Q95" s="6" t="n"/>
      <c r="R95" s="6" t="n"/>
      <c r="S95" s="6" t="n"/>
      <c r="T95" s="6" t="n"/>
      <c r="U95" s="6" t="n"/>
      <c r="V95" s="6" t="n"/>
      <c r="W95" s="6" t="n"/>
      <c r="X95" s="6" t="n"/>
      <c r="Y95" s="6" t="n"/>
      <c r="Z95" s="6" t="n"/>
    </row>
    <row r="96" ht="12.75" customHeight="1">
      <c r="A96" s="34" t="n"/>
      <c r="B96" s="2" t="inlineStr">
        <is>
          <t>Prije početka gradnje treba gradilište očistiti od suvišne vegetacije, smeća, otpadaka i sl., te odvesti na gradsku deponiju.
Sve iskope, iskop za temelje i sl. izvesti točno prema projektu.
Predviđenu kategoriju tla u troškovniku izvođač treba provjeriti na licu mjesta. Ukoliko kategorija u troškovniku ne odgovara, ustanoviti ispravnu i to unijeti u građevinski dnevnik, a što obostrano potpisuju nadzorni  inženjer i rukovodilac gradnje, te zajedno sa projektantom (statičarom) izvršiti korekciju dimenzija temelja. Za sve štete koje bi nastale uslijed pogrešnog temeljenja odgovoran je izvođač.
Ukoliko se prilikom iskopa naiđe na podzemnu vodu, o tome će se obavijestiti investitor upisom u građevinski dnevnik. Crpljenje vode za normalan rad snosi investitor kao i naknadu za otežan rad. Eventualne štete nastale prodiranjem podzemne vode moraju se prijaviti osiguravatelju.</t>
        </is>
      </c>
      <c r="C96" s="35" t="n"/>
      <c r="D96" s="36" t="n"/>
      <c r="E96" s="36" t="n"/>
      <c r="F96" s="36" t="n"/>
      <c r="G96" s="9" t="n"/>
      <c r="H96" s="9" t="n"/>
      <c r="I96" s="3" t="n"/>
      <c r="J96" s="6" t="n"/>
      <c r="K96" s="6" t="n"/>
      <c r="L96" s="6" t="n"/>
      <c r="M96" s="6" t="n"/>
      <c r="N96" s="6" t="n"/>
      <c r="O96" s="6" t="n"/>
      <c r="P96" s="6" t="n"/>
      <c r="Q96" s="6" t="n"/>
      <c r="R96" s="6" t="n"/>
      <c r="S96" s="6" t="n"/>
      <c r="T96" s="6" t="n"/>
      <c r="U96" s="6" t="n"/>
      <c r="V96" s="6" t="n"/>
      <c r="W96" s="6" t="n"/>
      <c r="X96" s="6" t="n"/>
      <c r="Y96" s="6" t="n"/>
      <c r="Z96" s="6" t="n"/>
    </row>
    <row r="97" ht="12.75" customHeight="1">
      <c r="A97" s="34" t="n"/>
      <c r="B97" s="2" t="inlineStr">
        <is>
          <t>Kod zatrpavanja oko građevine i unutar građevine, nakon iskopa temelja, postave i zaštitite vertikalne hidroizolacije, horizontalne kanalizacije itd. treba materijal (za zatrpavanje) polijevati, kako bi se mogao bolje nabiti i kako bi se dobila potrebna zbijenost. Nabijanje izvesti u slojevima debljine do najviše 30 cm, sa vibro-nabijačima ili žabama.
Po završetku gradnje izvršiti planiranje terena, zatrpavanje vapnenih i fekalnih jama, te uklanjanje svega nepotrebnog sa gradilišta.</t>
        </is>
      </c>
      <c r="C97" s="35" t="n"/>
      <c r="D97" s="36" t="n"/>
      <c r="E97" s="36" t="n"/>
      <c r="F97" s="36" t="n"/>
      <c r="G97" s="9" t="n"/>
      <c r="H97" s="9" t="n"/>
      <c r="I97" s="3" t="n"/>
      <c r="J97" s="6" t="n"/>
      <c r="K97" s="6" t="n"/>
      <c r="L97" s="6" t="n"/>
      <c r="M97" s="6" t="n"/>
      <c r="N97" s="6" t="n"/>
      <c r="O97" s="6" t="n"/>
      <c r="P97" s="6" t="n"/>
      <c r="Q97" s="6" t="n"/>
      <c r="R97" s="6" t="n"/>
      <c r="S97" s="6" t="n"/>
      <c r="T97" s="6" t="n"/>
      <c r="U97" s="6" t="n"/>
      <c r="V97" s="6" t="n"/>
      <c r="W97" s="6" t="n"/>
      <c r="X97" s="6" t="n"/>
      <c r="Y97" s="6" t="n"/>
      <c r="Z97" s="6" t="n"/>
    </row>
    <row r="98" ht="12.75" customHeight="1">
      <c r="A98" s="34" t="n"/>
      <c r="B98" s="2" t="inlineStr">
        <is>
          <t>Sav iskopani materijal treba odvesti do mjesta utovara u prevozno sredstvo radi odvoza na gradsku planirku, odnosno do mjesta odakle će se ponovo upotrijebiti za ugradbu.
Batuda za sloj ispod betonskih podloga dobije se prosijavanjem šljunka kroz sito, tako da se ukloni pijesak i šljunak sitniji od 10 mm. Može se upotrijebiti i tucanik veličine 10-80 mm. Sloj batude ili tucanika treba fino isplanirati i nabiti, Ms = 60 Mpa.</t>
        </is>
      </c>
      <c r="C98" s="35" t="n"/>
      <c r="D98" s="36" t="n"/>
      <c r="E98" s="36" t="n"/>
      <c r="F98" s="36" t="n"/>
      <c r="G98" s="9" t="n"/>
      <c r="H98" s="9" t="n"/>
      <c r="I98" s="3" t="n"/>
      <c r="J98" s="6" t="n"/>
      <c r="K98" s="6" t="n"/>
      <c r="L98" s="6" t="n"/>
      <c r="M98" s="6" t="n"/>
      <c r="N98" s="6" t="n"/>
      <c r="O98" s="6" t="n"/>
      <c r="P98" s="6" t="n"/>
      <c r="Q98" s="6" t="n"/>
      <c r="R98" s="6" t="n"/>
      <c r="S98" s="6" t="n"/>
      <c r="T98" s="6" t="n"/>
      <c r="U98" s="6" t="n"/>
      <c r="V98" s="6" t="n"/>
      <c r="W98" s="6" t="n"/>
      <c r="X98" s="6" t="n"/>
      <c r="Y98" s="6" t="n"/>
      <c r="Z98" s="6" t="n"/>
    </row>
    <row r="99" ht="12.75" customHeight="1">
      <c r="A99" s="34" t="n"/>
      <c r="B99" s="2" t="n"/>
      <c r="C99" s="35" t="n"/>
      <c r="D99" s="36" t="n"/>
      <c r="E99" s="36" t="n"/>
      <c r="F99" s="36" t="n"/>
      <c r="G99" s="9" t="n"/>
      <c r="H99" s="9" t="n"/>
      <c r="I99" s="3" t="n"/>
      <c r="J99" s="6" t="n"/>
      <c r="K99" s="6" t="n"/>
      <c r="L99" s="6" t="n"/>
      <c r="M99" s="6" t="n"/>
      <c r="N99" s="6" t="n"/>
      <c r="O99" s="6" t="n"/>
      <c r="P99" s="6" t="n"/>
      <c r="Q99" s="6" t="n"/>
      <c r="R99" s="6" t="n"/>
      <c r="S99" s="6" t="n"/>
      <c r="T99" s="6" t="n"/>
      <c r="U99" s="6" t="n"/>
      <c r="V99" s="6" t="n"/>
      <c r="W99" s="6" t="n"/>
      <c r="X99" s="6" t="n"/>
      <c r="Y99" s="6" t="n"/>
      <c r="Z99" s="6" t="n"/>
    </row>
    <row r="100" ht="12.75" customHeight="1">
      <c r="A100" s="34" t="n"/>
      <c r="B100" s="2" t="inlineStr">
        <is>
          <t>BETONSKI I ARMIRANO-BETONSKI RADOVI</t>
        </is>
      </c>
      <c r="C100" s="35" t="n"/>
      <c r="D100" s="36" t="n"/>
      <c r="E100" s="36" t="n"/>
      <c r="F100" s="36" t="n"/>
      <c r="G100" s="9" t="n"/>
      <c r="H100" s="9" t="n"/>
      <c r="I100" s="3" t="n"/>
      <c r="J100" s="6" t="n"/>
      <c r="K100" s="6" t="n"/>
      <c r="L100" s="6" t="n"/>
      <c r="M100" s="6" t="n"/>
      <c r="N100" s="6" t="n"/>
      <c r="O100" s="6" t="n"/>
      <c r="P100" s="6" t="n"/>
      <c r="Q100" s="6" t="n"/>
      <c r="R100" s="6" t="n"/>
      <c r="S100" s="6" t="n"/>
      <c r="T100" s="6" t="n"/>
      <c r="U100" s="6" t="n"/>
      <c r="V100" s="6" t="n"/>
      <c r="W100" s="6" t="n"/>
      <c r="X100" s="6" t="n"/>
      <c r="Y100" s="6" t="n"/>
      <c r="Z100" s="6" t="n"/>
    </row>
    <row r="101" ht="12.75" customHeight="1">
      <c r="A101" s="34" t="n"/>
      <c r="B101" s="2" t="inlineStr">
        <is>
          <t>Betonske i armirano-betonske radove izvesti u skladu sa važećim normama za armirane i nearmirane betone, prema Tehničkom propisu za građevinske konstrukcije (NN 17/17, 75/20).
Sav materijal za izradu betona mora zadovoljavati odgovarajuće norme:</t>
        </is>
      </c>
      <c r="C101" s="35" t="n"/>
      <c r="D101" s="36" t="n"/>
      <c r="E101" s="36" t="n"/>
      <c r="F101" s="36" t="n"/>
      <c r="G101" s="9" t="n"/>
      <c r="H101" s="9" t="n"/>
      <c r="I101" s="3" t="n"/>
      <c r="J101" s="6" t="n"/>
      <c r="K101" s="6" t="n"/>
      <c r="L101" s="6" t="n"/>
      <c r="M101" s="6" t="n"/>
      <c r="N101" s="6" t="n"/>
      <c r="O101" s="6" t="n"/>
      <c r="P101" s="6" t="n"/>
      <c r="Q101" s="6" t="n"/>
      <c r="R101" s="6" t="n"/>
      <c r="S101" s="6" t="n"/>
      <c r="T101" s="6" t="n"/>
      <c r="U101" s="6" t="n"/>
      <c r="V101" s="6" t="n"/>
      <c r="W101" s="6" t="n"/>
      <c r="X101" s="6" t="n"/>
      <c r="Y101" s="6" t="n"/>
      <c r="Z101" s="6" t="n"/>
    </row>
    <row r="102" ht="12.75" customHeight="1">
      <c r="A102" s="34" t="n"/>
      <c r="B102" s="2" t="inlineStr">
        <is>
          <t>Beton:
HRN EN 206-1:2006 ili jednakovrijedna Beton -- 1. dio: Specifikacije, svojstva, proizvodnja i sukladnost (uključuje amandmane A1:2004 i A2:2005) (EN 206-1:2000+A1:2004+A2:2005 ili jednakovrijedna) 
HRN 1128:2007 ili jednakovrijedna Beton – Smjernice za primjenu norme HRN EN 206-1 ili jednakovrijedna
Cement:
HRN CR 14245:2004 ili jednakovrijedna
Smjernice za primjenu EN 197-2 »Vrednovanje sukladnosti« (CR 14245:2001)
HRN EN 197-1:2005 ili jednakovrijedna
Cement -- 1. dio: Sastav, specifikacije i kriteriji sukladnosti cementa opće namjene (uključuje amandman A1:2004) (EN 197-1:2000+A1:2004)
HRN EN 197-1:2005/A3:2008 ili jednakovrijedna
Cement -- 1. dio: Sastav, specifikacije i kriteriji sukladnosti cementa opće namjene (EN 197-1:2000/A3:2007)
HRN EN 197-2:2004 ili jednakovrijedna
Cement -- 2. dio: Vrednovanje sukladnosti (EN 197-2:2000)
HRN EN 197-4: 2006 ili jednakovrijedna</t>
        </is>
      </c>
      <c r="C102" s="35" t="n"/>
      <c r="D102" s="36" t="n"/>
      <c r="E102" s="36" t="n"/>
      <c r="F102" s="36" t="n"/>
      <c r="G102" s="9" t="n"/>
      <c r="H102" s="9" t="n"/>
      <c r="I102" s="3" t="n"/>
      <c r="J102" s="6" t="n"/>
      <c r="K102" s="6" t="n"/>
      <c r="L102" s="6" t="n"/>
      <c r="M102" s="6" t="n"/>
      <c r="N102" s="6" t="n"/>
      <c r="O102" s="6" t="n"/>
      <c r="P102" s="6" t="n"/>
      <c r="Q102" s="6" t="n"/>
      <c r="R102" s="6" t="n"/>
      <c r="S102" s="6" t="n"/>
      <c r="T102" s="6" t="n"/>
      <c r="U102" s="6" t="n"/>
      <c r="V102" s="6" t="n"/>
      <c r="W102" s="6" t="n"/>
      <c r="X102" s="6" t="n"/>
      <c r="Y102" s="6" t="n"/>
      <c r="Z102" s="6" t="n"/>
    </row>
    <row r="103" ht="12.75" customHeight="1">
      <c r="A103" s="34" t="n"/>
      <c r="B103" s="2" t="inlineStr">
        <is>
          <t>Cement -- 4. dio: Sastav, specifikacije i kriteriji sukladnosti metalurškog cementa niske rane čvrstoće (EN 197-4:2004)
HRN EN 14216:2006 ili jednakovrijedna
Cement -- Sastav, specifikacije i kriteriji sukladnosti za posebne vrste cemenata vrlo niske topline hidratacije (EN 14216:2004)
HRN EN 14647:2006 ili jednakovrijedna
Kalcijev aluminatni cement -- Sastav, specifikacije i kriteriji sukladnosti (EN 14647:2005)
HRN EN 14647:2006/AC:2007 ili jednakovrijedna
Kalcijev aluminatni cement -- Sastav, specifikacije i kriteriji sukladnosti (EN 14647:2005/AC:2006)«
HRN EN 12620:2008 ili jednakovrijedna
Agregati za beton (EN 12620:2002+A1:2008)
HRN EN 13055-1:2003 ili jednakovrijedna
Lagani agregati – 1. dio: Lagani agregati za beton, mort i mort za zalijevanje (EN 13055-1:2002)
HRN EN 13055-1:2003/AC:2006 ili jednakovrijedna</t>
        </is>
      </c>
      <c r="C103" s="35" t="n"/>
      <c r="D103" s="36" t="n"/>
      <c r="E103" s="36" t="n"/>
      <c r="F103" s="36" t="n"/>
      <c r="G103" s="9" t="n"/>
      <c r="H103" s="9" t="n"/>
      <c r="I103" s="3" t="n"/>
      <c r="J103" s="6" t="n"/>
      <c r="K103" s="6" t="n"/>
      <c r="L103" s="6" t="n"/>
      <c r="M103" s="6" t="n"/>
      <c r="N103" s="6" t="n"/>
      <c r="O103" s="6" t="n"/>
      <c r="P103" s="6" t="n"/>
      <c r="Q103" s="6" t="n"/>
      <c r="R103" s="6" t="n"/>
      <c r="S103" s="6" t="n"/>
      <c r="T103" s="6" t="n"/>
      <c r="U103" s="6" t="n"/>
      <c r="V103" s="6" t="n"/>
      <c r="W103" s="6" t="n"/>
      <c r="X103" s="6" t="n"/>
      <c r="Y103" s="6" t="n"/>
      <c r="Z103" s="6" t="n"/>
    </row>
    <row r="104" ht="12.75" customHeight="1">
      <c r="A104" s="34" t="n"/>
      <c r="B104" s="2" t="inlineStr">
        <is>
          <t>Lagani agregati -- 1. dio: Lagani agregati za beton, mort i mort za zalijevanje (EN 13055-1:2002/AC:2004)
HRN EN 206-1:2006 ili jednakovrijedna</t>
        </is>
      </c>
      <c r="C104" s="35" t="n"/>
      <c r="D104" s="36" t="n"/>
      <c r="E104" s="36" t="n"/>
      <c r="F104" s="36" t="n"/>
      <c r="G104" s="9" t="n"/>
      <c r="H104" s="9" t="n"/>
      <c r="I104" s="3" t="n"/>
      <c r="J104" s="6" t="n"/>
      <c r="K104" s="6" t="n"/>
      <c r="L104" s="6" t="n"/>
      <c r="M104" s="6" t="n"/>
      <c r="N104" s="6" t="n"/>
      <c r="O104" s="6" t="n"/>
      <c r="P104" s="6" t="n"/>
      <c r="Q104" s="6" t="n"/>
      <c r="R104" s="6" t="n"/>
      <c r="S104" s="6" t="n"/>
      <c r="T104" s="6" t="n"/>
      <c r="U104" s="6" t="n"/>
      <c r="V104" s="6" t="n"/>
      <c r="W104" s="6" t="n"/>
      <c r="X104" s="6" t="n"/>
      <c r="Y104" s="6" t="n"/>
      <c r="Z104" s="6" t="n"/>
    </row>
    <row r="105" ht="12.75" customHeight="1">
      <c r="A105" s="34" t="n"/>
      <c r="B105" s="2" t="inlineStr">
        <is>
          <t>Beton – 1. dio: Specifikacije, svojstva, proizvodnja i sukladnost (uključuje amandmane A1:2004 i A2:2005) (EN 206-1:2000+A1:2004+A2:2005)
rpHRN CR 1901 ili jednakovrijedna
Regional Specifications and Recommendations for the avoidance of damiging alkali silica reactions in concrete (CR 1901:1995)«
HRN EN 934-1:2008 ili jednakovrijedna
Dodaci betonu, mortu i mortu za injektiranje -- 1. dio: Opći zahtjevi (EN 934-1:2008)
HRN EN 934-2:2010 ili jednakovrijedna
Dodaci betonu, mortu i smjesi za injektiranje -- 2. dio: Dodaci betonu -- Definicije, zahtjevi, sukladnost, označivanje i obilježavanje (EN 934-2:2009)
HRN EN 934-4:2010 ili jednakovrijedna</t>
        </is>
      </c>
      <c r="C105" s="35" t="n"/>
      <c r="D105" s="36" t="n"/>
      <c r="E105" s="36" t="n"/>
      <c r="F105" s="36" t="n"/>
      <c r="G105" s="9" t="n"/>
      <c r="H105" s="9" t="n"/>
      <c r="I105" s="3" t="n"/>
      <c r="J105" s="6" t="n"/>
      <c r="K105" s="6" t="n"/>
      <c r="L105" s="6" t="n"/>
      <c r="M105" s="6" t="n"/>
      <c r="N105" s="6" t="n"/>
      <c r="O105" s="6" t="n"/>
      <c r="P105" s="6" t="n"/>
      <c r="Q105" s="6" t="n"/>
      <c r="R105" s="6" t="n"/>
      <c r="S105" s="6" t="n"/>
      <c r="T105" s="6" t="n"/>
      <c r="U105" s="6" t="n"/>
      <c r="V105" s="6" t="n"/>
      <c r="W105" s="6" t="n"/>
      <c r="X105" s="6" t="n"/>
      <c r="Y105" s="6" t="n"/>
      <c r="Z105" s="6" t="n"/>
    </row>
    <row r="106" ht="12.75" customHeight="1">
      <c r="A106" s="34" t="n"/>
      <c r="B106" s="2" t="inlineStr">
        <is>
          <t>Dodaci betonu, mortu i smjesi za injektiranje -- 4. dio: Dodaci mortu za injektiranje prednapetih kabela -- Definicije, zahtjevi, sukladnost, označivanje i obilježavanje (EN 934-4:2009)
HRN EN 934-5:2008 ili jednakovrijedna
Dodaci betonu, mortu i mortu za injektiranje -- 5. dio: Dodaci mlaznom betonu -- Definicije, zahtjevi, sukladnost, označivanje i obilježavanje (EN 934-5:2007)
HRN EN 934-6:2004 ili jednakovrijedna
Dodaci betonu, mortu i mortu za injektiranje -- 6. dio: Uzorkovanje, kontrola sukladnosti i vrednovanje sukladnosti (EN 934-6:2001)
HRN EN 934-6:2004/A1:2008 ili jednakovrijedna
Dodaci betonu, mortu i mortu za injektiranje -- 6. dio: Uzorkovanje, kontrola sukladnosti i vrednovanje sukladnost (EN 934-6:2001/A1:2005)
HRN U.M1.035 ili jednakovrijedna</t>
        </is>
      </c>
      <c r="C106" s="35" t="n"/>
      <c r="D106" s="36" t="n"/>
      <c r="E106" s="36" t="n"/>
      <c r="F106" s="36" t="n"/>
      <c r="G106" s="9" t="n"/>
      <c r="H106" s="9" t="n"/>
      <c r="I106" s="3" t="n"/>
      <c r="J106" s="6" t="n"/>
      <c r="K106" s="6" t="n"/>
      <c r="L106" s="6" t="n"/>
      <c r="M106" s="6" t="n"/>
      <c r="N106" s="6" t="n"/>
      <c r="O106" s="6" t="n"/>
      <c r="P106" s="6" t="n"/>
      <c r="Q106" s="6" t="n"/>
      <c r="R106" s="6" t="n"/>
      <c r="S106" s="6" t="n"/>
      <c r="T106" s="6" t="n"/>
      <c r="U106" s="6" t="n"/>
      <c r="V106" s="6" t="n"/>
      <c r="W106" s="6" t="n"/>
      <c r="X106" s="6" t="n"/>
      <c r="Y106" s="6" t="n"/>
      <c r="Z106" s="6" t="n"/>
    </row>
    <row r="107" ht="12.75" customHeight="1">
      <c r="A107" s="34" t="n"/>
      <c r="B107" s="2" t="inlineStr">
        <is>
          <t>Beton, Dodaci betonu – Kvaliteta i provjeravanje kvalitete
HRN EN 450-1:2008 ili jednakovrijedna
Leteći pepeo za beton -- 1. dio: Definicije, specifikacije i kriteriji sukladnost (EN 450-1:2005+A1:2007)
HRN EN 450-2:2005 ili jednakovrijedna
Leteći pepeo za beton -- 2. dio: Vrednovanje sukladnosti (EN 450-2:2005)
HRN EN 13263-1:2009 ili jednakovrijedna
Silicijska prašina za beton -- 1. dio: Definicije, zahtjevi i kriteriji sukladnosti (EN 13263-1:2005+A1:2009)
HRN EN 13263-2:2009 ili jednakovrijedna
Silicijska prašina za beton -- 2. dio: Vrednovanje sukladnosti (EN 13263-2:2005+A1:2009)
HRN EN 12878:2005 ili jednakovrijedna</t>
        </is>
      </c>
      <c r="C107" s="35" t="n"/>
      <c r="D107" s="36" t="n"/>
      <c r="E107" s="36" t="n"/>
      <c r="F107" s="36" t="n"/>
      <c r="G107" s="9" t="n"/>
      <c r="H107" s="9" t="n"/>
      <c r="I107" s="3" t="n"/>
      <c r="J107" s="6" t="n"/>
      <c r="K107" s="6" t="n"/>
      <c r="L107" s="6" t="n"/>
      <c r="M107" s="6" t="n"/>
      <c r="N107" s="6" t="n"/>
      <c r="O107" s="6" t="n"/>
      <c r="P107" s="6" t="n"/>
      <c r="Q107" s="6" t="n"/>
      <c r="R107" s="6" t="n"/>
      <c r="S107" s="6" t="n"/>
      <c r="T107" s="6" t="n"/>
      <c r="U107" s="6" t="n"/>
      <c r="V107" s="6" t="n"/>
      <c r="W107" s="6" t="n"/>
      <c r="X107" s="6" t="n"/>
      <c r="Y107" s="6" t="n"/>
      <c r="Z107" s="6" t="n"/>
    </row>
    <row r="108" ht="12.75" customHeight="1">
      <c r="A108" s="34" t="n"/>
      <c r="B108" s="2" t="inlineStr">
        <is>
          <t>Pigmenti za bojenje građevnih materijala na bazi cementa i/ili vapna -- Specifikacije i metode ispitivanja (EN 12878:2005)
HRN EN 1008:2002 ili jednakovrijedna
Voda za pripremu betona -- Specifikacije za uzorkovanje, ispitivanje i potvrđivanje prikladnosti vode, uključujući vodu za pranje iz instalacija za otpadnu vodu u industriji betona, kao vode za pripremu betona (EN 1008:2002)
HRN EN 446:2008 ili jednakovrijedna</t>
        </is>
      </c>
      <c r="C108" s="35" t="n"/>
      <c r="D108" s="36" t="n"/>
      <c r="E108" s="36" t="n"/>
      <c r="F108" s="36" t="n"/>
      <c r="G108" s="9" t="n"/>
      <c r="H108" s="9" t="n"/>
      <c r="I108" s="3" t="n"/>
      <c r="J108" s="6" t="n"/>
      <c r="K108" s="6" t="n"/>
      <c r="L108" s="6" t="n"/>
      <c r="M108" s="6" t="n"/>
      <c r="N108" s="6" t="n"/>
      <c r="O108" s="6" t="n"/>
      <c r="P108" s="6" t="n"/>
      <c r="Q108" s="6" t="n"/>
      <c r="R108" s="6" t="n"/>
      <c r="S108" s="6" t="n"/>
      <c r="T108" s="6" t="n"/>
      <c r="U108" s="6" t="n"/>
      <c r="V108" s="6" t="n"/>
      <c r="W108" s="6" t="n"/>
      <c r="X108" s="6" t="n"/>
      <c r="Y108" s="6" t="n"/>
      <c r="Z108" s="6" t="n"/>
    </row>
    <row r="109" ht="12.75" customHeight="1">
      <c r="A109" s="34" t="n"/>
      <c r="B109" s="2" t="inlineStr">
        <is>
          <t>Smjesa za injektiranje natega za prednapinjanje -- Postupci injektiranja (EN 446:2007 ili jednakovrijedna)
HRN EN 447:2008 ili jednakovrijedna
Smjesa za injektiranje natega za prednapinjanje -- Osnovni zahtjevi (EN 447:2007 ili jednakovrijedna)
HRN EN 197-1:2005 ili jednakovrijedna
Cement -- 1. dio: Sastav, specifikacije i kriteriji sukladnosti cementa opće namjene (uključuje amandman A1:2004) (EN 197-1:2000+A1:2004 ili jednakovrijedna)
HRN EN 197-1:2005/A3:2008 ili jednakovrijedna
Cement -- 1. dio: Sastav, specifikacije i kriteriji sukladnosti cementa opće namjene (EN 197-1:2000/A3:2007 ili jednakovrijedna)«
HRN EN 1008:2002 ili jednakovrijedna
Voda za pripremu betona -- Specifikacije za uzorkovanje, ispitivanje i potvrđivanje prikladnosti vode, uključujući vodu za pranje iz instalacija za otpadnu vodu u industriji betona, kao vode za pripremu betona (EN 1008:2002 ili jednakovrijedna)
HRN EN 206-1:2006 ili jednakovrijedna</t>
        </is>
      </c>
      <c r="C109" s="35" t="n"/>
      <c r="D109" s="36" t="n"/>
      <c r="E109" s="36" t="n"/>
      <c r="F109" s="36" t="n"/>
      <c r="G109" s="9" t="n"/>
      <c r="H109" s="9" t="n"/>
      <c r="I109" s="3" t="n"/>
      <c r="J109" s="6" t="n"/>
      <c r="K109" s="6" t="n"/>
      <c r="L109" s="6" t="n"/>
      <c r="M109" s="6" t="n"/>
      <c r="N109" s="6" t="n"/>
      <c r="O109" s="6" t="n"/>
      <c r="P109" s="6" t="n"/>
      <c r="Q109" s="6" t="n"/>
      <c r="R109" s="6" t="n"/>
      <c r="S109" s="6" t="n"/>
      <c r="T109" s="6" t="n"/>
      <c r="U109" s="6" t="n"/>
      <c r="V109" s="6" t="n"/>
      <c r="W109" s="6" t="n"/>
      <c r="X109" s="6" t="n"/>
      <c r="Y109" s="6" t="n"/>
      <c r="Z109" s="6" t="n"/>
    </row>
    <row r="110" ht="12.75" customHeight="1">
      <c r="A110" s="34" t="n"/>
      <c r="B110" s="2" t="inlineStr">
        <is>
          <t>Beton -- 1. dio: Specifikacije, svojstva, proizvodnja i sukladnost (uključuje amandmane A1:2004 i A2:2005) (EN 206-1:2000+A1:2004+A2:2005 ili jednakovrijedna)
HRN EN 197-1:2005 ili jednakovrijedna
Cement -- 1. dio: Sastav, specifikacije i kriteriji sukladnosti cementa opće namjene (uključuje amandman A1:2004) (EN 197-1:2000+A1:2004 ili jednakovrijedna)
HRN EN 197-1:2005/A3:2008 ili jednakovrijedna
Cement -- 1. dio: Sastav, specifikacije i kriteriji sukladnosti cementa opće namjene (EN 197-1:2000/A3:2007 ili jednakovrijedna)«
HRN EN 13369:2004 ili jednakovrijedna
Opća pravila za predgotovljene betonske elemente (EN 13369:2004 ili jednakovrijedna)
HRN EN 13369:2004/Ispr.1:2008 ili jednakovrijedna</t>
        </is>
      </c>
      <c r="C110" s="35" t="n"/>
      <c r="D110" s="36" t="n"/>
      <c r="E110" s="36" t="n"/>
      <c r="F110" s="36" t="n"/>
      <c r="G110" s="9" t="n"/>
      <c r="H110" s="9" t="n"/>
      <c r="I110" s="3" t="n"/>
      <c r="J110" s="6" t="n"/>
      <c r="K110" s="6" t="n"/>
      <c r="L110" s="6" t="n"/>
      <c r="M110" s="6" t="n"/>
      <c r="N110" s="6" t="n"/>
      <c r="O110" s="6" t="n"/>
      <c r="P110" s="6" t="n"/>
      <c r="Q110" s="6" t="n"/>
      <c r="R110" s="6" t="n"/>
      <c r="S110" s="6" t="n"/>
      <c r="T110" s="6" t="n"/>
      <c r="U110" s="6" t="n"/>
      <c r="V110" s="6" t="n"/>
      <c r="W110" s="6" t="n"/>
      <c r="X110" s="6" t="n"/>
      <c r="Y110" s="6" t="n"/>
      <c r="Z110" s="6" t="n"/>
    </row>
    <row r="111" ht="12.75" customHeight="1">
      <c r="A111" s="34" t="n"/>
      <c r="B111" s="2" t="inlineStr">
        <is>
          <t>Opća pravila za predgotovljene betonske elemente (EN 13369:2004/AC:2007 ili jednakovrijedna)
HRN EN 13369:2004/A1:2008 ili jednakovrijedna
Opća pravila za predgotovljene betonske elemente (EN 13369:2004/A1:2006 ili jednakovrijedna)
HRN EN 639:2005 ili jednakovrijedna</t>
        </is>
      </c>
      <c r="C111" s="35" t="n"/>
      <c r="D111" s="36" t="n"/>
      <c r="E111" s="36" t="n"/>
      <c r="F111" s="36" t="n"/>
      <c r="G111" s="9" t="n"/>
      <c r="H111" s="9" t="n"/>
      <c r="I111" s="3" t="n"/>
      <c r="J111" s="6" t="n"/>
      <c r="K111" s="6" t="n"/>
      <c r="L111" s="6" t="n"/>
      <c r="M111" s="6" t="n"/>
      <c r="N111" s="6" t="n"/>
      <c r="O111" s="6" t="n"/>
      <c r="P111" s="6" t="n"/>
      <c r="Q111" s="6" t="n"/>
      <c r="R111" s="6" t="n"/>
      <c r="S111" s="6" t="n"/>
      <c r="T111" s="6" t="n"/>
      <c r="U111" s="6" t="n"/>
      <c r="V111" s="6" t="n"/>
      <c r="W111" s="6" t="n"/>
      <c r="X111" s="6" t="n"/>
      <c r="Y111" s="6" t="n"/>
      <c r="Z111" s="6" t="n"/>
    </row>
    <row r="112" ht="12.75" customHeight="1">
      <c r="A112" s="34" t="n"/>
      <c r="B112" s="2" t="inlineStr">
        <is>
          <t>Opći zahtjevi za betonske tlačne cijevi, uključujući spojeve i fitinge (EN 639:1994 ili jednakovrijedna)
HRN EN 640:2005 ili jednakovrijedna
Armiranobetonske tlačne cijevi i betonske tlačne cijevi s jednoliko raspoređenom armaturom (bez unutarnje cijevi), uključujući spojeve i fitinge (EN 640:1994 ili jednakovrijedna)
HRN EN 641:2005 ili jednakovrijedna
Armiranobetonske tlačne cijevi s čeličnom unutarnjom cijevi, uključujući spojeve i fitinge (EN 641:1994 ili jednakovrijedna)
HRN EN 642:2005 ili jednakovrijedna
Prednapete betonske tlačne cijevi s čeličnom unutarnjom cijevi ili bez nje, uključujući spojeve, fitinge i posebne zahtjeve za prednapeti čelik za cijevi (EN 642:1994 ili jednakovrijedna)
HRN EN 1168:2009 ili jednakovrijedna</t>
        </is>
      </c>
      <c r="C112" s="35" t="n"/>
      <c r="D112" s="36" t="n"/>
      <c r="E112" s="36" t="n"/>
      <c r="F112" s="36" t="n"/>
      <c r="G112" s="9" t="n"/>
      <c r="H112" s="9" t="n"/>
      <c r="I112" s="3" t="n"/>
      <c r="J112" s="6" t="n"/>
      <c r="K112" s="6" t="n"/>
      <c r="L112" s="6" t="n"/>
      <c r="M112" s="6" t="n"/>
      <c r="N112" s="6" t="n"/>
      <c r="O112" s="6" t="n"/>
      <c r="P112" s="6" t="n"/>
      <c r="Q112" s="6" t="n"/>
      <c r="R112" s="6" t="n"/>
      <c r="S112" s="6" t="n"/>
      <c r="T112" s="6" t="n"/>
      <c r="U112" s="6" t="n"/>
      <c r="V112" s="6" t="n"/>
      <c r="W112" s="6" t="n"/>
      <c r="X112" s="6" t="n"/>
      <c r="Y112" s="6" t="n"/>
      <c r="Z112" s="6" t="n"/>
    </row>
    <row r="113" ht="12.75" customHeight="1">
      <c r="A113" s="34" t="n"/>
      <c r="B113" s="2" t="inlineStr">
        <is>
          <t>Predgotovljeni betonski proizvodi -- Ploče sa šupljinama (EN 1168:2005+A2:2009 ili jednakovrijedna)
HRN EN 1338:2004 ili jednakovrijedna
Betonski blokovi za popločivanje -- Zahtjevi i ispitne metode (EN 1338:2003 ili jednakovrijedna)
HRN EN 1338:2004/AC:2007 ili jednakovrijedna
Betonski blokovi za popločivanje -- Zahtjevi i ispitne metode (EN 1338:2003/AC:2006 ili jednakovrijedna)
HRN EN 1339:2004 ili jednakovrijedna
Betonske ploče za popločivanje -- Zahtjevi i ispitne metode (EN 1339:2003 ili jednakovrijedna)
HRN EN 1339:2004/AC:2007 ili jednakovrijedna
Betonske ploče za popločivanje -- Zahtjevi i ispitne metode (EN 1339:2003 ili jednakovrijedna)
HRN EN 1340:2004 ili jednakovrijedna
Betonski rubnjaci -- Zahtjevi i ispitne metode (EN 1340:2003 ili jednakovrijedna)
HRN EN 1340:2004/AC:2007 ili jednakovrijedna</t>
        </is>
      </c>
      <c r="C113" s="35" t="n"/>
      <c r="D113" s="36" t="n"/>
      <c r="E113" s="36" t="n"/>
      <c r="F113" s="36" t="n"/>
      <c r="G113" s="9" t="n"/>
      <c r="H113" s="9" t="n"/>
      <c r="I113" s="3" t="n"/>
      <c r="J113" s="6" t="n"/>
      <c r="K113" s="6" t="n"/>
      <c r="L113" s="6" t="n"/>
      <c r="M113" s="6" t="n"/>
      <c r="N113" s="6" t="n"/>
      <c r="O113" s="6" t="n"/>
      <c r="P113" s="6" t="n"/>
      <c r="Q113" s="6" t="n"/>
      <c r="R113" s="6" t="n"/>
      <c r="S113" s="6" t="n"/>
      <c r="T113" s="6" t="n"/>
      <c r="U113" s="6" t="n"/>
      <c r="V113" s="6" t="n"/>
      <c r="W113" s="6" t="n"/>
      <c r="X113" s="6" t="n"/>
      <c r="Y113" s="6" t="n"/>
      <c r="Z113" s="6" t="n"/>
    </row>
    <row r="114" ht="12.75" customHeight="1">
      <c r="A114" s="34" t="n"/>
      <c r="B114" s="2" t="inlineStr">
        <is>
          <t>Betonski rubnjaci -- Zahtjevi i ispitne metode (EN 1340:2003/AC:2006 ili jednakovrijedna)
HRN EN 1916:2005 ili jednakovrijedna
Betonske cijevi i oblikovni komadi, nearmirani, s čeličnim vlaknima i armirani (EN 1916:2002+AC:2003 ili jednakovrijedna)
HRN EN 1916:2005/Ispr.1:2008 ili jednakovrijedna
Betonske cijevi i oblikovni komadi, nearmirani, s čeličnim vlaknima i armirani (EN 1916:2002/AC:2008 ili jednakovrijedna)
HRN EN 1917:2005 ili jednakovrijedna
Betonska kontrolna okna i komore, nearmirana, s čeličnim vlaknima i armirana (EN 1917:2002+AC:2003 ili jednakovrijedna)
HRN EN 1917:2005/Ispr.1:2008 ili jednakovrijedna
Betonska kontrolna okna i komore, nearmirana, s čeličnim vlaknima i armirana (EN 1917:2002/AC:2008 ili jednakovrijedna)
HRN EN 12737:2008 ili jednakovrijedna</t>
        </is>
      </c>
      <c r="C114" s="35" t="n"/>
      <c r="D114" s="36" t="n"/>
      <c r="E114" s="36" t="n"/>
      <c r="F114" s="36" t="n"/>
      <c r="G114" s="9" t="n"/>
      <c r="H114" s="9" t="n"/>
      <c r="I114" s="3" t="n"/>
      <c r="J114" s="6" t="n"/>
      <c r="K114" s="6" t="n"/>
      <c r="L114" s="6" t="n"/>
      <c r="M114" s="6" t="n"/>
      <c r="N114" s="6" t="n"/>
      <c r="O114" s="6" t="n"/>
      <c r="P114" s="6" t="n"/>
      <c r="Q114" s="6" t="n"/>
      <c r="R114" s="6" t="n"/>
      <c r="S114" s="6" t="n"/>
      <c r="T114" s="6" t="n"/>
      <c r="U114" s="6" t="n"/>
      <c r="V114" s="6" t="n"/>
      <c r="W114" s="6" t="n"/>
      <c r="X114" s="6" t="n"/>
      <c r="Y114" s="6" t="n"/>
      <c r="Z114" s="6" t="n"/>
    </row>
    <row r="115" ht="12.75" customHeight="1">
      <c r="A115" s="34" t="n"/>
      <c r="B115" s="2" t="inlineStr">
        <is>
          <t>Predgotovljeni betonski proizvodi -- Stajske podnice (EN 12737:2004+A1:2007 ili jednakovrijedna)
HRN EN 12794:2008 ili jednakovrijedna
Predgotovljeni betonski proizvodi -- Piloti za temelje (EN 12794:2005+A1:2007+AC:2008 ili jednakovrijedna)
HRN EN 12839:2004 ili jednakovrijedna
Predgotovljeni betonski proizvodi -- Elementi za ograde (EN 12839:2001 ili jednakovrijedna)
HRN EN 12843:2004 ili jednakovrijedna
Predgotovljeni betonski proizvodi -- Stupovi i motke (EN 12843:2004 ili jednakovrijedna)
HRN EN 13198:2004 ili jednakovrijedna</t>
        </is>
      </c>
      <c r="C115" s="35" t="n"/>
      <c r="D115" s="36" t="n"/>
      <c r="E115" s="36" t="n"/>
      <c r="F115" s="36" t="n"/>
      <c r="G115" s="9" t="n"/>
      <c r="H115" s="9" t="n"/>
      <c r="I115" s="3" t="n"/>
      <c r="J115" s="6" t="n"/>
      <c r="K115" s="6" t="n"/>
      <c r="L115" s="6" t="n"/>
      <c r="M115" s="6" t="n"/>
      <c r="N115" s="6" t="n"/>
      <c r="O115" s="6" t="n"/>
      <c r="P115" s="6" t="n"/>
      <c r="Q115" s="6" t="n"/>
      <c r="R115" s="6" t="n"/>
      <c r="S115" s="6" t="n"/>
      <c r="T115" s="6" t="n"/>
      <c r="U115" s="6" t="n"/>
      <c r="V115" s="6" t="n"/>
      <c r="W115" s="6" t="n"/>
      <c r="X115" s="6" t="n"/>
      <c r="Y115" s="6" t="n"/>
      <c r="Z115" s="6" t="n"/>
    </row>
    <row r="116" ht="12.75" customHeight="1">
      <c r="A116" s="34" t="n"/>
      <c r="B116" s="2" t="inlineStr">
        <is>
          <t>Predgotovljeni betonski proizvodi -- Namještaj za ulice i vrtove (EN 13198:2003 ili jednakovrijedna)
HRN EN 13224:2008 ili jednakovrijedna
Predgotovljeni betonski proizvodi -- Rebrasti stropni elementi (EN 13224:2004+A1:2007 ili jednakovrijedna)
HRN EN 13225:2005 ili jednakovrijedna
Predgotovljeni betonski proizvodi -- Linijski konstrukcijski elementi (EN 13225:2004 ili jednakovrijedna)
HRN EN 13225:2005/Ispr.1:2008 ili jednakovrijedna</t>
        </is>
      </c>
      <c r="C116" s="35" t="n"/>
      <c r="D116" s="36" t="n"/>
      <c r="E116" s="36" t="n"/>
      <c r="F116" s="36" t="n"/>
      <c r="G116" s="9" t="n"/>
      <c r="H116" s="9" t="n"/>
      <c r="I116" s="3" t="n"/>
      <c r="J116" s="6" t="n"/>
      <c r="K116" s="6" t="n"/>
      <c r="L116" s="6" t="n"/>
      <c r="M116" s="6" t="n"/>
      <c r="N116" s="6" t="n"/>
      <c r="O116" s="6" t="n"/>
      <c r="P116" s="6" t="n"/>
      <c r="Q116" s="6" t="n"/>
      <c r="R116" s="6" t="n"/>
      <c r="S116" s="6" t="n"/>
      <c r="T116" s="6" t="n"/>
      <c r="U116" s="6" t="n"/>
      <c r="V116" s="6" t="n"/>
      <c r="W116" s="6" t="n"/>
      <c r="X116" s="6" t="n"/>
      <c r="Y116" s="6" t="n"/>
      <c r="Z116" s="6" t="n"/>
    </row>
    <row r="117" ht="12.75" customHeight="1">
      <c r="A117" s="34" t="n"/>
      <c r="B117" s="2" t="inlineStr">
        <is>
          <t>Predgotovljeni betonski proizvodi -- Linijski konstrukcijski elementi (EN 13225:2004/AC:2006 ili jednakovrijedna)
HRN EN 13693:2010 ili jednakovrijedna
Predgotovljeni betonski proizvodi -- Posebni krovni elementi (EN 13693:2004+A1:2009 ili jednakovrijedna)
HRN EN 13748-1:2004 ili jednakovrijedna
Teraco pločice -- 1. dio: Teraco pločice za unutrašnju uporabu (EN 13748-1:2004 ili jednakovrijedna)
HRN EN 13748-1:2004/A1:2008 ili jednakovrijedna
Teraco pločice -- 1. dio: Teraco pločice za unutrašnju uporabu (EN 13748-1:2004/A1:2005 ili jednakovrijedna)
HRN EN 13748-1/AC:2007 ili jednakovrijedna:
Teraco pločice -- 1. dio: Teraco pločice za unutrašnju uporabu (EN 13748-1:2004/AC:2005 ili jednakovrijedna)
HRN EN 13748-2:2004 ili jednakovrijedna
Teraco pločice -- 2. dio: Teraco pločice za vanjsku uporabu (EN 13748-2:2004 ili jednakovrijedna)
HRN DIN 4102-1:2000 ili jednakovrijedna</t>
        </is>
      </c>
      <c r="C117" s="35" t="n"/>
      <c r="D117" s="36" t="n"/>
      <c r="E117" s="36" t="n"/>
      <c r="F117" s="36" t="n"/>
      <c r="G117" s="9" t="n"/>
      <c r="H117" s="9" t="n"/>
      <c r="I117" s="3" t="n"/>
      <c r="J117" s="6" t="n"/>
      <c r="K117" s="6" t="n"/>
      <c r="L117" s="6" t="n"/>
      <c r="M117" s="6" t="n"/>
      <c r="N117" s="6" t="n"/>
      <c r="O117" s="6" t="n"/>
      <c r="P117" s="6" t="n"/>
      <c r="Q117" s="6" t="n"/>
      <c r="R117" s="6" t="n"/>
      <c r="S117" s="6" t="n"/>
      <c r="T117" s="6" t="n"/>
      <c r="U117" s="6" t="n"/>
      <c r="V117" s="6" t="n"/>
      <c r="W117" s="6" t="n"/>
      <c r="X117" s="6" t="n"/>
      <c r="Y117" s="6" t="n"/>
      <c r="Z117" s="6" t="n"/>
    </row>
    <row r="118" ht="12.75" customHeight="1">
      <c r="A118" s="34" t="n"/>
      <c r="B118" s="2" t="inlineStr">
        <is>
          <t>Ponašanje građevnih materijala i elemenata u požaru -- 1. dio: Građevni materijali -- Pojmovi, zahtjevi i ispitivanja (DIN 4102-1:1998 + Ispravak 1:1998 ili jednakovrijedna)
HRN EN 13747:2010 ili jednakovrijedna
Predgotovljeni betonski proizvodi -- Podne pločice za podne sustave (EN 13747:2005+A2:2010 ili jednakovrijedna)
HRN EN 13224:2008 ili jednakovrijedna
Predgotovljeni betonski proizvodi -- Rebrasti stropni elementi (EN 13224:2004+A1:2007 ili jednakovrijedna)
HRN EN 13978-1:2008 ili jednakovrijedna</t>
        </is>
      </c>
      <c r="C118" s="35" t="n"/>
      <c r="D118" s="36" t="n"/>
      <c r="E118" s="36" t="n"/>
      <c r="F118" s="36" t="n"/>
      <c r="G118" s="9" t="n"/>
      <c r="H118" s="9" t="n"/>
      <c r="I118" s="3" t="n"/>
      <c r="J118" s="6" t="n"/>
      <c r="K118" s="6" t="n"/>
      <c r="L118" s="6" t="n"/>
      <c r="M118" s="6" t="n"/>
      <c r="N118" s="6" t="n"/>
      <c r="O118" s="6" t="n"/>
      <c r="P118" s="6" t="n"/>
      <c r="Q118" s="6" t="n"/>
      <c r="R118" s="6" t="n"/>
      <c r="S118" s="6" t="n"/>
      <c r="T118" s="6" t="n"/>
      <c r="U118" s="6" t="n"/>
      <c r="V118" s="6" t="n"/>
      <c r="W118" s="6" t="n"/>
      <c r="X118" s="6" t="n"/>
      <c r="Y118" s="6" t="n"/>
      <c r="Z118" s="6" t="n"/>
    </row>
    <row r="119" ht="12.75" customHeight="1">
      <c r="A119" s="34" t="n"/>
      <c r="B119" s="2" t="inlineStr">
        <is>
          <t>Predgotovljeni betonski proizvodi -- Predgotovljene betonske garaže -- 1. dio: Zahtjevi za armiranobetonske garaže monolitne ili sastavljene iz zasebnih elemenata sobnih dimenzija (EN 13978-1:2005 ili jednakovrijedna)
HRN EN 14843:2008 ili jednakovrijedna
Predgotovljeni betonski proizvodi -- Stube (EN 14843:2007 ili jednakovrijedna)
HRN EN 14844:2008 ili jednakovrijedna
Predgotovljeni betonski proizvodi -- Okvirni propusti (EN 14844:2006+A1:2008 ili jednakovrijedna)
HRN EN 14991:2008 ili jednakovrijedna
Predgotovljeni betonski proizvodi -- Elementi za temelje (EN 14991:2007 ili jednakovrijedna)
HRN EN 14992:2008 ili jednakovrijedna
Predgotovljeni betonski proizvodi -- Elementi za zidove (EN 14992:2007 ili jednakovrijedna)
HRN EN 15037-1:2008 ili jednakovrijedna</t>
        </is>
      </c>
      <c r="C119" s="35" t="n"/>
      <c r="D119" s="36" t="n"/>
      <c r="E119" s="36" t="n"/>
      <c r="F119" s="36" t="n"/>
      <c r="G119" s="9" t="n"/>
      <c r="H119" s="9" t="n"/>
      <c r="I119" s="3" t="n"/>
      <c r="J119" s="6" t="n"/>
      <c r="K119" s="6" t="n"/>
      <c r="L119" s="6" t="n"/>
      <c r="M119" s="6" t="n"/>
      <c r="N119" s="6" t="n"/>
      <c r="O119" s="6" t="n"/>
      <c r="P119" s="6" t="n"/>
      <c r="Q119" s="6" t="n"/>
      <c r="R119" s="6" t="n"/>
      <c r="S119" s="6" t="n"/>
      <c r="T119" s="6" t="n"/>
      <c r="U119" s="6" t="n"/>
      <c r="V119" s="6" t="n"/>
      <c r="W119" s="6" t="n"/>
      <c r="X119" s="6" t="n"/>
      <c r="Y119" s="6" t="n"/>
      <c r="Z119" s="6" t="n"/>
    </row>
    <row r="120" ht="12.75" customHeight="1">
      <c r="A120" s="34" t="n"/>
      <c r="B120" s="2" t="inlineStr">
        <is>
          <t>Predgotovljeni betonski proizvodi -- Stropni sustavi sastavljeni od nosača i blokova (ispune) -- 1. dio: Nosači (EN 15037-1:2008 ili jednakovrijedna)
HRN EN 15037-2:2009 ili jednakovrijedna</t>
        </is>
      </c>
      <c r="C120" s="35" t="n"/>
      <c r="D120" s="36" t="n"/>
      <c r="E120" s="36" t="n"/>
      <c r="F120" s="36" t="n"/>
      <c r="G120" s="9" t="n"/>
      <c r="H120" s="9" t="n"/>
      <c r="I120" s="3" t="n"/>
      <c r="J120" s="6" t="n"/>
      <c r="K120" s="6" t="n"/>
      <c r="L120" s="6" t="n"/>
      <c r="M120" s="6" t="n"/>
      <c r="N120" s="6" t="n"/>
      <c r="O120" s="6" t="n"/>
      <c r="P120" s="6" t="n"/>
      <c r="Q120" s="6" t="n"/>
      <c r="R120" s="6" t="n"/>
      <c r="S120" s="6" t="n"/>
      <c r="T120" s="6" t="n"/>
      <c r="U120" s="6" t="n"/>
      <c r="V120" s="6" t="n"/>
      <c r="W120" s="6" t="n"/>
      <c r="X120" s="6" t="n"/>
      <c r="Y120" s="6" t="n"/>
      <c r="Z120" s="6" t="n"/>
    </row>
    <row r="121" ht="12.75" customHeight="1">
      <c r="A121" s="34" t="n"/>
      <c r="B121" s="2" t="inlineStr">
        <is>
          <t>Predgotovljeni betonski proizvodi -- Stropni sustavi sastavljeni od nosača i blokova (ispune) -- 2. dio: Betonski blokovi (EN 15037-2:2009 ili jednakovrijedna)
HRN EN 15037-3:2009 ili jednakovrijedna
Predgotovljeni betonski proizvodi -- Stropni sustavi sastavljeni od nosača i blokova (ispune) -- 3. dio: Glineni blokovi (EN 15037-3:2009 ili jednakovrijedna)
HRN EN 15050:2008 ili jednakovrijedna
Predgotovljeni betonski proizvodi -- Elementi za mostove (EN 15050:2007 ili jednakovrijedna)
HRN EN 15258:2008 ili jednakovrijedna
Predgotovljeni betonski proizvodi -- Elementi za potporne zidove (EN 15258:2008 ili jednakovrijedna)«
HRN EN 1990:2008 ili jednakovrijedna</t>
        </is>
      </c>
      <c r="C121" s="35" t="n"/>
      <c r="D121" s="36" t="n"/>
      <c r="E121" s="36" t="n"/>
      <c r="F121" s="36" t="n"/>
      <c r="G121" s="9" t="n"/>
      <c r="H121" s="9" t="n"/>
      <c r="I121" s="3" t="n"/>
      <c r="J121" s="6" t="n"/>
      <c r="K121" s="6" t="n"/>
      <c r="L121" s="6" t="n"/>
      <c r="M121" s="6" t="n"/>
      <c r="N121" s="6" t="n"/>
      <c r="O121" s="6" t="n"/>
      <c r="P121" s="6" t="n"/>
      <c r="Q121" s="6" t="n"/>
      <c r="R121" s="6" t="n"/>
      <c r="S121" s="6" t="n"/>
      <c r="T121" s="6" t="n"/>
      <c r="U121" s="6" t="n"/>
      <c r="V121" s="6" t="n"/>
      <c r="W121" s="6" t="n"/>
      <c r="X121" s="6" t="n"/>
      <c r="Y121" s="6" t="n"/>
      <c r="Z121" s="6" t="n"/>
    </row>
    <row r="122" ht="12.75" customHeight="1">
      <c r="A122" s="34" t="n"/>
      <c r="B122" s="2" t="inlineStr">
        <is>
          <t>HRN EN 1504-1:2005 ili jednakovrijedna. Proizvodi i sustavi za zaštitu i popravak betonskih konstrukcija – Definicije, zahtjevi, kontrola kvalitete i vrednovanje sukladnosti – 1. dio: Definicije (EN 1504-1:2005 ili jednakovrijedna)
HRN EN 1504-2:2004 ili jednakovrijedna. Proizvodi i sustavi za zaštitu i popravak betonskih konstrukcija – Definicije, zahtjevi, kontrola kvalitete i vrednovanje sukladnosti – 2. dio: Sustavi površinske zaštite (EN 1504-2:2004 ili jednakovrijedna)
HRN EN 1504-3:2005 ili jednakovrijedna. Proizvodi i sustavi za zaštitu i popravak betonskih konstrukcija – Definicije, zahtjevi, kontrola kvalitete i vrednovanje sukladnosti – 3. dio: Konstrukcijski i nekonstrukcijski popravak (EN 1504-3:2005 ili jednakovrijedna)</t>
        </is>
      </c>
      <c r="C122" s="35" t="n"/>
      <c r="D122" s="36" t="n"/>
      <c r="E122" s="36" t="n"/>
      <c r="F122" s="36" t="n"/>
      <c r="G122" s="9" t="n"/>
      <c r="H122" s="9" t="n"/>
      <c r="I122" s="3" t="n"/>
      <c r="J122" s="6" t="n"/>
      <c r="K122" s="6" t="n"/>
      <c r="L122" s="6" t="n"/>
      <c r="M122" s="6" t="n"/>
      <c r="N122" s="6" t="n"/>
      <c r="O122" s="6" t="n"/>
      <c r="P122" s="6" t="n"/>
      <c r="Q122" s="6" t="n"/>
      <c r="R122" s="6" t="n"/>
      <c r="S122" s="6" t="n"/>
      <c r="T122" s="6" t="n"/>
      <c r="U122" s="6" t="n"/>
      <c r="V122" s="6" t="n"/>
      <c r="W122" s="6" t="n"/>
      <c r="X122" s="6" t="n"/>
      <c r="Y122" s="6" t="n"/>
      <c r="Z122" s="6" t="n"/>
    </row>
    <row r="123" ht="12.75" customHeight="1">
      <c r="A123" s="34" t="n"/>
      <c r="B123" s="2" t="inlineStr">
        <is>
          <t>HRN EN 1504-4:2004 ili jednakovrijedna. Proizvodi i sustavi za zaštitu i popravak betonskih konstrukcija – Definicije, zahtjevi, kontrola kvalitete i vrednovanje sukladnosti – 4. dio: Konstrukcijsko lijepljenje (EN 1504-4:2004 ili jednakovrijedna)
HRN EN 1504-5:2005 ili jednakovrijedna. Proizvodi i sustavi za zaštitu i popravak betonskih konstrukcija – Definicije, zahtjevi, kontrola kvalitete i vrednovanje sukladnosti – 5. dio: Injektiranje betona (EN 1504-5:2004 ili jednakovrijedna)
HRN EN 1504-6:2007 ili jednakovrijedna. Proizvodi i sustavi za zaštitu i popravak betonskih konstrukcija – Definicije, zahtjevi, kontrola kvalitete i vrednovanje sukladnosti – 6. dio: Sidrenje čelične armature (EN 1504-6:2006 ili jednakovrijedna)
HRN EN 1504-7:2007 ili jednakovrijedna. Proizvodi i sustavi za zaštitu i popravak betonskih konstrukcija – Definicije, zahtjevi, kontrola kvalitete i vrednovanje sukladnosti – 7. dio: Zaštita armature od korozije (EN 1504-7:2006 ili jednakovrijedna)</t>
        </is>
      </c>
      <c r="C123" s="35" t="n"/>
      <c r="D123" s="36" t="n"/>
      <c r="E123" s="36" t="n"/>
      <c r="F123" s="36" t="n"/>
      <c r="G123" s="9" t="n"/>
      <c r="H123" s="9" t="n"/>
      <c r="I123" s="3" t="n"/>
      <c r="J123" s="6" t="n"/>
      <c r="K123" s="6" t="n"/>
      <c r="L123" s="6" t="n"/>
      <c r="M123" s="6" t="n"/>
      <c r="N123" s="6" t="n"/>
      <c r="O123" s="6" t="n"/>
      <c r="P123" s="6" t="n"/>
      <c r="Q123" s="6" t="n"/>
      <c r="R123" s="6" t="n"/>
      <c r="S123" s="6" t="n"/>
      <c r="T123" s="6" t="n"/>
      <c r="U123" s="6" t="n"/>
      <c r="V123" s="6" t="n"/>
      <c r="W123" s="6" t="n"/>
      <c r="X123" s="6" t="n"/>
      <c r="Y123" s="6" t="n"/>
      <c r="Z123" s="6" t="n"/>
    </row>
    <row r="124" ht="12.75" customHeight="1">
      <c r="A124" s="34" t="n"/>
      <c r="B124" s="2" t="inlineStr">
        <is>
          <t>HRN EN 1504-8:2005 ili jednakovrijedna. Proizvodi i sustavi za zaštitu i popravak betonskih konstrukcija – Definicije, zahtjevi, kontrola kvalitete i vrednovanje sukladnosti – 8. dio: Kontrola kvalitete i vrednovanje sukladnosti (EN 1504-8:2004 ili jednakovrijedna)
HRN EN 1504-9:2008 ili jednakovrijedna. Proizvodi i sustavi za zaštitu i popravak betonskih konstrukcija – Definicije, zahtjevi, kontrola kvalitete i vrednovanje sukladnosti – 9. dio: Opća načela za uporabu proizvoda i sustava (EN 1504-9:2008 ili jednakovrijedna)
HRN EN 1504-10:2004 ili jednakovrijedna. Proizvodi i sustavi za zaštitu i popravak betonskih konstrukcija – Definicije, zahtjevi, kontrola kvalitete i vrednovanje sukladnosti – 10. dio: Primjena proizvoda i sustava na gradilištu i kontrola kvalitete radova (EN 1504-10:2003 ili jednakovrijedna)
HRN EN 1504-10/AC:2007 ili jednakovrijedna. Proizvodi i sustavi za zaštitu i popravak betonskih konstrukcija – Definicije, zahtjevi, kontrola kvalitete i vrednovanje sukladnosti – 10. dio: Primjena proizvoda i sustava na gradilištu i kontrola kvalitete radova (EN 1504-10:2003/AC:2005 ili jednakovrijedna)</t>
        </is>
      </c>
      <c r="C124" s="35" t="n"/>
      <c r="D124" s="36" t="n"/>
      <c r="E124" s="36" t="n"/>
      <c r="F124" s="36" t="n"/>
      <c r="G124" s="9" t="n"/>
      <c r="H124" s="9" t="n"/>
      <c r="I124" s="3" t="n"/>
      <c r="J124" s="6" t="n"/>
      <c r="K124" s="6" t="n"/>
      <c r="L124" s="6" t="n"/>
      <c r="M124" s="6" t="n"/>
      <c r="N124" s="6" t="n"/>
      <c r="O124" s="6" t="n"/>
      <c r="P124" s="6" t="n"/>
      <c r="Q124" s="6" t="n"/>
      <c r="R124" s="6" t="n"/>
      <c r="S124" s="6" t="n"/>
      <c r="T124" s="6" t="n"/>
      <c r="U124" s="6" t="n"/>
      <c r="V124" s="6" t="n"/>
      <c r="W124" s="6" t="n"/>
      <c r="X124" s="6" t="n"/>
      <c r="Y124" s="6" t="n"/>
      <c r="Z124" s="6" t="n"/>
    </row>
    <row r="125" ht="12.75" customHeight="1">
      <c r="A125" s="34" t="n"/>
      <c r="B125" s="2" t="inlineStr">
        <is>
          <t>Eurokod -- Osnove projektiranja konstrukcija (EN 1990:2002+A1:2005+AC:2008 ili jednakovrijedna)
HRN EN 1991-1-1:2008 ili jednakovrijedna
Eurokod 1 -- Djelovanja na konstrukcije -- Dio 1-1: Opća djelovanja -- Prostorne težine, vlastita težina i uporabna opterećenja za zgrade (EN 1991-1-1:2002 ili jednakovrijedna)
HRN EN 1991-1-2:2008 ili jednakovrijedna
Eurokod 1 -- Djelovanja na konstrukcije -- Dio 1-2: Opća djelovanja -- Djelovanja na konstrukcije izložene požaru (EN 1991-1-2:2002 ili jednakovrijedna)
HRN EN 1991-1-3:2008 ili jednakovrijedna
Eurokod 1 -- Djelovanja na konstrukcije -- Dio 1-3: Opća djelovanja -- Opterećenje snijegom (EN 1991-1-3:2003 ili jednakovrijedna)
HRN EN 1991-1-4:2008 ili jednakovrijedna
Eurokod 1 -- Djelovanja na konstrukcije -- Dio 1-4: Opća djelovanja -- Djelovanja vjetra (EN 1991-1-4:2005 ili jednakovrijedna)
HRN EN 1991-1-5:2008 ili jednakovrijedna
Eurokod 1 -- Djelovanja na konstrukcije -- Dio 1-5: Opća djelovanja -- Toplinska djelovanja (EN 1991-1-5:2003 ili jednakovrijedna)
HRN EN 1991-1-6:2008 ili jednakovrijedna</t>
        </is>
      </c>
      <c r="C125" s="35" t="n"/>
      <c r="D125" s="36" t="n"/>
      <c r="E125" s="36" t="n"/>
      <c r="F125" s="36" t="n"/>
      <c r="G125" s="9" t="n"/>
      <c r="H125" s="9" t="n"/>
      <c r="I125" s="3" t="n"/>
      <c r="J125" s="6" t="n"/>
      <c r="K125" s="6" t="n"/>
      <c r="L125" s="6" t="n"/>
      <c r="M125" s="6" t="n"/>
      <c r="N125" s="6" t="n"/>
      <c r="O125" s="6" t="n"/>
      <c r="P125" s="6" t="n"/>
      <c r="Q125" s="6" t="n"/>
      <c r="R125" s="6" t="n"/>
      <c r="S125" s="6" t="n"/>
      <c r="T125" s="6" t="n"/>
      <c r="U125" s="6" t="n"/>
      <c r="V125" s="6" t="n"/>
      <c r="W125" s="6" t="n"/>
      <c r="X125" s="6" t="n"/>
      <c r="Y125" s="6" t="n"/>
      <c r="Z125" s="6" t="n"/>
    </row>
    <row r="126" ht="12.75" customHeight="1">
      <c r="A126" s="34" t="n"/>
      <c r="B126" s="2" t="inlineStr">
        <is>
          <t>Eurokod 1 -- Djelovanja na konstrukcije -- Dio 1-6: Opća djelovanja -- Djelovanja tijekom izvedbe (EN 1991-1-6:2005+AC:2008 ili jednakovrijedna)
HRN EN 1991-1-7:2008 ili jednakovrijedna
Eurokod 1 -- Djelovanja na konstrukcije -- Dio 1-7: Opća djelovanja -- Izvanredna djelovanja (EN 1991-1-7:2006 ili jednakovrijedna)
HRN EN 1991-2:2008 ili jednakovrijedna
Eurokod 1 -- Djelovanja na konstrukcije -- 2. dio: Prometna opterećenja mostova (EN 1991-2:2003 ili jednakovrijedna)
HRN EN 1991-3:2008 ili jednakovrijedna
Eurokod 1 -- Djelovanja na konstrukcije -- 3. dio: Djelovanja prouzročena kranovima i strojevima (EN 1991-3:2006 ili jednakovrijedna)
HRN EN 1991-4:2008 ili jednakovrijedna
Eurokod 1 -- Djelovanja na konstrukcije -- 4. dio: Silosi i spremnici tekućina (EN 1991-4:2006 ili jednakovrijedna)
HRN EN 1992-1-1:2008 ili jednakovrijedna</t>
        </is>
      </c>
      <c r="C126" s="35" t="n"/>
      <c r="D126" s="36" t="n"/>
      <c r="E126" s="36" t="n"/>
      <c r="F126" s="36" t="n"/>
      <c r="G126" s="9" t="n"/>
      <c r="H126" s="9" t="n"/>
      <c r="I126" s="3" t="n"/>
      <c r="J126" s="6" t="n"/>
      <c r="K126" s="6" t="n"/>
      <c r="L126" s="6" t="n"/>
      <c r="M126" s="6" t="n"/>
      <c r="N126" s="6" t="n"/>
      <c r="O126" s="6" t="n"/>
      <c r="P126" s="6" t="n"/>
      <c r="Q126" s="6" t="n"/>
      <c r="R126" s="6" t="n"/>
      <c r="S126" s="6" t="n"/>
      <c r="T126" s="6" t="n"/>
      <c r="U126" s="6" t="n"/>
      <c r="V126" s="6" t="n"/>
      <c r="W126" s="6" t="n"/>
      <c r="X126" s="6" t="n"/>
      <c r="Y126" s="6" t="n"/>
      <c r="Z126" s="6" t="n"/>
    </row>
    <row r="127" ht="12.75" customHeight="1">
      <c r="A127" s="34" t="n"/>
      <c r="B127" s="2" t="inlineStr">
        <is>
          <t>Eurokod 2 -- Projektiranje betonskih konstrukcija -- Dio 1-1: Opća pravila i pravila za zgrade (EN 1992-1-1:2004+AC:2008 ili jednakovrijedna)
HRN EN 1992-1-2:2008 ili jednakovrijedna
Eurokod 2 -- Projektiranje betonskih konstrukcija -- Dio 1-2: Opća pravila -- Projektiranje konstrukcija na djelovanje požara (EN 1992-1-2:2004+AC:2008 ili jednakovrijedna)
HRN EN 1992-2:2008 ili jednakovrijedna
Eurokod 2 -- Projektiranje betonskih konstrukcija -- 2. dio: Betonski mostovi -- Proračun i pravila oblikovanja pojedinosti (EN 1992-2:2005+AC:2008 ili jednakovrijedna)
HRN EN 1992-3:2008 ili jednakovrijedna
Eurokod 2 -- Projektiranje betonskih konstrukcija -- 3. dio: Spremnici tekućina i rastresitih materijala (EN 1992-3:2006 ili jednakovrijedna)
HRN EN 1997-1:2008 ili jednakovrijedna
Eurokod 7 -- Geotehničko projektiranje -- 1. dio: Opća pravila (EN 1997-1:2004 ili jednakovrijedna)
HRN EN 1997-2:2008 ili jednakovrijedna</t>
        </is>
      </c>
      <c r="C127" s="35" t="n"/>
      <c r="D127" s="36" t="n"/>
      <c r="E127" s="36" t="n"/>
      <c r="F127" s="36" t="n"/>
      <c r="G127" s="9" t="n"/>
      <c r="H127" s="9" t="n"/>
      <c r="I127" s="3" t="n"/>
      <c r="J127" s="6" t="n"/>
      <c r="K127" s="6" t="n"/>
      <c r="L127" s="6" t="n"/>
      <c r="M127" s="6" t="n"/>
      <c r="N127" s="6" t="n"/>
      <c r="O127" s="6" t="n"/>
      <c r="P127" s="6" t="n"/>
      <c r="Q127" s="6" t="n"/>
      <c r="R127" s="6" t="n"/>
      <c r="S127" s="6" t="n"/>
      <c r="T127" s="6" t="n"/>
      <c r="U127" s="6" t="n"/>
      <c r="V127" s="6" t="n"/>
      <c r="W127" s="6" t="n"/>
      <c r="X127" s="6" t="n"/>
      <c r="Y127" s="6" t="n"/>
      <c r="Z127" s="6" t="n"/>
    </row>
    <row r="128" ht="12.75" customHeight="1">
      <c r="A128" s="34" t="n"/>
      <c r="B128" s="2" t="inlineStr">
        <is>
          <t>Eurokod 7 -- Geotehničko projektiranje -- 2. dio: Istraživanje i ispitivanje temeljnoga tla (EN 1997-2:2007 ili jednakovrijedna)
HRN EN 1998-1:2008 ili jednakovrijedna
Eurokod 8 -- Projektiranje konstrukcija otpornih na potres -- 1. dio: Opća pravila, potresna djelovanja i pravila za zgrade (EN 1998-1:2004 ili jednakovrijedna)
HRN EN 1998-2:2008 ili jednakovrijedna
Eurokod 8 -- Projektiranje konstrukcija otpornih na potres -- 2. dio: Mostovi (EN 1998-2:2005 ili jednakovrijedna)
HRN EN 1998-3:2008 ili jednakovrijedna
Eurokod 8 -- Projektiranje konstrukcija otpornih na potres -- 3. dio: Ocjenjivanje i obnova zgrada (EN 1998-3:2005 ili jednakovrijedna)
HRN EN 1998-4:2008 ili jednakovrijedna
Eurokod 8 -- Projektiranje konstrukcija otpornih na potres -- 4. dio: Silosi, spremnici i cjevovodi (EN 1998-4:2006 ili jednakovrijedna)
HRN EN 1998-5:2008 ili jednakovrijedna
Eurokod 8 -- Projektiranje konstrukcija otpornih na potres -- 5. dio: Temelji, potporne konstrukcije i geotehnička pitanja (EN 1998-5:2004 ili jednakovrijedna)«
HRN EN 13670:2010 ili jednakovrijedna</t>
        </is>
      </c>
      <c r="C128" s="35" t="n"/>
      <c r="D128" s="36" t="n"/>
      <c r="E128" s="36" t="n"/>
      <c r="F128" s="36" t="n"/>
      <c r="G128" s="9" t="n"/>
      <c r="H128" s="9" t="n"/>
      <c r="I128" s="3" t="n"/>
      <c r="J128" s="6" t="n"/>
      <c r="K128" s="6" t="n"/>
      <c r="L128" s="6" t="n"/>
      <c r="M128" s="6" t="n"/>
      <c r="N128" s="6" t="n"/>
      <c r="O128" s="6" t="n"/>
      <c r="P128" s="6" t="n"/>
      <c r="Q128" s="6" t="n"/>
      <c r="R128" s="6" t="n"/>
      <c r="S128" s="6" t="n"/>
      <c r="T128" s="6" t="n"/>
      <c r="U128" s="6" t="n"/>
      <c r="V128" s="6" t="n"/>
      <c r="W128" s="6" t="n"/>
      <c r="X128" s="6" t="n"/>
      <c r="Y128" s="6" t="n"/>
      <c r="Z128" s="6" t="n"/>
    </row>
    <row r="129" ht="12.75" customHeight="1">
      <c r="A129" s="34" t="n"/>
      <c r="B129" s="2" t="inlineStr">
        <is>
          <t>Izvedba betonskih konstrukcija (EN 13670:2009 ili jednakovrijedna)
HRN U.M1.046:1984 ili jednakovrijedna
Ispitivanje mostova pokusnim opterećenjem
HRN U.M1.047:1987 ili jednakovrijedna
Ispitivanje konstrukcija visokogradnje pokusnim opterećenjem i ispitivanje do sloma
HRN ISO 4866:1999 ili jednakovrijedna
Mehaničke vibracije i udari -- Vibracije građevina -- Smjernice za mjerenje vibracija i ocjenjivanje njihova utjecaja na građevine (ISO 4866:1990+Amd 1:1994+Amd 2:1996 ili jednakovrijedna)
HRN EN 13791:2007 ili jednakovrijedna</t>
        </is>
      </c>
      <c r="C129" s="35" t="n"/>
      <c r="D129" s="36" t="n"/>
      <c r="E129" s="36" t="n"/>
      <c r="F129" s="36" t="n"/>
      <c r="G129" s="9" t="n"/>
      <c r="H129" s="9" t="n"/>
      <c r="I129" s="3" t="n"/>
      <c r="J129" s="6" t="n"/>
      <c r="K129" s="6" t="n"/>
      <c r="L129" s="6" t="n"/>
      <c r="M129" s="6" t="n"/>
      <c r="N129" s="6" t="n"/>
      <c r="O129" s="6" t="n"/>
      <c r="P129" s="6" t="n"/>
      <c r="Q129" s="6" t="n"/>
      <c r="R129" s="6" t="n"/>
      <c r="S129" s="6" t="n"/>
      <c r="T129" s="6" t="n"/>
      <c r="U129" s="6" t="n"/>
      <c r="V129" s="6" t="n"/>
      <c r="W129" s="6" t="n"/>
      <c r="X129" s="6" t="n"/>
      <c r="Y129" s="6" t="n"/>
      <c r="Z129" s="6" t="n"/>
    </row>
    <row r="130" ht="12.75" customHeight="1">
      <c r="A130" s="34" t="n"/>
      <c r="B130" s="2" t="inlineStr">
        <is>
          <t>Ocjena in-situ tlačne čvrstoće u konstrukcijama i predgotovljenim betonskim dijelovima (EN 13791:2007 ili jednakovrijedna)
HRN ISO 15686-1:2002 ili jednakovrijedna
Zgrade i druge građevine -- Planiranje vijeka uporabe -- 1. dio: Opća načela (ISO 15686-1:2000 ili jednakovrijedna)
HRN ISO 15686-2:2002 ili jednakovrijedna
Zgrade i druge građevine -- Planiranje vijeka uporabe -- 2. dio: Postupci predviđanja vijeka uporabe (ISO 15686-2:2001 ili jednakovrijedna)
HRN ISO 15686-3:2004 ili jednakovrijedna</t>
        </is>
      </c>
      <c r="C130" s="35" t="n"/>
      <c r="D130" s="36" t="n"/>
      <c r="E130" s="36" t="n"/>
      <c r="F130" s="36" t="n"/>
      <c r="G130" s="9" t="n"/>
      <c r="H130" s="9" t="n"/>
      <c r="I130" s="3" t="n"/>
      <c r="J130" s="6" t="n"/>
      <c r="K130" s="6" t="n"/>
      <c r="L130" s="6" t="n"/>
      <c r="M130" s="6" t="n"/>
      <c r="N130" s="6" t="n"/>
      <c r="O130" s="6" t="n"/>
      <c r="P130" s="6" t="n"/>
      <c r="Q130" s="6" t="n"/>
      <c r="R130" s="6" t="n"/>
      <c r="S130" s="6" t="n"/>
      <c r="T130" s="6" t="n"/>
      <c r="U130" s="6" t="n"/>
      <c r="V130" s="6" t="n"/>
      <c r="W130" s="6" t="n"/>
      <c r="X130" s="6" t="n"/>
      <c r="Y130" s="6" t="n"/>
      <c r="Z130" s="6" t="n"/>
    </row>
    <row r="131" ht="12.75" customHeight="1">
      <c r="A131" s="34" t="n"/>
      <c r="B131" s="2" t="inlineStr">
        <is>
          <t>Zgrade i druge građevine -- Planiranje vijeka uporabe -- 3. dio: Neovisne ocjene (auditi) i pregledi svojstava (ISO 15686-3:2002 ili jednakovrijedna)
HRN EN 12504-1:2009 ili jednakovrijedna
Ispitivanje betona u konstrukcijama -- 1. dio: Izvađeni ispitni uzorci -- Uzimanje, pregled i ispitivanje tlačne čvrstoće (EN 12504-1:2009 ili jednakovrijedna)
HRN EN 12504-2:2001 ili jednakovrijedna</t>
        </is>
      </c>
      <c r="C131" s="35" t="n"/>
      <c r="D131" s="36" t="n"/>
      <c r="E131" s="36" t="n"/>
      <c r="F131" s="36" t="n"/>
      <c r="G131" s="9" t="n"/>
      <c r="H131" s="9" t="n"/>
      <c r="I131" s="3" t="n"/>
      <c r="J131" s="6" t="n"/>
      <c r="K131" s="6" t="n"/>
      <c r="L131" s="6" t="n"/>
      <c r="M131" s="6" t="n"/>
      <c r="N131" s="6" t="n"/>
      <c r="O131" s="6" t="n"/>
      <c r="P131" s="6" t="n"/>
      <c r="Q131" s="6" t="n"/>
      <c r="R131" s="6" t="n"/>
      <c r="S131" s="6" t="n"/>
      <c r="T131" s="6" t="n"/>
      <c r="U131" s="6" t="n"/>
      <c r="V131" s="6" t="n"/>
      <c r="W131" s="6" t="n"/>
      <c r="X131" s="6" t="n"/>
      <c r="Y131" s="6" t="n"/>
      <c r="Z131" s="6" t="n"/>
    </row>
    <row r="132" ht="12.75" customHeight="1">
      <c r="A132" s="34" t="n"/>
      <c r="B132" s="2" t="inlineStr">
        <is>
          <t>Ispitivanje betona u konstrukcijama -- 2. dio: Nerazorno ispitivanje -- Određivanje indeksa sklerometra (EN 12504-2:2001 ili jednakovrijedna)
HRN EN 12504-3:2005 ili jednakovrijedna
Ispitivanje betona u konstrukcijama -- 3. dio: Određivanje sile čupanja (pull-out) (EN 12504-3:2005 ili jednakovrijedna)
HRN EN 12504-4:2004 ili jednakovrijedna</t>
        </is>
      </c>
      <c r="C132" s="35" t="n"/>
      <c r="D132" s="36" t="n"/>
      <c r="E132" s="36" t="n"/>
      <c r="F132" s="36" t="n"/>
      <c r="G132" s="9" t="n"/>
      <c r="H132" s="9" t="n"/>
      <c r="I132" s="3" t="n"/>
      <c r="J132" s="6" t="n"/>
      <c r="K132" s="6" t="n"/>
      <c r="L132" s="6" t="n"/>
      <c r="M132" s="6" t="n"/>
      <c r="N132" s="6" t="n"/>
      <c r="O132" s="6" t="n"/>
      <c r="P132" s="6" t="n"/>
      <c r="Q132" s="6" t="n"/>
      <c r="R132" s="6" t="n"/>
      <c r="S132" s="6" t="n"/>
      <c r="T132" s="6" t="n"/>
      <c r="U132" s="6" t="n"/>
      <c r="V132" s="6" t="n"/>
      <c r="W132" s="6" t="n"/>
      <c r="X132" s="6" t="n"/>
      <c r="Y132" s="6" t="n"/>
      <c r="Z132" s="6" t="n"/>
    </row>
    <row r="133" ht="12.75" customHeight="1">
      <c r="A133" s="34" t="n"/>
      <c r="B133" s="2" t="inlineStr">
        <is>
          <t>Ispitivanje betona -- 4. dio: Određivanje brzine ultrazvučnog impulsa (EN 12504-4:2004 ili jednakovrijedna)
HRN EN 12390-1:2001 ili jednakovrijedna
Ispitivanje očvrsloga betona -- 1. dio: Oblik, dimenzije i drugi zahtjevi za uzorke i kalupe (EN 12390-1:2000 ili jednakovrijedna)
HRN EN 12390-1/AC:2005 ili jednakovrijedna
Ispitivanje očvrsloga betona -- 1. dio: Oblik, dimenzije i drugi zahtjevi za uzorke i kalupe (EN 12390-1:2000/AC:2004 ili jednakovrijedna)
HRN EN 12390-3:2009 ili jednakovrijedna
Ispitivanje očvrsnuloga betona -- 3. dio: Tlačna čvrstoća ispitnih uzoraka (EN 12390-3:2009 ili jednakovrijedna)«</t>
        </is>
      </c>
      <c r="C133" s="35" t="n"/>
      <c r="D133" s="36" t="n"/>
      <c r="E133" s="36" t="n"/>
      <c r="F133" s="36" t="n"/>
      <c r="G133" s="9" t="n"/>
      <c r="H133" s="9" t="n"/>
      <c r="I133" s="3" t="n"/>
      <c r="J133" s="6" t="n"/>
      <c r="K133" s="6" t="n"/>
      <c r="L133" s="6" t="n"/>
      <c r="M133" s="6" t="n"/>
      <c r="N133" s="6" t="n"/>
      <c r="O133" s="6" t="n"/>
      <c r="P133" s="6" t="n"/>
      <c r="Q133" s="6" t="n"/>
      <c r="R133" s="6" t="n"/>
      <c r="S133" s="6" t="n"/>
      <c r="T133" s="6" t="n"/>
      <c r="U133" s="6" t="n"/>
      <c r="V133" s="6" t="n"/>
      <c r="W133" s="6" t="n"/>
      <c r="X133" s="6" t="n"/>
      <c r="Y133" s="6" t="n"/>
      <c r="Z133" s="6" t="n"/>
    </row>
    <row r="134" ht="12.75" customHeight="1">
      <c r="A134" s="34" t="n"/>
      <c r="B134" s="2" t="inlineStr">
        <is>
          <t>Pri betoniranju jedne cjelovite betonske, odnosno armirano-betonske konstrukcije upotrijebiti isključivo jednu vrstu cementa. Izvođač je dužan dati na ispitivanje betonske uzorke, prema važećoj regulativi, bez posebne naplate. Šljunak mora imati propisani granulometrijski sastav, bez organskih primjesa. Za nosive konstrukcije upotrebljava se agregat u granulacijama. Ovo se sve analogno odnosi i na tucanik i na drobljenac. Beton se mora miješati strojno i to za sve betonske i armirano betonske konstrukcije. Ručno je dozvoljeno miješati jedino male količine nekonstruktivnih dijelova na građevini. Nabijeni beton betonira se u slojevima od 15 cm i treba ga dobro nabijati, a prekide u slojevima vršiti stepenasto. Kod betoniranja konstrukcije nakon prekida, prvo treba spojeve očistiti, površinu ohrapaviti, isprati, a potom betonirati. Beton treba štititi, dok nije vezao, od djelovanja atmosferskih i temperaturnih utjecaja. Za vrijeme ljeta treba ga polijevati vodom (kako ne bi na površini nastalo sušenje prije vezivanja), od djelovanja kiše treba ga pokriti, a u zimi od smrzavanja treba ga štititi slojem pijeska ili na koji drugi način.  Sve eventualno ispucane i deformirane dijelove konstrukcije ukloniti i zamijeniti novima. Prije betoniranja obavezno pozvati nadzornog inženjera da pregleda armaturu. Nadzorni inženjer ima pravo izvršiti izvanredno ispitivanje betona, tj. uzeti seriju kocaka i dati ih na ispitivanje.Za betoniranje izvesti svu potrebnu skelu sa prilazima, mostovima i slično, te svim osiguranjima za rad na visini za elemente koji se betoniraju na velikim visinama.</t>
        </is>
      </c>
      <c r="C134" s="35" t="n"/>
      <c r="D134" s="36" t="n"/>
      <c r="E134" s="36" t="n"/>
      <c r="F134" s="36" t="n"/>
      <c r="G134" s="9" t="n"/>
      <c r="H134" s="9" t="n"/>
      <c r="I134" s="3" t="n"/>
      <c r="J134" s="6" t="n"/>
      <c r="K134" s="6" t="n"/>
      <c r="L134" s="6" t="n"/>
      <c r="M134" s="6" t="n"/>
      <c r="N134" s="6" t="n"/>
      <c r="O134" s="6" t="n"/>
      <c r="P134" s="6" t="n"/>
      <c r="Q134" s="6" t="n"/>
      <c r="R134" s="6" t="n"/>
      <c r="S134" s="6" t="n"/>
      <c r="T134" s="6" t="n"/>
      <c r="U134" s="6" t="n"/>
      <c r="V134" s="6" t="n"/>
      <c r="W134" s="6" t="n"/>
      <c r="X134" s="6" t="n"/>
      <c r="Y134" s="6" t="n"/>
      <c r="Z134" s="6" t="n"/>
    </row>
    <row r="135" ht="12.75" customHeight="1">
      <c r="A135" s="34" t="n"/>
      <c r="B135" s="2" t="inlineStr">
        <is>
          <t>U cijenu stavaka uračunati potrebne radove na prekidima kod betoniranja. Sav materijal za izradu armiranog betona mora zadovoljiti važeće hrvatske norme. U cijeni stavke za betonske i AB radove uključiti i cijene izrade radnih reški.</t>
        </is>
      </c>
      <c r="C135" s="35" t="n"/>
      <c r="D135" s="36" t="n"/>
      <c r="E135" s="36" t="n"/>
      <c r="F135" s="36" t="n"/>
      <c r="G135" s="9" t="n"/>
      <c r="H135" s="9" t="n"/>
      <c r="I135" s="3" t="n"/>
      <c r="J135" s="6" t="n"/>
      <c r="K135" s="6" t="n"/>
      <c r="L135" s="6" t="n"/>
      <c r="M135" s="6" t="n"/>
      <c r="N135" s="6" t="n"/>
      <c r="O135" s="6" t="n"/>
      <c r="P135" s="6" t="n"/>
      <c r="Q135" s="6" t="n"/>
      <c r="R135" s="6" t="n"/>
      <c r="S135" s="6" t="n"/>
      <c r="T135" s="6" t="n"/>
      <c r="U135" s="6" t="n"/>
      <c r="V135" s="6" t="n"/>
      <c r="W135" s="6" t="n"/>
      <c r="X135" s="6" t="n"/>
      <c r="Y135" s="6" t="n"/>
      <c r="Z135" s="6" t="n"/>
    </row>
    <row r="136" ht="12.75" customHeight="1">
      <c r="A136" s="34" t="n"/>
      <c r="B136" s="2" t="inlineStr">
        <is>
          <t>Betonske i armirano-betonske radove izvesti u skladu sa važećim normama za armirane i nearmirane betone, prema Tehničkom propisu za građevinske konstrukcije (NN RH 17/17, 75/20).
Sav materijal za izradu armiranog betona mora zadovoljavati norme navedene u betonskim radovima.
HRN 1130-1:2008 ili jednakovrijedna
Čelik za armiranje betona -- Zavarljivi čelik za armiranje -- 1. dio: Tehnički uvjeti isporuke čelika razreda A
HRN 1130-2:2008 ili jednakovrijedna
Čelik za armiranje betona -- Zavarljivi čelik za armiranje -- 2. dio: Tehnički uvjeti isporuke čelika razreda B
HRN 1130-3:2008 ili jednakovrijedna
Čelik za armiranje betona -- Zavarljivi čelik za armiranje -- 3. dio: Tehnički uvjeti isporuke čelika razreda C
HRN 1130-4:2008 ili jednakovrijedna
Čelik za armiranje betona -- Zavarljivi čelik za armiranje -- 4. dio: Tehnički uvjeti isporuke zavarenih mreža
HRN 1130-5:2008 ili jednakovrijedna
Čelik za armiranje betona -- Zavarljivi čelik za armiranje -- 5. dio: Tehnički uvjeti isporuke rešetkastih nosača
HRN EN 10080:2005 ili jednakovrijedna</t>
        </is>
      </c>
      <c r="C136" s="35" t="n"/>
      <c r="D136" s="36" t="n"/>
      <c r="E136" s="36" t="n"/>
      <c r="F136" s="36" t="n"/>
      <c r="G136" s="9" t="n"/>
      <c r="H136" s="9" t="n"/>
      <c r="I136" s="3" t="n"/>
      <c r="J136" s="6" t="n"/>
      <c r="K136" s="6" t="n"/>
      <c r="L136" s="6" t="n"/>
      <c r="M136" s="6" t="n"/>
      <c r="N136" s="6" t="n"/>
      <c r="O136" s="6" t="n"/>
      <c r="P136" s="6" t="n"/>
      <c r="Q136" s="6" t="n"/>
      <c r="R136" s="6" t="n"/>
      <c r="S136" s="6" t="n"/>
      <c r="T136" s="6" t="n"/>
      <c r="U136" s="6" t="n"/>
      <c r="V136" s="6" t="n"/>
      <c r="W136" s="6" t="n"/>
      <c r="X136" s="6" t="n"/>
      <c r="Y136" s="6" t="n"/>
      <c r="Z136" s="6" t="n"/>
    </row>
    <row r="137" ht="12.75" customHeight="1">
      <c r="A137" s="34" t="n"/>
      <c r="B137" s="2" t="inlineStr">
        <is>
          <t>Čelik za armiranje betona -- Zavarljivi čelik za armiranje -- Općenito (EN 10080:2005 ili jednakovrijedna)
nHRN EN 10138-1 ili jednakovrijedna
Čelici za prednapinjanje -- 1. dio: Opći zahtjevi (prEN 10138-1:2000 ili jednakovrijedna)
nHRN EN 10138-2 ili jednakovrijedna
Čelici za prednapinjanje -- 2. dio: Žica (prEN 10138-2:2000 ili jednakovrijedna)
nHRN EN 10138-3 ili jednakovrijedna
Čelici za prednapinjanje -- 3. dio: Užad (prEN 10138-3:2000 ili jednakovrijedna)
nHRN EN 10138-4 ili jednakovrijedna
Čelici za prednapinjanje -- 4. dio: Šipke (prEN 10138-4:2000 ili jednakovrijedna)
HRN EN 10020:2008 ili jednakovrijedna
Definicija i razredba vrsta čelika (EN 10020:2000 ili jednakovrijedna)
HRN EN 10027-1:2007 ili jednakovrijedna
Sustavi označivanja za čelike -- 1. dio: Nazivi čelika (EN 10027-1:2005 ili jednakovrijedna)
HRN EN 10027-2:1999 ili jednakovrijedna
Sustavi označivanja čelika -- 2. dio: Brojčani sustav (EN 10027-2:1992 ili jednakovrijedna)
HRN EN 10079:2008 ili jednakovrijedna
Definicija čeličnih proizvoda (EN 10079:2007 ili jednakovrijedna)
HRN EN 523: 2004 ili jednakovrijedna</t>
        </is>
      </c>
      <c r="C137" s="35" t="n"/>
      <c r="D137" s="36" t="n"/>
      <c r="E137" s="36" t="n"/>
      <c r="F137" s="36" t="n"/>
      <c r="G137" s="9" t="n"/>
      <c r="H137" s="9" t="n"/>
      <c r="I137" s="3" t="n"/>
      <c r="J137" s="6" t="n"/>
      <c r="K137" s="6" t="n"/>
      <c r="L137" s="6" t="n"/>
      <c r="M137" s="6" t="n"/>
      <c r="N137" s="6" t="n"/>
      <c r="O137" s="6" t="n"/>
      <c r="P137" s="6" t="n"/>
      <c r="Q137" s="6" t="n"/>
      <c r="R137" s="6" t="n"/>
      <c r="S137" s="6" t="n"/>
      <c r="T137" s="6" t="n"/>
      <c r="U137" s="6" t="n"/>
      <c r="V137" s="6" t="n"/>
      <c r="W137" s="6" t="n"/>
      <c r="X137" s="6" t="n"/>
      <c r="Y137" s="6" t="n"/>
      <c r="Z137" s="6" t="n"/>
    </row>
    <row r="138" ht="12.75" customHeight="1">
      <c r="A138" s="34" t="n"/>
      <c r="B138" s="2" t="inlineStr">
        <is>
          <t>Čelične cijevi (bužiri) za kabele za prednapinjanje -- Nazivlje, zahtjevi, kontrola kvalitete (EN 523:2003 ili jednakovrijedna)
HRN EN ISO 17660-1:2008 ili jednakovrijedna
Zavarivanje -- Zavarivanje čelika za armiranje -- 1. dio: Nosivi zavareni spojevi (ISO 17660-1:2006; EN ISO 17660-1:2006 ili jednakovrijedna)
HRN EN ISO 17660-2:2008 ili jednakovrijedna</t>
        </is>
      </c>
      <c r="C138" s="35" t="n"/>
      <c r="D138" s="36" t="n"/>
      <c r="E138" s="36" t="n"/>
      <c r="F138" s="36" t="n"/>
      <c r="G138" s="9" t="n"/>
      <c r="H138" s="9" t="n"/>
      <c r="I138" s="3" t="n"/>
      <c r="J138" s="6" t="n"/>
      <c r="K138" s="6" t="n"/>
      <c r="L138" s="6" t="n"/>
      <c r="M138" s="6" t="n"/>
      <c r="N138" s="6" t="n"/>
      <c r="O138" s="6" t="n"/>
      <c r="P138" s="6" t="n"/>
      <c r="Q138" s="6" t="n"/>
      <c r="R138" s="6" t="n"/>
      <c r="S138" s="6" t="n"/>
      <c r="T138" s="6" t="n"/>
      <c r="U138" s="6" t="n"/>
      <c r="V138" s="6" t="n"/>
      <c r="W138" s="6" t="n"/>
      <c r="X138" s="6" t="n"/>
      <c r="Y138" s="6" t="n"/>
      <c r="Z138" s="6" t="n"/>
    </row>
    <row r="139" ht="12.75" customHeight="1">
      <c r="A139" s="34" t="n"/>
      <c r="B139" s="2" t="inlineStr">
        <is>
          <t>Zavarivanje -- Zavarivanje čelika za armiranje -- 2. dio: Nenosivi zavareni spojevi (ISO 17660-2:2006; EN ISO 17660-2:2006 ili jednakovrijedna)
HRN EN 287-1:2004 ili jednakovrijedna
Provjera osposobljenosti zavarivača -- Zavarivanje taljenjem -- 1. dio: Čelici (EN 287-1:2004 ili jednakovrijedna)
HRN EN 287-1:2004/AC:2007 ili jednakovrijedna
Provjera osposobljenosti zavarivača -- Zavarivanje taljenjem -- 1. dio: Čelici (EN 287-1:2004/AC:2004 ili jednakovrijedna)
HRN EN 287-1:2004/A2:2008 ili jednakovrijedna</t>
        </is>
      </c>
      <c r="C139" s="35" t="n"/>
      <c r="D139" s="36" t="n"/>
      <c r="E139" s="36" t="n"/>
      <c r="F139" s="36" t="n"/>
      <c r="G139" s="9" t="n"/>
      <c r="H139" s="9" t="n"/>
      <c r="I139" s="3" t="n"/>
      <c r="J139" s="6" t="n"/>
      <c r="K139" s="6" t="n"/>
      <c r="L139" s="6" t="n"/>
      <c r="M139" s="6" t="n"/>
      <c r="N139" s="6" t="n"/>
      <c r="O139" s="6" t="n"/>
      <c r="P139" s="6" t="n"/>
      <c r="Q139" s="6" t="n"/>
      <c r="R139" s="6" t="n"/>
      <c r="S139" s="6" t="n"/>
      <c r="T139" s="6" t="n"/>
      <c r="U139" s="6" t="n"/>
      <c r="V139" s="6" t="n"/>
      <c r="W139" s="6" t="n"/>
      <c r="X139" s="6" t="n"/>
      <c r="Y139" s="6" t="n"/>
      <c r="Z139" s="6" t="n"/>
    </row>
    <row r="140" ht="12.75" customHeight="1">
      <c r="A140" s="34" t="n"/>
      <c r="B140" s="2" t="inlineStr">
        <is>
          <t>Provjera osposobljenosti zavarivača -- Zavarivanje taljenjem -- 1. dio: Čelici (EN 287-1:2004/A2:2006 ili jednakovrijedna)
HRN EN ISO 4063:2010 ili jednakovrijedna
Zavarivanje i srodni postupci -- Nomenklatura postupaka i referentni brojevi (ISO 4063:2009; EN ISO 4063:2009 ili jednakovrijedna)
HRN EN 446:2008 ili jednakovrijedna
Smjesa za injektiranje natega za prednapinjanje -- Postupci injektiranja (EN 446:2007 ili jednakovrijedna)
HRN EN 447:2008 ili jednakovrijedna_
Smjesa za injektiranje natega za prednapinjanje -- Osnovni zahtjevi (EN 447:2007 ili jednakovrijedna)«</t>
        </is>
      </c>
      <c r="C140" s="35" t="n"/>
      <c r="D140" s="36" t="n"/>
      <c r="E140" s="36" t="n"/>
      <c r="F140" s="36" t="n"/>
      <c r="G140" s="9" t="n"/>
      <c r="H140" s="9" t="n"/>
      <c r="I140" s="3" t="n"/>
      <c r="J140" s="6" t="n"/>
      <c r="K140" s="6" t="n"/>
      <c r="L140" s="6" t="n"/>
      <c r="M140" s="6" t="n"/>
      <c r="N140" s="6" t="n"/>
      <c r="O140" s="6" t="n"/>
      <c r="P140" s="6" t="n"/>
      <c r="Q140" s="6" t="n"/>
      <c r="R140" s="6" t="n"/>
      <c r="S140" s="6" t="n"/>
      <c r="T140" s="6" t="n"/>
      <c r="U140" s="6" t="n"/>
      <c r="V140" s="6" t="n"/>
      <c r="W140" s="6" t="n"/>
      <c r="X140" s="6" t="n"/>
      <c r="Y140" s="6" t="n"/>
      <c r="Z140" s="6" t="n"/>
    </row>
    <row r="141" ht="12.75" customHeight="1">
      <c r="A141" s="34" t="n"/>
      <c r="B141" s="2" t="inlineStr">
        <is>
          <t>Savijanje željeza vrši se točno po nacrtu savijanja. Prije početka betoniranja armaturu pregledava nadzorni inženjer investitora, a kod složenijih konstrukcija statičar. Željezo po planu savijanja mora biti iz jednog komada, ne smiju se spajati dva ili tri veća komada. Iznimno se mogu profili veći od ø 14 mm nastavljati varenjem na preklop od 30 cm, ili na sraz, prema odgovarajućim propisima, uz obaveznu kontrolu i ispitivanje vara od strane stručnjaka za varenje. Prije betoniranja željezo dobro očistiti, povezati, te podložiti. Upisom u građevinski dnevnik od strane nadzornog inženjera ili statičara može se započeti sa betoniranjem.</t>
        </is>
      </c>
      <c r="C141" s="35" t="n"/>
      <c r="D141" s="36" t="n"/>
      <c r="E141" s="36" t="n"/>
      <c r="F141" s="36" t="n"/>
      <c r="G141" s="9" t="n"/>
      <c r="H141" s="9" t="n"/>
      <c r="I141" s="3" t="n"/>
      <c r="J141" s="6" t="n"/>
      <c r="K141" s="6" t="n"/>
      <c r="L141" s="6" t="n"/>
      <c r="M141" s="6" t="n"/>
      <c r="N141" s="6" t="n"/>
      <c r="O141" s="6" t="n"/>
      <c r="P141" s="6" t="n"/>
      <c r="Q141" s="6" t="n"/>
      <c r="R141" s="6" t="n"/>
      <c r="S141" s="6" t="n"/>
      <c r="T141" s="6" t="n"/>
      <c r="U141" s="6" t="n"/>
      <c r="V141" s="6" t="n"/>
      <c r="W141" s="6" t="n"/>
      <c r="X141" s="6" t="n"/>
      <c r="Y141" s="6" t="n"/>
      <c r="Z141" s="6" t="n"/>
    </row>
    <row r="142" ht="12.75" customHeight="1">
      <c r="A142" s="34" t="n"/>
      <c r="B142" s="2" t="inlineStr">
        <is>
          <t>NAPOMENA
Prije početka betoniranja obavezno pregledati nacrte planova oplate te nacrte svih instalacija i međusobno ih usporediti kako bi se utvrdilo da su u planove oplate ucrtani svi prodori. U slučaju da se utvrdi bilo kakav propust upozoriti na isti nadzornu službu i projektanta jer se naknadna bušenja neće priznavati. U svim stavkama uključiti sav osnovni i pomoćni rad potreban za potpunu funkcijonalnost kao i pribavljanje sve potrebne atestne dokumentacije u skladu sa pozitivnom zakonskom regulativom. Sve izvoditi u skladu sa projektnom dokumentacijom i statičkim računom. U slučaju bilo kakvih neusklađenosti isto riješiti sa nadzornom službom i projektantom.                                                                                                                                        NAPOMENA: Ukupna količina armature je obračunata u poglavlju 6: Armirački radovi.</t>
        </is>
      </c>
      <c r="C142" s="35" t="n"/>
      <c r="D142" s="36" t="n"/>
      <c r="E142" s="36" t="n"/>
      <c r="F142" s="36" t="n"/>
      <c r="G142" s="9" t="n"/>
      <c r="H142" s="9" t="n"/>
      <c r="I142" s="3" t="n"/>
      <c r="J142" s="6" t="n"/>
      <c r="K142" s="6" t="n"/>
      <c r="L142" s="6" t="n"/>
      <c r="M142" s="6" t="n"/>
      <c r="N142" s="6" t="n"/>
      <c r="O142" s="6" t="n"/>
      <c r="P142" s="6" t="n"/>
      <c r="Q142" s="6" t="n"/>
      <c r="R142" s="6" t="n"/>
      <c r="S142" s="6" t="n"/>
      <c r="T142" s="6" t="n"/>
      <c r="U142" s="6" t="n"/>
      <c r="V142" s="6" t="n"/>
      <c r="W142" s="6" t="n"/>
      <c r="X142" s="6" t="n"/>
      <c r="Y142" s="6" t="n"/>
      <c r="Z142" s="6" t="n"/>
    </row>
    <row r="143" ht="12.75" customHeight="1">
      <c r="A143" s="34" t="n"/>
      <c r="B143" s="2" t="n"/>
      <c r="C143" s="35" t="n"/>
      <c r="D143" s="36" t="n"/>
      <c r="E143" s="36" t="n"/>
      <c r="F143" s="36" t="n"/>
      <c r="G143" s="9" t="n"/>
      <c r="H143" s="9" t="n"/>
      <c r="I143" s="3" t="n"/>
      <c r="J143" s="6" t="n"/>
      <c r="K143" s="6" t="n"/>
      <c r="L143" s="6" t="n"/>
      <c r="M143" s="6" t="n"/>
      <c r="N143" s="6" t="n"/>
      <c r="O143" s="6" t="n"/>
      <c r="P143" s="6" t="n"/>
      <c r="Q143" s="6" t="n"/>
      <c r="R143" s="6" t="n"/>
      <c r="S143" s="6" t="n"/>
      <c r="T143" s="6" t="n"/>
      <c r="U143" s="6" t="n"/>
      <c r="V143" s="6" t="n"/>
      <c r="W143" s="6" t="n"/>
      <c r="X143" s="6" t="n"/>
      <c r="Y143" s="6" t="n"/>
      <c r="Z143" s="6" t="n"/>
    </row>
    <row r="144" ht="12.75" customHeight="1">
      <c r="A144" s="34" t="n"/>
      <c r="B144" s="2" t="inlineStr">
        <is>
          <t>ZIDARSKI RADOVI</t>
        </is>
      </c>
      <c r="C144" s="35" t="n"/>
      <c r="D144" s="36" t="n"/>
      <c r="E144" s="36" t="n"/>
      <c r="F144" s="36" t="n"/>
      <c r="G144" s="9" t="n"/>
      <c r="H144" s="9" t="n"/>
      <c r="I144" s="3" t="n"/>
      <c r="J144" s="6" t="n"/>
      <c r="K144" s="6" t="n"/>
      <c r="L144" s="6" t="n"/>
      <c r="M144" s="6" t="n"/>
      <c r="N144" s="6" t="n"/>
      <c r="O144" s="6" t="n"/>
      <c r="P144" s="6" t="n"/>
      <c r="Q144" s="6" t="n"/>
      <c r="R144" s="6" t="n"/>
      <c r="S144" s="6" t="n"/>
      <c r="T144" s="6" t="n"/>
      <c r="U144" s="6" t="n"/>
      <c r="V144" s="6" t="n"/>
      <c r="W144" s="6" t="n"/>
      <c r="X144" s="6" t="n"/>
      <c r="Y144" s="6" t="n"/>
      <c r="Z144" s="6" t="n"/>
    </row>
    <row r="145" ht="12.75" customHeight="1">
      <c r="A145" s="34" t="n"/>
      <c r="B145" s="2" t="inlineStr">
        <is>
          <t>A) GRUBI ZIDARSKI RADOVI</t>
        </is>
      </c>
      <c r="C145" s="35" t="n"/>
      <c r="D145" s="36" t="n"/>
      <c r="E145" s="36" t="n"/>
      <c r="F145" s="36" t="n"/>
      <c r="G145" s="9" t="n"/>
      <c r="H145" s="9" t="n"/>
      <c r="I145" s="3" t="n"/>
      <c r="J145" s="6" t="n"/>
      <c r="K145" s="6" t="n"/>
      <c r="L145" s="6" t="n"/>
      <c r="M145" s="6" t="n"/>
      <c r="N145" s="6" t="n"/>
      <c r="O145" s="6" t="n"/>
      <c r="P145" s="6" t="n"/>
      <c r="Q145" s="6" t="n"/>
      <c r="R145" s="6" t="n"/>
      <c r="S145" s="6" t="n"/>
      <c r="T145" s="6" t="n"/>
      <c r="U145" s="6" t="n"/>
      <c r="V145" s="6" t="n"/>
      <c r="W145" s="6" t="n"/>
      <c r="X145" s="6" t="n"/>
      <c r="Y145" s="6" t="n"/>
      <c r="Z145" s="6" t="n"/>
    </row>
    <row r="146" ht="12.75" customHeight="1">
      <c r="A146" s="34" t="n"/>
      <c r="B146" s="2" t="inlineStr">
        <is>
          <t xml:space="preserve">Sav materijal za izradu grubih zidarskih radova mora zadovoljiti odgovarajuće propise:
• Puna opeka od gline HRN B.D1.011 ili jednakovrijedna
• Lagana šuplja opeka i blok od gline HRN B.D1.015 ili jednakovrijedna
• Fasadna puna opeka HRN B.D1.013 ili jednakovrijedna
• Fasadna šuplja opeka od gline HRN B.D1.014 ili jednakovrijedna
• Puna radijalna opeka od gline HRN B.D1.012 ili jednakovrijedna
• Silikatno-vapnena opeka i blok (puna, šuplja) HRN U.N3.300 ili jednakovrijedna
• Betonski šuplji bloketi HRN U.N1.100 ili jednakovrijedna
• Bloketi od plino i pjeno betona HNR U.N1.308 ili jednakovrijedna
• Šljako-betonski bloket HRN U.N9.020 ili jednakovrijedna
• Puni bloket od laganog betona HRN U.N1.011 ili jednakovrijedna
• Šuplji bloket od laganog betona HRN U.N1.020 ili jednakovrijedna
• Vatrostalni mort HRN B.D6.430,432,434 ili jednakovrijedna
• Hidrantno vapno HRN B.C1.02,021 ili jednakovrijedna
• Gips HRN B.C1.030 ili jednakovrijedna
• Pregradne ploče od gipsa HRN U.N2.010 ili jednakovrijedna
• Armirane zidne ploče od pjeno i plino betona HRN U.N1.304 ili jednakovrijedna
• Kamen HRN B.B3.200 ili jednakovrijedna </t>
        </is>
      </c>
      <c r="C146" s="35" t="n"/>
      <c r="D146" s="36" t="n"/>
      <c r="E146" s="36" t="n"/>
      <c r="F146" s="36" t="n"/>
      <c r="G146" s="9" t="n"/>
      <c r="H146" s="9" t="n"/>
      <c r="I146" s="3" t="n"/>
      <c r="J146" s="6" t="n"/>
      <c r="K146" s="6" t="n"/>
      <c r="L146" s="6" t="n"/>
      <c r="M146" s="6" t="n"/>
      <c r="N146" s="6" t="n"/>
      <c r="O146" s="6" t="n"/>
      <c r="P146" s="6" t="n"/>
      <c r="Q146" s="6" t="n"/>
      <c r="R146" s="6" t="n"/>
      <c r="S146" s="6" t="n"/>
      <c r="T146" s="6" t="n"/>
      <c r="U146" s="6" t="n"/>
      <c r="V146" s="6" t="n"/>
      <c r="W146" s="6" t="n"/>
      <c r="X146" s="6" t="n"/>
      <c r="Y146" s="6" t="n"/>
      <c r="Z146" s="6" t="n"/>
    </row>
    <row r="147" ht="12.75" customHeight="1">
      <c r="A147" s="34" t="n"/>
      <c r="B147" s="2" t="inlineStr">
        <is>
          <t>Žbukanje se izvodi na dobro očišćenoj, otprašenoj i vodom ispranoj površini. Radove na žbukanju izvoditi samo u povoljnim vremenskim uvjetima, uz odgovaraju će osiguranje i zaštitu svježe ožbukanih površina od štetnog utjecaja djelovanja sunca i oborina. Prije samog pristupanja žbukanju, površinu zida potrebno je dobro navlažiti.</t>
        </is>
      </c>
      <c r="C147" s="35" t="n"/>
      <c r="D147" s="36" t="n"/>
      <c r="E147" s="36" t="n"/>
      <c r="F147" s="36" t="n"/>
      <c r="G147" s="9" t="n"/>
      <c r="H147" s="9" t="n"/>
      <c r="I147" s="3" t="n"/>
      <c r="J147" s="6" t="n"/>
      <c r="K147" s="6" t="n"/>
      <c r="L147" s="6" t="n"/>
      <c r="M147" s="6" t="n"/>
      <c r="N147" s="6" t="n"/>
      <c r="O147" s="6" t="n"/>
      <c r="P147" s="6" t="n"/>
      <c r="Q147" s="6" t="n"/>
      <c r="R147" s="6" t="n"/>
      <c r="S147" s="6" t="n"/>
      <c r="T147" s="6" t="n"/>
      <c r="U147" s="6" t="n"/>
      <c r="V147" s="6" t="n"/>
      <c r="W147" s="6" t="n"/>
      <c r="X147" s="6" t="n"/>
      <c r="Y147" s="6" t="n"/>
      <c r="Z147" s="6" t="n"/>
    </row>
    <row r="148" ht="12.75" customHeight="1">
      <c r="A148" s="34" t="n"/>
      <c r="B148" s="2" t="inlineStr">
        <is>
          <t>• Voda za pripremu betona – Specifikacije za uzorkovanje, ispitivanje i potvrđivanje prikladnosti vode, uključujući vodu za pranje iz instalacije za otpadnu vodu u industriji betona kao vodu za pripremu betona (EN 1008:2002 ili jednakovrijedna) HRN EN 1008 ili jednakovrijedna
• Kvaliteta vode – Određivanje nitrata – 1. dio:2,6 –Dimetilfenol spektrometrijska metoda HRN ISO 7890-1 ili jednakovrijedna
• Kvaliteta vode – Određivanje alkalnosti – 2.dio: Određivanje karbonatne alkalnosti HRN EN ISO 9963-2 ili jednakovrijedna
• Kvaliteta vode – Ispitivanje i određivanje boje HRN ISO 7887 ili jednakovrijedna
• Kvaliteta vode – Spektrometrijsko određivanje fosfata uporabom amonijevog molibdata HRN ISO 6878 ili jednakovrijedna
• Kvaliteta vode – Određivanje sulfata – Gravimetrijska metoda uporabom barijevog sulfata HRN ISO 9280 ili jednakovrijedna
• Kvaliteta vode – Određivanje klorida – titracija srebrovim nitratom s kromatom kao indikatorom (Mohrrova metoda) HRN ISO 9297 ili jednakovrijedna</t>
        </is>
      </c>
      <c r="C148" s="35" t="n"/>
      <c r="D148" s="36" t="n"/>
      <c r="E148" s="36" t="n"/>
      <c r="F148" s="36" t="n"/>
      <c r="G148" s="9" t="n"/>
      <c r="H148" s="9" t="n"/>
      <c r="I148" s="3" t="n"/>
      <c r="J148" s="6" t="n"/>
      <c r="K148" s="6" t="n"/>
      <c r="L148" s="6" t="n"/>
      <c r="M148" s="6" t="n"/>
      <c r="N148" s="6" t="n"/>
      <c r="O148" s="6" t="n"/>
      <c r="P148" s="6" t="n"/>
      <c r="Q148" s="6" t="n"/>
      <c r="R148" s="6" t="n"/>
      <c r="S148" s="6" t="n"/>
      <c r="T148" s="6" t="n"/>
      <c r="U148" s="6" t="n"/>
      <c r="V148" s="6" t="n"/>
      <c r="W148" s="6" t="n"/>
      <c r="X148" s="6" t="n"/>
      <c r="Y148" s="6" t="n"/>
      <c r="Z148" s="6" t="n"/>
    </row>
    <row r="149" ht="12.75" customHeight="1">
      <c r="A149" s="34" t="n"/>
      <c r="B149" s="2" t="inlineStr">
        <is>
          <t>• Kvaliteta vode – Određivanje natrija i kalija HRN ISO 9964-1 do 9964-3 ili jednakovrijedne
• Kvaliteta vode – Određivanje otopljenog sulfida – Fotometrijska metoda uporabom metilenskog modrila</t>
        </is>
      </c>
      <c r="C149" s="35" t="n"/>
      <c r="D149" s="36" t="n"/>
      <c r="E149" s="36" t="n"/>
      <c r="F149" s="36" t="n"/>
      <c r="G149" s="9" t="n"/>
      <c r="H149" s="9" t="n"/>
      <c r="I149" s="3" t="n"/>
      <c r="J149" s="6" t="n"/>
      <c r="K149" s="6" t="n"/>
      <c r="L149" s="6" t="n"/>
      <c r="M149" s="6" t="n"/>
      <c r="N149" s="6" t="n"/>
      <c r="O149" s="6" t="n"/>
      <c r="P149" s="6" t="n"/>
      <c r="Q149" s="6" t="n"/>
      <c r="R149" s="6" t="n"/>
      <c r="S149" s="6" t="n"/>
      <c r="T149" s="6" t="n"/>
      <c r="U149" s="6" t="n"/>
      <c r="V149" s="6" t="n"/>
      <c r="W149" s="6" t="n"/>
      <c r="X149" s="6" t="n"/>
      <c r="Y149" s="6" t="n"/>
      <c r="Z149" s="6" t="n"/>
    </row>
    <row r="150" ht="12.75" customHeight="1">
      <c r="A150" s="34" t="n"/>
      <c r="B150" s="2" t="inlineStr">
        <is>
          <t>• Cement – 1. dio: Sastav, specifikacije i kriteriji sukladnosti cemenata opće namjene HRN EN 197-1:2005 ili jednakovrijedna
• Cement – 2. dio: Vrednovanje sukladnosti HRN EN 197-2:2004 ili jednakovrijedna
• Cement – 4. dio: Sastav, specifikacije i kriteriji sukladnosti cemenata sa zgurom niske početne čvrstoće HRN EN 197-4:2004 ili jednakovrijedna
• Cement – Sastav, specifikacije i kriteriji sukladnosti specijalnih cemenata vrlo niske topline hidratacije
• Kalcijev aluminatni cement- Sastav, specifikacije i kriteriji sukladnosti HRN EN 14647:2005 ili jednakovrijedna
• Metode ispitivanja cementa HRN EN 196-1 do 196-9 ili jednakovrijedna
• Metode ispitivanja cementa – 21. dio:Kemijska analiza cementa HRN EN 196-21 ili jednakovrijedna
• Određivanje ukupnog organskog ugljika u vapnencu HRN EN 13639 ili jednakovrijedna</t>
        </is>
      </c>
      <c r="C150" s="35" t="n"/>
      <c r="D150" s="36" t="n"/>
      <c r="E150" s="36" t="n"/>
      <c r="F150" s="36" t="n"/>
      <c r="G150" s="9" t="n"/>
      <c r="H150" s="9" t="n"/>
      <c r="I150" s="3" t="n"/>
      <c r="J150" s="6" t="n"/>
      <c r="K150" s="6" t="n"/>
      <c r="L150" s="6" t="n"/>
      <c r="M150" s="6" t="n"/>
      <c r="N150" s="6" t="n"/>
      <c r="O150" s="6" t="n"/>
      <c r="P150" s="6" t="n"/>
      <c r="Q150" s="6" t="n"/>
      <c r="R150" s="6" t="n"/>
      <c r="S150" s="6" t="n"/>
      <c r="T150" s="6" t="n"/>
      <c r="U150" s="6" t="n"/>
      <c r="V150" s="6" t="n"/>
      <c r="W150" s="6" t="n"/>
      <c r="X150" s="6" t="n"/>
      <c r="Y150" s="6" t="n"/>
      <c r="Z150" s="6" t="n"/>
    </row>
    <row r="151" ht="12.75" customHeight="1">
      <c r="A151" s="34" t="n"/>
      <c r="B151" s="2" t="inlineStr">
        <is>
          <t>• Dodaci betonu, mortu i mortu za injektiranje – 2. dio: Dodaci betonu – Definicije, zahtjevi, sukladnost, označavanje i obilježavanje (EN 934-2:2001/A1:2004 ili jednakovrijedna) HRN EN 934-2/A1:2004 ili jednakovrijedna
• Dodaci betonu, mortu i mortu za injektiranje – 4. dio: Dodaci mortu za injektiranje prednapetih natega. Definicije, zahtjevi, sukladnost, označavanje i obilježavanje (EN 934-4:2001/A1:2004 ili jednakovrijedna) nHRN EN 934-4 ili jednakovrijedna</t>
        </is>
      </c>
      <c r="C151" s="35" t="n"/>
      <c r="D151" s="36" t="n"/>
      <c r="E151" s="36" t="n"/>
      <c r="F151" s="36" t="n"/>
      <c r="G151" s="9" t="n"/>
      <c r="H151" s="9" t="n"/>
      <c r="I151" s="3" t="n"/>
      <c r="J151" s="6" t="n"/>
      <c r="K151" s="6" t="n"/>
      <c r="L151" s="6" t="n"/>
      <c r="M151" s="6" t="n"/>
      <c r="N151" s="6" t="n"/>
      <c r="O151" s="6" t="n"/>
      <c r="P151" s="6" t="n"/>
      <c r="Q151" s="6" t="n"/>
      <c r="R151" s="6" t="n"/>
      <c r="S151" s="6" t="n"/>
      <c r="T151" s="6" t="n"/>
      <c r="U151" s="6" t="n"/>
      <c r="V151" s="6" t="n"/>
      <c r="W151" s="6" t="n"/>
      <c r="X151" s="6" t="n"/>
      <c r="Y151" s="6" t="n"/>
      <c r="Z151" s="6" t="n"/>
    </row>
    <row r="152" ht="12.75" customHeight="1">
      <c r="A152" s="34" t="n"/>
      <c r="B152" s="2" t="inlineStr">
        <is>
          <t>• Dodaci betonu, mortu i mortu za injektiranje – 5. dio: Dodaci mlaznom betonu. Definicije, zahtjevi, sukladnost, označavanje i obilježavanje (prEN 934-5:2004 ili jednakovrijedna) nHRN EN 934-5 ili jednakovrijedna
• Dodaci betonu, mortu i mortu za injektiranje – 6. dio: Uzorkovanje, kontrola sukladnosti i vrednovanje sukladnosti (EN 934-6:2001 ili jednakovrijedna) HRN EN 934-6:2004 ili jednakovrijedna
• Pigmenti za bojenje građevnih materijala na bazi cementa i/ili vapna – specifikacije i metode ispitivanja (EN 12878:1999 ili jednakovrijedna) HRN EN 12878:2002 ili jednakovrijedna
• Dodaci betonu, mortu i mortu za injektiranje – Ispitne metode – 14. dio: Mjerenje osjetljivosti čelične armature u betonu na koroziju – Potenciostatsko-elektrokemijska ispitna metoda (EN 480-14:2005 ili jednakovrijedna) nHRN EN 480-14:2005 ili jednakovrijedna
• Dodaci betonu, mortu i mortu za injektiranje – Ispitne metode HRN EN 480-1, 480-2, 480-4, 480-5, 480-6, 480-8, 480-10, 480-11, 480-12 ili jednakovrijedna</t>
        </is>
      </c>
      <c r="C152" s="35" t="n"/>
      <c r="D152" s="36" t="n"/>
      <c r="E152" s="36" t="n"/>
      <c r="F152" s="36" t="n"/>
      <c r="G152" s="9" t="n"/>
      <c r="H152" s="9" t="n"/>
      <c r="I152" s="3" t="n"/>
      <c r="J152" s="6" t="n"/>
      <c r="K152" s="6" t="n"/>
      <c r="L152" s="6" t="n"/>
      <c r="M152" s="6" t="n"/>
      <c r="N152" s="6" t="n"/>
      <c r="O152" s="6" t="n"/>
      <c r="P152" s="6" t="n"/>
      <c r="Q152" s="6" t="n"/>
      <c r="R152" s="6" t="n"/>
      <c r="S152" s="6" t="n"/>
      <c r="T152" s="6" t="n"/>
      <c r="U152" s="6" t="n"/>
      <c r="V152" s="6" t="n"/>
      <c r="W152" s="6" t="n"/>
      <c r="X152" s="6" t="n"/>
      <c r="Y152" s="6" t="n"/>
      <c r="Z152" s="6" t="n"/>
    </row>
    <row r="153" ht="12.75" customHeight="1">
      <c r="A153" s="34" t="n"/>
      <c r="B153" s="2" t="inlineStr">
        <is>
          <t>• Zidarski cement – 2. dio: Metode ispitivanja HRN EN 413-2 ili jednakovrijedna
• Metode ispitivanja mortova za ziđe HRN EN 1015-3, 1015-6, 1015-7, 1015-7, 1015-17 ili jednakovrijedna
• Opće metode ispitivanja pigmenata i sredstava za bubrenje EN ISO 787-3, 787-7, 787-9, 787-13 ili jednakovrijedna
• Boje i lakovi HRN EN ISO 1517, 2409, 2431, 2808, 2811-1, 2811-2, 2812-1, 2815 ili jednakovrijedna
• Plastike – polimeri/smole u kapljevitom stanju ili kao emulzije ili disperzije – Određivanje viskoznosti primjenom rotacijskog viskozimetra s određenom brzinom smicanja HRN EN ISO 3219</t>
        </is>
      </c>
      <c r="C153" s="35" t="n"/>
      <c r="D153" s="36" t="n"/>
      <c r="E153" s="36" t="n"/>
      <c r="F153" s="36" t="n"/>
      <c r="G153" s="9" t="n"/>
      <c r="H153" s="9" t="n"/>
      <c r="I153" s="3" t="n"/>
      <c r="J153" s="6" t="n"/>
      <c r="K153" s="6" t="n"/>
      <c r="L153" s="6" t="n"/>
      <c r="M153" s="6" t="n"/>
      <c r="N153" s="6" t="n"/>
      <c r="O153" s="6" t="n"/>
      <c r="P153" s="6" t="n"/>
      <c r="Q153" s="6" t="n"/>
      <c r="R153" s="6" t="n"/>
      <c r="S153" s="6" t="n"/>
      <c r="T153" s="6" t="n"/>
      <c r="U153" s="6" t="n"/>
      <c r="V153" s="6" t="n"/>
      <c r="W153" s="6" t="n"/>
      <c r="X153" s="6" t="n"/>
      <c r="Y153" s="6" t="n"/>
      <c r="Z153" s="6" t="n"/>
    </row>
    <row r="154" ht="12.75" customHeight="1">
      <c r="A154" s="34" t="n"/>
      <c r="B154" s="2" t="inlineStr">
        <is>
          <t>• Boje, lakovi i plastike – Određivanje sadržaja nehlapivih tvari HRN EN ISO 3251 ili jednakovrijedna
• Boje i lakovi – Ocjena propadanja prevlaka HRN ISO 4628-1, 4628-2, 4628-3, 4628-4, 4628-5, 4628-6 ili jednakovrijedna
• Boje i lakovi – Ispitivanje padajućom masom HRN EN ISO 6272 ili jednakovrijedna
• Boje i lakovi – Određivanje paropropusnosti HRN EN ISO 7783-1, 7783-2 ili jednakovrijedna
• Boje i lakovi – Određivanje vremena uporabe kapljevitih sustava – Priprema i kondicioniranje uzoraka i smjernice za ispitivanje HRN EN ISO 9514 ili jednakovrijedna</t>
        </is>
      </c>
      <c r="C154" s="35" t="n"/>
      <c r="D154" s="36" t="n"/>
      <c r="E154" s="36" t="n"/>
      <c r="F154" s="36" t="n"/>
      <c r="G154" s="9" t="n"/>
      <c r="H154" s="9" t="n"/>
      <c r="I154" s="3" t="n"/>
      <c r="J154" s="6" t="n"/>
      <c r="K154" s="6" t="n"/>
      <c r="L154" s="6" t="n"/>
      <c r="M154" s="6" t="n"/>
      <c r="N154" s="6" t="n"/>
      <c r="O154" s="6" t="n"/>
      <c r="P154" s="6" t="n"/>
      <c r="Q154" s="6" t="n"/>
      <c r="R154" s="6" t="n"/>
      <c r="S154" s="6" t="n"/>
      <c r="T154" s="6" t="n"/>
      <c r="U154" s="6" t="n"/>
      <c r="V154" s="6" t="n"/>
      <c r="W154" s="6" t="n"/>
      <c r="X154" s="6" t="n"/>
      <c r="Y154" s="6" t="n"/>
      <c r="Z154" s="6" t="n"/>
    </row>
    <row r="155" ht="12.75" customHeight="1">
      <c r="A155" s="34" t="n"/>
      <c r="B155" s="2" t="inlineStr">
        <is>
          <t>• Toplinsko-izolacijski proizvodi za zgrade – Tvornički izrađeni proizvodi od mineralne vune (MW) – Specifikacija HRN EN 13162:2002 ili jednakovrijedna
• Toplinsko-izolacijski proizvodi za zgrade – Tvornički izrađeni proizvodi od ekspandiranog polistirena (EPS) – Specifikacija HRN EN 13163:2002 ili jednakovrijedna
• Toplinsko-izolacijski proizvodi za zgrade – Tvornički izrađeni proizvodi od ekstrudirane polistirenske pjene (XPS) – Specifikacija HRN EN 13164:2002 ili jednakovrijedna
• Toplinsko-izolacijski proizvodi za zgrade – Tvornički izrađeni proizvodi od ekstrudirane polistirenske pjene (XPS) – Specifikacija HRN EN 13164/A1:2004 ili jednakovrijedna
• Toplinsko-izolacijski proizvodi za zgrade – Tvornički izrađeni proizvodi od tvrde poliuretanske pjene (PUR) – Specifikacija HRN EN 13165:2002 ili jednakovrijedna
• Toplinsko-izolacijski proizvodi za zgrade – Tvornički izrađeni proizvodi od tvrde poliuretanske pjene (PUR) – Specifikacija HRN EN 13165/A1:2004 ili jednakovrijedna
• Toplinsko-izolacijski proizvodi za zgrade – Tvornički izrađeni proizvodi od tvrde poliuretanske pjene (PUR) – Specifikacija HRN EN 13165/A2:2004 ili jednakovrijedna</t>
        </is>
      </c>
      <c r="C155" s="35" t="n"/>
      <c r="D155" s="36" t="n"/>
      <c r="E155" s="36" t="n"/>
      <c r="F155" s="36" t="n"/>
      <c r="G155" s="9" t="n"/>
      <c r="H155" s="9" t="n"/>
      <c r="I155" s="3" t="n"/>
      <c r="J155" s="6" t="n"/>
      <c r="K155" s="6" t="n"/>
      <c r="L155" s="6" t="n"/>
      <c r="M155" s="6" t="n"/>
      <c r="N155" s="6" t="n"/>
      <c r="O155" s="6" t="n"/>
      <c r="P155" s="6" t="n"/>
      <c r="Q155" s="6" t="n"/>
      <c r="R155" s="6" t="n"/>
      <c r="S155" s="6" t="n"/>
      <c r="T155" s="6" t="n"/>
      <c r="U155" s="6" t="n"/>
      <c r="V155" s="6" t="n"/>
      <c r="W155" s="6" t="n"/>
      <c r="X155" s="6" t="n"/>
      <c r="Y155" s="6" t="n"/>
      <c r="Z155" s="6" t="n"/>
    </row>
    <row r="156" ht="12.75" customHeight="1">
      <c r="A156" s="34" t="n"/>
      <c r="B156" s="2" t="inlineStr">
        <is>
          <t>• Toplinsko-izolacijski proizvodi za zgrade – Tvornički izrađeni proizvodi od fenolne pjene (PF) – Specifikacija HRN EN 13166:2002 ili jednakovrijedna
• Toplinsko-izolacijski proizvodi za zgrade – Tvornički izrađeni proizvodi od fenolne pjene (PF) – Specifikacija HRN EN 13166/A1:2004 ili jednakovrijedna
• Toplinsko-izolacijski proizvodi za zgrade – Tvornički izrađeni proizvodi od ćelijastog (pjenastog) stakla (CG) – Specifikacija HRN EN 13167:2002 ili jednakovrijedna
• Toplinsko-izolacijski proizvodi za zgrade – Tvornički izrađeni proizvodi od ćelijastog (pjenastog) stakla (CG) – Specifikacija HRN EN 13167/A1:2004 ili jednakovrijedna
• Toplinsko-izolacijski proizvodi za zgrade – Tvornički izrađeni proizvodi od drvene vune (WW) – Specifikacija HRN EN 13168:2002 ili jednakovrijedna
• Toplinsko-izolacijski proizvodi za zgrade – Tvornički izrađeni proizvodi od drvene vune (WW) – Specifikacija HRN EN 13168/A1:2002 ili jednakovrijedna
•  Toplinsko-izolacijski proizvodi za zgrade – Tvornički izrađeni proizvodi od ekspandiranog
perlita (EPB) – Specifikacija HRN EN 13169:2002 ili jednakovrijedna
• Toplinsko-izolacijski proizvodi za zgrade – Tvornički izrađeni proizvodi od ekspandiranog perlita (EPB) – Specifikacija HRN EN 13169/A1:200 ili jednakovrijedna</t>
        </is>
      </c>
      <c r="C156" s="35" t="n"/>
      <c r="D156" s="36" t="n"/>
      <c r="E156" s="36" t="n"/>
      <c r="F156" s="36" t="n"/>
      <c r="G156" s="9" t="n"/>
      <c r="H156" s="9" t="n"/>
      <c r="I156" s="3" t="n"/>
      <c r="J156" s="6" t="n"/>
      <c r="K156" s="6" t="n"/>
      <c r="L156" s="6" t="n"/>
      <c r="M156" s="6" t="n"/>
      <c r="N156" s="6" t="n"/>
      <c r="O156" s="6" t="n"/>
      <c r="P156" s="6" t="n"/>
      <c r="Q156" s="6" t="n"/>
      <c r="R156" s="6" t="n"/>
      <c r="S156" s="6" t="n"/>
      <c r="T156" s="6" t="n"/>
      <c r="U156" s="6" t="n"/>
      <c r="V156" s="6" t="n"/>
      <c r="W156" s="6" t="n"/>
      <c r="X156" s="6" t="n"/>
      <c r="Y156" s="6" t="n"/>
      <c r="Z156" s="6" t="n"/>
    </row>
    <row r="157" ht="12.75" customHeight="1">
      <c r="A157" s="34" t="n"/>
      <c r="B157" s="2" t="inlineStr">
        <is>
          <t>• Toplinsko-izolacijski proizvodi za zgrade – Tvornički izrađeni proizvodi od ekspandiranog pluta (ICB) – Specifikacija HRN EN 13170:2002 ili jednakovrijedna
• Toplinsko-izolacijski proizvodi za zgrade – Tvornički izrađeni proizvodi od drvenih vlakana (WF) – Specifikacija HRN EN 13171:2002 ili jednakovrijedna
• Toplinsko-izolacijski proizvodi za zgrade – Tvornički izrađeni proizvodi od drvenih vlakana (WF) – Specifikacija HRN EN 13171/A1:2004 ili jednakovrijedna
• Toplinsko-izolacijski proizvodi – Vrednovanje sukladnosti HRN EN 13172:2002 ili jednakovrijedna
• Toplinsko-izolacijski proizvodi – Vrednovanje sukladnosti HRN EN 13172/A1:2004 ili jednakovrijedna
• Toplinsko-izolacijski proizvodi za primjenu u zgradarstvu – Povezani sustavi za vanjsku toplinsku izolaciju (ETICS) na osnovi ekspandiranog polistirena – Specifikacija HRN EN 13499:2004 ili jednakovrijedna
• Toplinsko-izolacijski proizvodi za primjenu u zgradarstvu – Povezani sustavi za vanjsku toplinsku izolaciju (ETICS) na osnovi mineralne vune – Specifikacija HRN EN 13500:2004 ili jednakovrijedna
• Zidovi i proizvodi za zidanje – Metode određivanja računskih toplinskih vrijednosti HRN EN 1745:2003 ili jednakovrijedna</t>
        </is>
      </c>
      <c r="C157" s="35" t="n"/>
      <c r="D157" s="36" t="n"/>
      <c r="E157" s="36" t="n"/>
      <c r="F157" s="36" t="n"/>
      <c r="G157" s="9" t="n"/>
      <c r="H157" s="9" t="n"/>
      <c r="I157" s="3" t="n"/>
      <c r="J157" s="6" t="n"/>
      <c r="K157" s="6" t="n"/>
      <c r="L157" s="6" t="n"/>
      <c r="M157" s="6" t="n"/>
      <c r="N157" s="6" t="n"/>
      <c r="O157" s="6" t="n"/>
      <c r="P157" s="6" t="n"/>
      <c r="Q157" s="6" t="n"/>
      <c r="R157" s="6" t="n"/>
      <c r="S157" s="6" t="n"/>
      <c r="T157" s="6" t="n"/>
      <c r="U157" s="6" t="n"/>
      <c r="V157" s="6" t="n"/>
      <c r="W157" s="6" t="n"/>
      <c r="X157" s="6" t="n"/>
      <c r="Y157" s="6" t="n"/>
      <c r="Z157" s="6" t="n"/>
    </row>
    <row r="158" ht="12.75" customHeight="1">
      <c r="A158" s="34" t="n"/>
      <c r="B158" s="2" t="inlineStr">
        <is>
          <t>B) ŽBUKANJA, PODLOGE PODOVA I GLAZURE</t>
        </is>
      </c>
      <c r="C158" s="35" t="n"/>
      <c r="D158" s="36" t="n"/>
      <c r="E158" s="36" t="n"/>
      <c r="F158" s="36" t="n"/>
      <c r="G158" s="9" t="n"/>
      <c r="H158" s="9" t="n"/>
      <c r="I158" s="3" t="n"/>
      <c r="J158" s="6" t="n"/>
      <c r="K158" s="6" t="n"/>
      <c r="L158" s="6" t="n"/>
      <c r="M158" s="6" t="n"/>
      <c r="N158" s="6" t="n"/>
      <c r="O158" s="6" t="n"/>
      <c r="P158" s="6" t="n"/>
      <c r="Q158" s="6" t="n"/>
      <c r="R158" s="6" t="n"/>
      <c r="S158" s="6" t="n"/>
      <c r="T158" s="6" t="n"/>
      <c r="U158" s="6" t="n"/>
      <c r="V158" s="6" t="n"/>
      <c r="W158" s="6" t="n"/>
      <c r="X158" s="6" t="n"/>
      <c r="Y158" s="6" t="n"/>
      <c r="Z158" s="6" t="n"/>
    </row>
    <row r="159" ht="12.75" customHeight="1">
      <c r="A159" s="34" t="n"/>
      <c r="B159" s="2" t="inlineStr">
        <is>
          <t>• Sav materijal za izradu radova žbukanja, podloga i glazura, mora zadovoljavati odgovarajuće propise, a izvedba mora biti u skladu sa važećim normama:
• Vatrostalni mort HRN B.D6.430,432,434 ili jednakovrijedna
• Hidrantno vapno HRN B.C1.02,021 ili jednakovrijedna
• Gips HRN B.C1.030 ili jednakovrijedna
• Pregradne ploče od gipsa HRN U.N2.010 ili jednakovrijedna
• Armirane zidne ploče od pjeno i plino betona HRN U.N1.304 ili jednakovrijedna
• Kamen HRN B.B3.200 ili jednakovrijedna</t>
        </is>
      </c>
      <c r="C159" s="35" t="n"/>
      <c r="D159" s="36" t="n"/>
      <c r="E159" s="36" t="n"/>
      <c r="F159" s="36" t="n"/>
      <c r="G159" s="9" t="n"/>
      <c r="H159" s="9" t="n"/>
      <c r="I159" s="3" t="n"/>
      <c r="J159" s="6" t="n"/>
      <c r="K159" s="6" t="n"/>
      <c r="L159" s="6" t="n"/>
      <c r="M159" s="6" t="n"/>
      <c r="N159" s="6" t="n"/>
      <c r="O159" s="6" t="n"/>
      <c r="P159" s="6" t="n"/>
      <c r="Q159" s="6" t="n"/>
      <c r="R159" s="6" t="n"/>
      <c r="S159" s="6" t="n"/>
      <c r="T159" s="6" t="n"/>
      <c r="U159" s="6" t="n"/>
      <c r="V159" s="6" t="n"/>
      <c r="W159" s="6" t="n"/>
      <c r="X159" s="6" t="n"/>
      <c r="Y159" s="6" t="n"/>
      <c r="Z159" s="6" t="n"/>
    </row>
    <row r="160" ht="12.75" customHeight="1">
      <c r="A160" s="34" t="n"/>
      <c r="B160" s="2" t="inlineStr">
        <is>
          <t>• Voda za pripremu betona – Specifikacije za uzorkovanje, ispitivanje i potvrđivanje prikladnosti vode, uključujući vodu za pranje iz instalacije za otpadnu vodu u industriji betona kao vodu za pripremu betona (EN 1008:2002 ili jednakovrijedna) HRN EN 1008 ili jednakovrijedna
• Kvaliteta vode – Određivanje nitrata – 1. dio:2,6 –Dimetilfenol spektrometrijska metoda HRN ISO 7890-1 ili jednakovrijedna
• Kvaliteta vode – Određivanje alkalnosti – 2.dio: Određivanje karbonatne alkalnosti HRN EN ISO 9963-2 ili jednakovrijedna
• Kvaliteta vode – Ispitivanje i određivanje boje HRN ISO 7887 ili jednakovrijedna
• Kvaliteta vode – Spektrometrijsko određivanje fosfata uporabom amonijevog molibdata HRN ISO 6878 ili jednakovrijedna
• Kvaliteta vode – Određivanje sulfata – Gravimetrijska metoda uporabom barijevog sulfata HRN ISO 9280 ili jednakovrijedna
• Kvaliteta vode – Određivanje klorida – titracija srebrovim nitratom s kromatom kao indikatorom (Mohrrova metoda) HRN ISO 9297 ili jednakovrijedna
• Kvaliteta vode – Određivanje natrija i kalija HRN ISO 9964-1 do 9964-3 ili jednakovrijedna
• Kvaliteta vode – Određivanje otopljenog sulfida – Fotometrijska metoda uporabom metilenskog modrila
• Cement – 1. dio: Sastav, specifikacije i kriteriji sukladnosti cemenata opće namjene HRN EN 197-1:2005 ili jednakovrijedna
• Cement – 2. dio: Vrednovanje sukladnosti HRN EN 197-2:2004 ili jednakovrijedna</t>
        </is>
      </c>
      <c r="C160" s="35" t="n"/>
      <c r="D160" s="36" t="n"/>
      <c r="E160" s="36" t="n"/>
      <c r="F160" s="36" t="n"/>
      <c r="G160" s="9" t="n"/>
      <c r="H160" s="9" t="n"/>
      <c r="I160" s="3" t="n"/>
      <c r="J160" s="6" t="n"/>
      <c r="K160" s="6" t="n"/>
      <c r="L160" s="6" t="n"/>
      <c r="M160" s="6" t="n"/>
      <c r="N160" s="6" t="n"/>
      <c r="O160" s="6" t="n"/>
      <c r="P160" s="6" t="n"/>
      <c r="Q160" s="6" t="n"/>
      <c r="R160" s="6" t="n"/>
      <c r="S160" s="6" t="n"/>
      <c r="T160" s="6" t="n"/>
      <c r="U160" s="6" t="n"/>
      <c r="V160" s="6" t="n"/>
      <c r="W160" s="6" t="n"/>
      <c r="X160" s="6" t="n"/>
      <c r="Y160" s="6" t="n"/>
      <c r="Z160" s="6" t="n"/>
    </row>
    <row r="161" ht="12.75" customHeight="1">
      <c r="A161" s="34" t="n"/>
      <c r="B161" s="2" t="inlineStr">
        <is>
          <t>• Cement – 4. dio: Sastav, specifikacije i kriteriji sukladnosti cemenata sa zgurom niske početne čvrstoće HRN EN 197-4:2004 ili jednakovrijedna</t>
        </is>
      </c>
      <c r="C161" s="35" t="n"/>
      <c r="D161" s="36" t="n"/>
      <c r="E161" s="36" t="n"/>
      <c r="F161" s="36" t="n"/>
      <c r="G161" s="9" t="n"/>
      <c r="H161" s="9" t="n"/>
      <c r="I161" s="3" t="n"/>
      <c r="J161" s="6" t="n"/>
      <c r="K161" s="6" t="n"/>
      <c r="L161" s="6" t="n"/>
      <c r="M161" s="6" t="n"/>
      <c r="N161" s="6" t="n"/>
      <c r="O161" s="6" t="n"/>
      <c r="P161" s="6" t="n"/>
      <c r="Q161" s="6" t="n"/>
      <c r="R161" s="6" t="n"/>
      <c r="S161" s="6" t="n"/>
      <c r="T161" s="6" t="n"/>
      <c r="U161" s="6" t="n"/>
      <c r="V161" s="6" t="n"/>
      <c r="W161" s="6" t="n"/>
      <c r="X161" s="6" t="n"/>
      <c r="Y161" s="6" t="n"/>
      <c r="Z161" s="6" t="n"/>
    </row>
    <row r="162" ht="12.75" customHeight="1">
      <c r="A162" s="34" t="n"/>
      <c r="B162" s="2" t="inlineStr">
        <is>
          <t>• Cement – Sastav, specifikacije i kriteriji sukladnosti specijalnih cemenata vrlo niske topline hidratacije
• Kalcijev aluminatni cement- Sastav, specifikacije i kriteriji sukladnosti HRN EN 14647:2005 ili jednakovrijedna
• Metode ispitivanja cementa HRN EN 196-1 do 196-9 ili jednakovrijedna
• Metode ispitivanja cementa – 21. dio:Kemijska analiza cementa HRN EN 196-21 ili jednakovrijedna
• Određivanje ukupnog organskog ugljika u vapnencu nHRN EN 13639 ili jednakovrijedna</t>
        </is>
      </c>
      <c r="C162" s="35" t="n"/>
      <c r="D162" s="36" t="n"/>
      <c r="E162" s="36" t="n"/>
      <c r="F162" s="36" t="n"/>
      <c r="G162" s="9" t="n"/>
      <c r="H162" s="9" t="n"/>
      <c r="I162" s="3" t="n"/>
      <c r="J162" s="6" t="n"/>
      <c r="K162" s="6" t="n"/>
      <c r="L162" s="6" t="n"/>
      <c r="M162" s="6" t="n"/>
      <c r="N162" s="6" t="n"/>
      <c r="O162" s="6" t="n"/>
      <c r="P162" s="6" t="n"/>
      <c r="Q162" s="6" t="n"/>
      <c r="R162" s="6" t="n"/>
      <c r="S162" s="6" t="n"/>
      <c r="T162" s="6" t="n"/>
      <c r="U162" s="6" t="n"/>
      <c r="V162" s="6" t="n"/>
      <c r="W162" s="6" t="n"/>
      <c r="X162" s="6" t="n"/>
      <c r="Y162" s="6" t="n"/>
      <c r="Z162" s="6" t="n"/>
    </row>
    <row r="163" ht="12.75" customHeight="1">
      <c r="A163" s="34" t="n"/>
      <c r="B163" s="2" t="inlineStr">
        <is>
          <t>• Dodaci betonu, mortu i mortu za injektiranje – 2. dio: Dodaci betonu – Definicije, zahtjevi, sukladnost, označavanje i obilježavanje (EN 934-2:2001/A1:2004 ili jednakovrijedna) HRN EN 934-2/A1:2004 ili jednakovrijedna
• Dodaci betonu, mortu i mortu za injektiranje – 4. dio: Dodaci mortu za injektiranje prednapetih natega. Definicije, zahtjevi, sukladnost, označavanje i obilježavanje (EN 934-4:2001/A1:2004 ili jednakovrijedna) nHRN EN 934-4 ili jednakovrijedna
• Dodaci betonu, mortu i mortu za injektiranje – 5. dio: Dodaci mlaznom betonu. Definicije, zahtjevi, sukladnost, označavanje i obilježavanje (prEN 934-5:2004 ili jednakovrijedna) nHRN EN 934-5 ili jednakovrijedna
• Dodaci betonu, mortu i mortu za injektiranje – 6. dio: Uzorkovanje, kontrola sukladnosti i vrednovanje sukladnosti (EN 934-6:2001 ili jednakovrijedna) HRN EN 934-6:2004 ili jednakovrijedna
• Pigmenti za bojenje građevnih materijala na bazi cementa i/ili vapna – specifikacije i metode ispitivanja (EN 12878:1999 ili jednakovrijedna) HRN EN 12878:2002 ili jednakovrijedna
• Dodaci betonu, mortu i mortu za injektiranje – Ispitne metode – 14. dio: Mjerenje osjetljivosti čelične armature u betonu na koroziju – Potenciostatsko-elektrokemijska ispitna metoda (EN 480-14:2005 ili jednakovrijedna) nHRN EN 480-14:2005 ili jednakovrijedna
• Dodaci betonu, mortu i mortu za injektiranje – Ispitne metode HRN EN 480-1, 480-2, 480-4, 480-5, 480-6, 480-8, 480-10, 480-11, 480-12 ili jednakovrijedna</t>
        </is>
      </c>
      <c r="C163" s="35" t="n"/>
      <c r="D163" s="36" t="n"/>
      <c r="E163" s="36" t="n"/>
      <c r="F163" s="36" t="n"/>
      <c r="G163" s="9" t="n"/>
      <c r="H163" s="9" t="n"/>
      <c r="I163" s="3" t="n"/>
      <c r="J163" s="6" t="n"/>
      <c r="K163" s="6" t="n"/>
      <c r="L163" s="6" t="n"/>
      <c r="M163" s="6" t="n"/>
      <c r="N163" s="6" t="n"/>
      <c r="O163" s="6" t="n"/>
      <c r="P163" s="6" t="n"/>
      <c r="Q163" s="6" t="n"/>
      <c r="R163" s="6" t="n"/>
      <c r="S163" s="6" t="n"/>
      <c r="T163" s="6" t="n"/>
      <c r="U163" s="6" t="n"/>
      <c r="V163" s="6" t="n"/>
      <c r="W163" s="6" t="n"/>
      <c r="X163" s="6" t="n"/>
      <c r="Y163" s="6" t="n"/>
      <c r="Z163" s="6" t="n"/>
    </row>
    <row r="164" ht="12.75" customHeight="1">
      <c r="A164" s="34" t="n"/>
      <c r="B164" s="2" t="inlineStr">
        <is>
          <t>• Zidarski cement – 2. dio: Metode ispitivanja HRN EN 413-2 ili jednakovrijedna
• Metode ispitivanja mortova za ziđe HRN EN 1015-3, 1015-6, 1015-7, 1015-7, 1015-17 ili jednakovrijedna
• Opće metode ispitivanja pigmenata i sredstava za bubrenje EN ISO 787-3, 787-7, 787-9, 787-13 ili jednakovrijedna
• Boje i lakovi HRN EN ISO 1517, 2409, 2431, 2808, 2811-1, 2811-2, 2812-1, 2815 ili jednakovrijedna
• Plastike – polimeri/smole u kapljevitom stanju ili kao emulzije ili disperzije – Određivanje viskoznosti primjenom rotacijskog viskozimetra s određenom brzinom smicanja HRN EN ISO 3219 ili jednakovrijedna
• Boje, lakovi i plastike – Određivanje sadržaja nehlapivih tvari HRN EN ISO 3251 ili jednakovrijedna
• Boje i lakovi – Ocjena propadanja prevlaka HRN ISO 4628-1, 4628-2, 4628-3, 4628-4, 4628-5, 4628-6 ili jednakovrijedna
• Boje i lakovi – Ispitivanje padajućom masom HRN EN ISO 6272 ili jednakovrijedna
• Boje i lakovi – Određivanje paropropusnosti HRN EN ISO 7783-1, 7783-2 ili jednakovrijedna
• Boje i lakovi – Određivanje vremena uporabe kapljevitih sustava – Priprema i kondicioniranje uzoraka i smjernice za ispitivanje HRN EN ISO 9514 ili jednakovrijedna</t>
        </is>
      </c>
      <c r="C164" s="35" t="n"/>
      <c r="D164" s="36" t="n"/>
      <c r="E164" s="36" t="n"/>
      <c r="F164" s="36" t="n"/>
      <c r="G164" s="9" t="n"/>
      <c r="H164" s="9" t="n"/>
      <c r="I164" s="3" t="n"/>
      <c r="J164" s="6" t="n"/>
      <c r="K164" s="6" t="n"/>
      <c r="L164" s="6" t="n"/>
      <c r="M164" s="6" t="n"/>
      <c r="N164" s="6" t="n"/>
      <c r="O164" s="6" t="n"/>
      <c r="P164" s="6" t="n"/>
      <c r="Q164" s="6" t="n"/>
      <c r="R164" s="6" t="n"/>
      <c r="S164" s="6" t="n"/>
      <c r="T164" s="6" t="n"/>
      <c r="U164" s="6" t="n"/>
      <c r="V164" s="6" t="n"/>
      <c r="W164" s="6" t="n"/>
      <c r="X164" s="6" t="n"/>
      <c r="Y164" s="6" t="n"/>
      <c r="Z164" s="6" t="n"/>
    </row>
    <row r="165" ht="12.75" customHeight="1">
      <c r="A165" s="34" t="n"/>
      <c r="B165" s="2" t="inlineStr">
        <is>
          <t>• Gips kartonske ploče HRN B.C1.035,040,045 ili jednakovrijedna
• Dodaci žbukama HRN U.M1.038 ili jednakovrijedna
Plivajuće cementne podne podloge HRN U.F2.020 ili jednakovrijedna
Žbukanje vršiti u pogodno vrijeme, kada su zidovi i stropovi potpuno suhi. Prije žbukanja, treba plohu dobro očistiti od svih nečistoća, ostataka armature i žica, te navlažiti. Spojnice kod zidanja moraju biti udubljene cca 2 cm od plohe zida.
Žbukanje po velikoj vrućini ili zimi treba izbjegavati. Nepropisno ožbukani zidovi i stropovi moraju se ispraviti. Betonske plohe moraju prije žbukanja biti obrađene tako da se žbuka prihvati na betonsku površinu štokanjem i špricanjem cementnim mlijekom, ako oplata nije bila premazana sredstvom za ohrapljivanje betonske površine.</t>
        </is>
      </c>
      <c r="C165" s="35" t="n"/>
      <c r="D165" s="36" t="n"/>
      <c r="E165" s="36" t="n"/>
      <c r="F165" s="36" t="n"/>
      <c r="G165" s="9" t="n"/>
      <c r="H165" s="9" t="n"/>
      <c r="I165" s="3" t="n"/>
      <c r="J165" s="6" t="n"/>
      <c r="K165" s="6" t="n"/>
      <c r="L165" s="6" t="n"/>
      <c r="M165" s="6" t="n"/>
      <c r="N165" s="6" t="n"/>
      <c r="O165" s="6" t="n"/>
      <c r="P165" s="6" t="n"/>
      <c r="Q165" s="6" t="n"/>
      <c r="R165" s="6" t="n"/>
      <c r="S165" s="6" t="n"/>
      <c r="T165" s="6" t="n"/>
      <c r="U165" s="6" t="n"/>
      <c r="V165" s="6" t="n"/>
      <c r="W165" s="6" t="n"/>
      <c r="X165" s="6" t="n"/>
      <c r="Y165" s="6" t="n"/>
      <c r="Z165" s="6" t="n"/>
    </row>
    <row r="166" ht="12.75" customHeight="1">
      <c r="A166" s="34" t="n"/>
      <c r="B166" s="2" t="inlineStr">
        <is>
          <t>C) DOBAVE I UGRADBE</t>
        </is>
      </c>
      <c r="C166" s="35" t="n"/>
      <c r="D166" s="36" t="n"/>
      <c r="E166" s="36" t="n"/>
      <c r="F166" s="36" t="n"/>
      <c r="G166" s="9" t="n"/>
      <c r="H166" s="9" t="n"/>
      <c r="I166" s="3" t="n"/>
      <c r="J166" s="6" t="n"/>
      <c r="K166" s="6" t="n"/>
      <c r="L166" s="6" t="n"/>
      <c r="M166" s="6" t="n"/>
      <c r="N166" s="6" t="n"/>
      <c r="O166" s="6" t="n"/>
      <c r="P166" s="6" t="n"/>
      <c r="Q166" s="6" t="n"/>
      <c r="R166" s="6" t="n"/>
      <c r="S166" s="6" t="n"/>
      <c r="T166" s="6" t="n"/>
      <c r="U166" s="6" t="n"/>
      <c r="V166" s="6" t="n"/>
      <c r="W166" s="6" t="n"/>
      <c r="X166" s="6" t="n"/>
      <c r="Y166" s="6" t="n"/>
      <c r="Z166" s="6" t="n"/>
    </row>
    <row r="167" ht="12.75" customHeight="1">
      <c r="A167" s="34" t="n"/>
      <c r="B167" s="2" t="inlineStr">
        <is>
          <t>Sav materijal za radove na dobavama i ugradbama mora zadovoljavati odgovarajuće propise:
Poštanski sandučići HRN U.N9.060,061,062 ili jednakovrijedna
Azbest-cementne cijevi HRN B.C4.081,061 ili jednakovrijedna
Metalni pragovi HRN C.B0.500 ili jednakovrijedna
Strugala za obuću HRN U.N9.N300 ili jednakovrijedna
Plastične cijevi HRN G.S3.502. ili jednakovrijedna</t>
        </is>
      </c>
      <c r="C167" s="35" t="n"/>
      <c r="D167" s="36" t="n"/>
      <c r="E167" s="36" t="n"/>
      <c r="F167" s="36" t="n"/>
      <c r="G167" s="9" t="n"/>
      <c r="H167" s="9" t="n"/>
      <c r="I167" s="3" t="n"/>
      <c r="J167" s="6" t="n"/>
      <c r="K167" s="6" t="n"/>
      <c r="L167" s="6" t="n"/>
      <c r="M167" s="6" t="n"/>
      <c r="N167" s="6" t="n"/>
      <c r="O167" s="6" t="n"/>
      <c r="P167" s="6" t="n"/>
      <c r="Q167" s="6" t="n"/>
      <c r="R167" s="6" t="n"/>
      <c r="S167" s="6" t="n"/>
      <c r="T167" s="6" t="n"/>
      <c r="U167" s="6" t="n"/>
      <c r="V167" s="6" t="n"/>
      <c r="W167" s="6" t="n"/>
      <c r="X167" s="6" t="n"/>
      <c r="Y167" s="6" t="n"/>
      <c r="Z167" s="6" t="n"/>
    </row>
    <row r="168" ht="12.75" customHeight="1">
      <c r="A168" s="34" t="n"/>
      <c r="B168" s="2" t="inlineStr">
        <is>
          <t>NAPOMENA:
Pri žbukanju zidova pročelja i unutarnjih zidova potrebno se strogo pridržavati uputa proizvođača i ne odstupati od njih.
Svi materijali za izravnavanje podloge moraju imati dovoljnu nosivost za opterećenja koja moraju prihvatiti min 3,0 kN/m².
Sva ljepila koja se koriste moraju biti disperzivna, sa malom emisijom štetnih tvari u okolinu.
Svi zidarski radovi izvode se na etažama prizemlja, 1. kata i krova što je potrebno uzeti u obzir kod nuđenja radi obračuna troška vertikalnog transporta materijala kao i drugih činjenica koje utječu na formiranje cijene pojedine stavke.</t>
        </is>
      </c>
      <c r="C168" s="35" t="n"/>
      <c r="D168" s="36" t="n"/>
      <c r="E168" s="36" t="n"/>
      <c r="F168" s="36" t="n"/>
      <c r="G168" s="9" t="n"/>
      <c r="H168" s="9" t="n"/>
      <c r="I168" s="3" t="n"/>
      <c r="J168" s="6" t="n"/>
      <c r="K168" s="6" t="n"/>
      <c r="L168" s="6" t="n"/>
      <c r="M168" s="6" t="n"/>
      <c r="N168" s="6" t="n"/>
      <c r="O168" s="6" t="n"/>
      <c r="P168" s="6" t="n"/>
      <c r="Q168" s="6" t="n"/>
      <c r="R168" s="6" t="n"/>
      <c r="S168" s="6" t="n"/>
      <c r="T168" s="6" t="n"/>
      <c r="U168" s="6" t="n"/>
      <c r="V168" s="6" t="n"/>
      <c r="W168" s="6" t="n"/>
      <c r="X168" s="6" t="n"/>
      <c r="Y168" s="6" t="n"/>
      <c r="Z168" s="6" t="n"/>
    </row>
    <row r="169" ht="12.75" customHeight="1">
      <c r="A169" s="34" t="n"/>
      <c r="B169" s="2" t="inlineStr">
        <is>
          <t>VAŽNA NAPOMENA:
Zidove od opeke zidati nakon izvedbe nosive konstrukcije koja je izvedena od armiranog betona, iz razloga jer je potrebno odvojiti opeku od betonske konstrukcije pri stropu, tj. ostaviti rešku (2-3cm) pri stropu koju je potrebno zapuniti PUR pjenom. U svim stavkama uključena radna skela.</t>
        </is>
      </c>
      <c r="C169" s="35" t="n"/>
      <c r="D169" s="36" t="n"/>
      <c r="E169" s="36" t="n"/>
      <c r="F169" s="36" t="n"/>
      <c r="G169" s="9" t="n"/>
      <c r="H169" s="9" t="n"/>
      <c r="I169" s="3" t="n"/>
      <c r="J169" s="6" t="n"/>
      <c r="K169" s="6" t="n"/>
      <c r="L169" s="6" t="n"/>
      <c r="M169" s="6" t="n"/>
      <c r="N169" s="6" t="n"/>
      <c r="O169" s="6" t="n"/>
      <c r="P169" s="6" t="n"/>
      <c r="Q169" s="6" t="n"/>
      <c r="R169" s="6" t="n"/>
      <c r="S169" s="6" t="n"/>
      <c r="T169" s="6" t="n"/>
      <c r="U169" s="6" t="n"/>
      <c r="V169" s="6" t="n"/>
      <c r="W169" s="6" t="n"/>
      <c r="X169" s="6" t="n"/>
      <c r="Y169" s="6" t="n"/>
      <c r="Z169" s="6" t="n"/>
    </row>
    <row r="170" ht="12.75" customHeight="1">
      <c r="A170" s="34" t="n"/>
      <c r="B170" s="2" t="inlineStr">
        <is>
          <t>NAPOMENA: 
Kod izrade toplinske izolacije između svih podova potrebno je voditi računa da se izvode kao plivajući, te je u stavci uključena obavezna postava polistirena uz pregradne i nosive zidove u debljini sloja od 2 cm i odgovarajućoj visini slojeva podova. Sve izvesti prema detalju projektanta.</t>
        </is>
      </c>
      <c r="C170" s="35" t="n"/>
      <c r="D170" s="36" t="n"/>
      <c r="E170" s="36" t="n"/>
      <c r="F170" s="36" t="n"/>
      <c r="G170" s="9" t="n"/>
      <c r="H170" s="9" t="n"/>
      <c r="I170" s="3" t="n"/>
      <c r="J170" s="6" t="n"/>
      <c r="K170" s="6" t="n"/>
      <c r="L170" s="6" t="n"/>
      <c r="M170" s="6" t="n"/>
      <c r="N170" s="6" t="n"/>
      <c r="O170" s="6" t="n"/>
      <c r="P170" s="6" t="n"/>
      <c r="Q170" s="6" t="n"/>
      <c r="R170" s="6" t="n"/>
      <c r="S170" s="6" t="n"/>
      <c r="T170" s="6" t="n"/>
      <c r="U170" s="6" t="n"/>
      <c r="V170" s="6" t="n"/>
      <c r="W170" s="6" t="n"/>
      <c r="X170" s="6" t="n"/>
      <c r="Y170" s="6" t="n"/>
      <c r="Z170" s="6" t="n"/>
    </row>
    <row r="171" ht="12.75" customHeight="1">
      <c r="A171" s="34" t="n"/>
      <c r="B171" s="2" t="n"/>
      <c r="C171" s="35" t="n"/>
      <c r="D171" s="36" t="n"/>
      <c r="E171" s="36" t="n"/>
      <c r="F171" s="36" t="n"/>
      <c r="G171" s="9" t="n"/>
      <c r="H171" s="9" t="n"/>
      <c r="I171" s="3" t="n"/>
      <c r="J171" s="6" t="n"/>
      <c r="K171" s="6" t="n"/>
      <c r="L171" s="6" t="n"/>
      <c r="M171" s="6" t="n"/>
      <c r="N171" s="6" t="n"/>
      <c r="O171" s="6" t="n"/>
      <c r="P171" s="6" t="n"/>
      <c r="Q171" s="6" t="n"/>
      <c r="R171" s="6" t="n"/>
      <c r="S171" s="6" t="n"/>
      <c r="T171" s="6" t="n"/>
      <c r="U171" s="6" t="n"/>
      <c r="V171" s="6" t="n"/>
      <c r="W171" s="6" t="n"/>
      <c r="X171" s="6" t="n"/>
      <c r="Y171" s="6" t="n"/>
      <c r="Z171" s="6" t="n"/>
    </row>
    <row r="172" ht="12.75" customHeight="1">
      <c r="A172" s="34" t="n"/>
      <c r="B172" s="2" t="inlineStr">
        <is>
          <t>HIDROIZOLACIJE</t>
        </is>
      </c>
      <c r="C172" s="35" t="n"/>
      <c r="D172" s="36" t="n"/>
      <c r="E172" s="36" t="n"/>
      <c r="F172" s="36" t="n"/>
      <c r="G172" s="9" t="n"/>
      <c r="H172" s="9" t="n"/>
      <c r="I172" s="3" t="n"/>
      <c r="J172" s="6" t="n"/>
      <c r="K172" s="6" t="n"/>
      <c r="L172" s="6" t="n"/>
      <c r="M172" s="6" t="n"/>
      <c r="N172" s="6" t="n"/>
      <c r="O172" s="6" t="n"/>
      <c r="P172" s="6" t="n"/>
      <c r="Q172" s="6" t="n"/>
      <c r="R172" s="6" t="n"/>
      <c r="S172" s="6" t="n"/>
      <c r="T172" s="6" t="n"/>
      <c r="U172" s="6" t="n"/>
      <c r="V172" s="6" t="n"/>
      <c r="W172" s="6" t="n"/>
      <c r="X172" s="6" t="n"/>
      <c r="Y172" s="6" t="n"/>
      <c r="Z172" s="6" t="n"/>
    </row>
    <row r="173" ht="12.75" customHeight="1">
      <c r="A173" s="34" t="n"/>
      <c r="B173" s="2" t="inlineStr">
        <is>
          <t>Hidroizolacijske radove izvesti u skladu sa važećim normama. Sav materijal za izolaciju treba biti prvorazredne kvalitete, te mora  zadovoljiti odgovarajuće propise.</t>
        </is>
      </c>
      <c r="C173" s="35" t="n"/>
      <c r="D173" s="36" t="n"/>
      <c r="E173" s="36" t="n"/>
      <c r="F173" s="36" t="n"/>
      <c r="G173" s="9" t="n"/>
      <c r="H173" s="9" t="n"/>
      <c r="I173" s="3" t="n"/>
      <c r="J173" s="6" t="n"/>
      <c r="K173" s="6" t="n"/>
      <c r="L173" s="6" t="n"/>
      <c r="M173" s="6" t="n"/>
      <c r="N173" s="6" t="n"/>
      <c r="O173" s="6" t="n"/>
      <c r="P173" s="6" t="n"/>
      <c r="Q173" s="6" t="n"/>
      <c r="R173" s="6" t="n"/>
      <c r="S173" s="6" t="n"/>
      <c r="T173" s="6" t="n"/>
      <c r="U173" s="6" t="n"/>
      <c r="V173" s="6" t="n"/>
      <c r="W173" s="6" t="n"/>
      <c r="X173" s="6" t="n"/>
      <c r="Y173" s="6" t="n"/>
      <c r="Z173" s="6" t="n"/>
    </row>
    <row r="174" ht="12.75" customHeight="1">
      <c r="A174" s="34" t="n"/>
      <c r="B174" s="2" t="inlineStr">
        <is>
          <t>bitumenske ljepenka HRN U.M3.232 ili jednakovrijedna
hladni bitumenski premaz HRN U.M3.240 ili jednakovrijedna
vrući bitumenski premaz HRN U.M3.244 ili jednakovrijedna
bitumenska ljepenka sa uloškom od jute HRN U.M3.210 ili jednakovrijedna
bitumenska ljepenka sa uloškom od staklene tkanine HRN U.M3.234 ili jednakovrijedna
bitumenska ljepenka sa uloškom od staklenog voala HRN U.M3.231 ili jednakovrijedna
bitumenska ljepenka sa uloškom od aluminijske folije HRN U.M3.230 ili jednakovrijedna
elastobit HRN U.M3.242 ili jednakovrijedna
bitumenska traka za varenje (sastav i uvjeti kvalitete) HRN U.M3.300 ili jednakovrijedna</t>
        </is>
      </c>
      <c r="C174" s="35" t="n"/>
      <c r="D174" s="36" t="n"/>
      <c r="E174" s="36" t="n"/>
      <c r="F174" s="36" t="n"/>
      <c r="G174" s="9" t="n"/>
      <c r="H174" s="9" t="n"/>
      <c r="I174" s="3" t="n"/>
      <c r="J174" s="6" t="n"/>
      <c r="K174" s="6" t="n"/>
      <c r="L174" s="6" t="n"/>
      <c r="M174" s="6" t="n"/>
      <c r="N174" s="6" t="n"/>
      <c r="O174" s="6" t="n"/>
      <c r="P174" s="6" t="n"/>
      <c r="Q174" s="6" t="n"/>
      <c r="R174" s="6" t="n"/>
      <c r="S174" s="6" t="n"/>
      <c r="T174" s="6" t="n"/>
      <c r="U174" s="6" t="n"/>
      <c r="V174" s="6" t="n"/>
      <c r="W174" s="6" t="n"/>
      <c r="X174" s="6" t="n"/>
      <c r="Y174" s="6" t="n"/>
      <c r="Z174" s="6" t="n"/>
    </row>
    <row r="175" ht="12.75" customHeight="1">
      <c r="A175" s="34" t="n"/>
      <c r="B175" s="2" t="inlineStr">
        <is>
          <t>U iznimnim slučajevim se može ukazati potreba za izmjenom materijala i načina izvedbe tijekom gradnje te je potrebno dobiti pismeno odobrenje od strane projektanta i nadzornog inženjera. 
Ukoliko se naknadno ustanovi tj. pojavi vlaga, zbog nesolidne izvedbe, ne dozvoljava se krpanje već se mora ponovo izvesti izolacije cijele površine na trošak izvođača. Izvođač mora o svom trošku izvesti, popraviti i ponovo montirati opremu i pojedine građevinske i obrtničke radove koji se prilikom ponovne izvedbe oštete ili se moraju demontirati.</t>
        </is>
      </c>
      <c r="C175" s="35" t="n"/>
      <c r="D175" s="36" t="n"/>
      <c r="E175" s="36" t="n"/>
      <c r="F175" s="36" t="n"/>
      <c r="G175" s="9" t="n"/>
      <c r="H175" s="9" t="n"/>
      <c r="I175" s="3" t="n"/>
      <c r="J175" s="6" t="n"/>
      <c r="K175" s="6" t="n"/>
      <c r="L175" s="6" t="n"/>
      <c r="M175" s="6" t="n"/>
      <c r="N175" s="6" t="n"/>
      <c r="O175" s="6" t="n"/>
      <c r="P175" s="6" t="n"/>
      <c r="Q175" s="6" t="n"/>
      <c r="R175" s="6" t="n"/>
      <c r="S175" s="6" t="n"/>
      <c r="T175" s="6" t="n"/>
      <c r="U175" s="6" t="n"/>
      <c r="V175" s="6" t="n"/>
      <c r="W175" s="6" t="n"/>
      <c r="X175" s="6" t="n"/>
      <c r="Y175" s="6" t="n"/>
      <c r="Z175" s="6" t="n"/>
    </row>
    <row r="176" ht="12.75" customHeight="1">
      <c r="A176" s="34" t="n"/>
      <c r="B176" s="2" t="inlineStr">
        <is>
          <t>NAPOMENA:
Kod svih stavaka u cijenu uključiti detaljan pregled površine na koju hidroizolacija postavlja i njeno eventualno potrebno pranje, odmaščivanje, čišćenje od neravnina.</t>
        </is>
      </c>
      <c r="C176" s="35" t="n"/>
      <c r="D176" s="36" t="n"/>
      <c r="E176" s="36" t="n"/>
      <c r="F176" s="36" t="n"/>
      <c r="G176" s="9" t="n"/>
      <c r="H176" s="9" t="n"/>
      <c r="I176" s="3" t="n"/>
      <c r="J176" s="6" t="n"/>
      <c r="K176" s="6" t="n"/>
      <c r="L176" s="6" t="n"/>
      <c r="M176" s="6" t="n"/>
      <c r="N176" s="6" t="n"/>
      <c r="O176" s="6" t="n"/>
      <c r="P176" s="6" t="n"/>
      <c r="Q176" s="6" t="n"/>
      <c r="R176" s="6" t="n"/>
      <c r="S176" s="6" t="n"/>
      <c r="T176" s="6" t="n"/>
      <c r="U176" s="6" t="n"/>
      <c r="V176" s="6" t="n"/>
      <c r="W176" s="6" t="n"/>
      <c r="X176" s="6" t="n"/>
      <c r="Y176" s="6" t="n"/>
      <c r="Z176" s="6" t="n"/>
    </row>
    <row r="177" ht="12.75" customHeight="1">
      <c r="A177" s="34" t="n"/>
      <c r="B177" s="2" t="inlineStr">
        <is>
          <t>TERMOIZOLACIJSKI RADOVI</t>
        </is>
      </c>
      <c r="C177" s="35" t="n"/>
      <c r="D177" s="36" t="n"/>
      <c r="E177" s="36" t="n"/>
      <c r="F177" s="36" t="n"/>
      <c r="G177" s="9" t="n"/>
      <c r="H177" s="9" t="n"/>
      <c r="I177" s="3" t="n"/>
      <c r="J177" s="6" t="n"/>
      <c r="K177" s="6" t="n"/>
      <c r="L177" s="6" t="n"/>
      <c r="M177" s="6" t="n"/>
      <c r="N177" s="6" t="n"/>
      <c r="O177" s="6" t="n"/>
      <c r="P177" s="6" t="n"/>
      <c r="Q177" s="6" t="n"/>
      <c r="R177" s="6" t="n"/>
      <c r="S177" s="6" t="n"/>
      <c r="T177" s="6" t="n"/>
      <c r="U177" s="6" t="n"/>
      <c r="V177" s="6" t="n"/>
      <c r="W177" s="6" t="n"/>
      <c r="X177" s="6" t="n"/>
      <c r="Y177" s="6" t="n"/>
      <c r="Z177" s="6" t="n"/>
    </row>
    <row r="178" ht="12.75" customHeight="1">
      <c r="A178" s="34" t="n"/>
      <c r="B178" s="2" t="inlineStr">
        <is>
          <t>Popis hrvatskih normi i drugih tehničkih specifikacija koje upućuju na zahtjeve koje, u svezi s toplinskom zaštitom, trebaju ispuniti toplinsko-izolacijski građevni proizvodi:
• Toplinsko-izolacijski proizvodi za zgrade -- Tvornički izrađeni proizvodi od mineralne vune (MW) -- Specifikacija (EN 13162:2001 ili jednakovrijedna), HRN EN 13162:2002 ili jednakovrijedna
• Toplinsko-izolacijski proizvodi za zgrade -- Tvornički izrađeni proizvodi od mineralne vune (MW) -- Specifikacija (EN 13162:2001/AC:2005 ili jednakovrijedna), HRN EN 13162/AC:2007 ili jednakovrijedna
• Toplinsko-izolacijski proizvodi za zgrade -- Tvornički izrađeni proizvodi od ekspandiranog polistirena (ESP) -- Specifikacija (EN 13163:2001 ili jednakovrijedna), HRN EN 13163:2002 ili jednakovrijedna</t>
        </is>
      </c>
      <c r="C178" s="35" t="n"/>
      <c r="D178" s="36" t="n"/>
      <c r="E178" s="36" t="n"/>
      <c r="F178" s="36" t="n"/>
      <c r="G178" s="9" t="n"/>
      <c r="H178" s="9" t="n"/>
      <c r="I178" s="3" t="n"/>
      <c r="J178" s="6" t="n"/>
      <c r="K178" s="6" t="n"/>
      <c r="L178" s="6" t="n"/>
      <c r="M178" s="6" t="n"/>
      <c r="N178" s="6" t="n"/>
      <c r="O178" s="6" t="n"/>
      <c r="P178" s="6" t="n"/>
      <c r="Q178" s="6" t="n"/>
      <c r="R178" s="6" t="n"/>
      <c r="S178" s="6" t="n"/>
      <c r="T178" s="6" t="n"/>
      <c r="U178" s="6" t="n"/>
      <c r="V178" s="6" t="n"/>
      <c r="W178" s="6" t="n"/>
      <c r="X178" s="6" t="n"/>
      <c r="Y178" s="6" t="n"/>
      <c r="Z178" s="6" t="n"/>
    </row>
    <row r="179" ht="12.75" customHeight="1">
      <c r="A179" s="34" t="n"/>
      <c r="B179" s="2" t="inlineStr">
        <is>
          <t>• Toplinsko-izolacijski proizvodi za zgrade -- Tvornički izrađeni proizvodi od ekspandiranog polistirena (ESP) -- Specifikacija (EN 13163:2001/AC:2005 ili jednakovrijedna), HRN EN 13163/AC:2007 ili jednakovrijedna
• Toplinsko-izolacijski proizvodi za zgrade -- Tvornički izrađeni proizvodi od ekstrudirane polistirenske pjene (XPS) -- Specifikacija (EN 13164:2001 ili jednakovrijedna), HRN EN 13164:2002 ili jednakovrijedna
• Toplinsko-izolacijski proizvodi za zgrade -- Tvornički izrađeni proizvodi od ekstrudirane polistirenske pjene (XPS) -- Specifikacija (EN 13164:2001/A1:2004 ili jednakovrijedna), HRN EN 13164/A1:2004 ili jednakovrijedna
• Toplinsko-izolacijski proizvodi za zgrade -- Tvornički izrađeni proizvodi od ekstrudirane polistirenske pjene (XPS) -- Specifikacija (EN 13164:2001/AC:2005 ili jednakovrijedna), HRN EN 13164/AC:2007 ili jednakovrijedna</t>
        </is>
      </c>
      <c r="C179" s="35" t="n"/>
      <c r="D179" s="36" t="n"/>
      <c r="E179" s="36" t="n"/>
      <c r="F179" s="36" t="n"/>
      <c r="G179" s="9" t="n"/>
      <c r="H179" s="9" t="n"/>
      <c r="I179" s="3" t="n"/>
      <c r="J179" s="6" t="n"/>
      <c r="K179" s="6" t="n"/>
      <c r="L179" s="6" t="n"/>
      <c r="M179" s="6" t="n"/>
      <c r="N179" s="6" t="n"/>
      <c r="O179" s="6" t="n"/>
      <c r="P179" s="6" t="n"/>
      <c r="Q179" s="6" t="n"/>
      <c r="R179" s="6" t="n"/>
      <c r="S179" s="6" t="n"/>
      <c r="T179" s="6" t="n"/>
      <c r="U179" s="6" t="n"/>
      <c r="V179" s="6" t="n"/>
      <c r="W179" s="6" t="n"/>
      <c r="X179" s="6" t="n"/>
      <c r="Y179" s="6" t="n"/>
      <c r="Z179" s="6" t="n"/>
    </row>
    <row r="180" ht="12.75" customHeight="1">
      <c r="A180" s="34" t="n"/>
      <c r="B180" s="2" t="inlineStr">
        <is>
          <t>• Toplinsko-izolacijski proizvodi za zgrade -- Tvornički izrađeni proizvodi od tvrde poliuretanske pjene (PUR) -- Specifikacija (EN 13165:2001 ili jednakovrijedna), HRN EN 13165:2002 ili jednakovrijedna
• Toplinsko-izolacijski proizvodi za zgrade -- Tvornički izrađeni proizvodi od tvrde poliuretanske pjene (PUR) -- Specifikacija (EN 13165:2001/A1:2004 ili jednakovrijedna), HRN EN 13165/A1:2004 ili jednakovrijedna
• Toplinsko-izolacijski proizvodi za zgrade -- Tvornički izrađeni proizvodi od tvrde poliuretanske pjene (PUR) -- Specifikacija (EN 13165:2001/A2 ili jednakovrijedna), HRN EN 13165/A2:2004 ili jednakovrijedna
• Toplinsko-izolacijski proizvodi za zgrade -- Tvornički izrađeni proizvodi od tvrde poliuretanske pjene (PUR) -- Specifikacija (EN 13165:2001/AC:2005 ili jednakovrijedna), HRN EN 13165/AC:2007 ili jednakovrijedna
• Toplinsko izolacijski proizvodi za zgrade -- Tvornički izrađeni proizvodi od fenolne pjene (PF) -- Specifikacija (EN 13166:2001 ili jednakovrijedna), HRN EN 13166:2002 ili jednakovrijedna
• Toplinsko izolacijski proizvodi za zgrade -- Tvornički izrađeni proizvodi od fenolne pjene (PF) -- Specifikacija (EN 13166:2001/A1:2004 ili jednakovrijedna), HRN EN 13166/A1:2004 ili jednakovrijedna
• Toplinsko izolacijski proizvodi za zgrade -- Tvornički izrađeni proizvodi od fenolne pjene (PF) -- Specifikacija (EN 13166:2001/AC:2005 ili jednakovrijedna), HRN EN 13166/AC:2007 ili jednakovrijedna</t>
        </is>
      </c>
      <c r="C180" s="35" t="n"/>
      <c r="D180" s="36" t="n"/>
      <c r="E180" s="36" t="n"/>
      <c r="F180" s="36" t="n"/>
      <c r="G180" s="9" t="n"/>
      <c r="H180" s="9" t="n"/>
      <c r="I180" s="3" t="n"/>
      <c r="J180" s="6" t="n"/>
      <c r="K180" s="6" t="n"/>
      <c r="L180" s="6" t="n"/>
      <c r="M180" s="6" t="n"/>
      <c r="N180" s="6" t="n"/>
      <c r="O180" s="6" t="n"/>
      <c r="P180" s="6" t="n"/>
      <c r="Q180" s="6" t="n"/>
      <c r="R180" s="6" t="n"/>
      <c r="S180" s="6" t="n"/>
      <c r="T180" s="6" t="n"/>
      <c r="U180" s="6" t="n"/>
      <c r="V180" s="6" t="n"/>
      <c r="W180" s="6" t="n"/>
      <c r="X180" s="6" t="n"/>
      <c r="Y180" s="6" t="n"/>
      <c r="Z180" s="6" t="n"/>
    </row>
    <row r="181" ht="12.75" customHeight="1">
      <c r="A181" s="34" t="n"/>
      <c r="B181" s="2" t="inlineStr">
        <is>
          <t>• Toplinsko-izolacijski proizvodi za zgrade -- Tvornički izrađeni proizvodi od ćelijastog (pjenastog) stakla (CG) -- Specifikacija (EN 13167:2001 ili jednakovrijedna), HRN EN 13167:2002 ili jednakovrijedna
• Toplinsko-izolacijski proizvodi za zgrade -- Tvornički izrađeni proizvodi od ćelijastog (pjenastog) stakla (CG) -- Specifikacija (EN 13167:2001/A1:2004 ili jednakovrijedna), HRN EN 13167/A1:2004 ili jednakovrijedna</t>
        </is>
      </c>
      <c r="C181" s="35" t="n"/>
      <c r="D181" s="36" t="n"/>
      <c r="E181" s="36" t="n"/>
      <c r="F181" s="36" t="n"/>
      <c r="G181" s="9" t="n"/>
      <c r="H181" s="9" t="n"/>
      <c r="I181" s="3" t="n"/>
      <c r="J181" s="6" t="n"/>
      <c r="K181" s="6" t="n"/>
      <c r="L181" s="6" t="n"/>
      <c r="M181" s="6" t="n"/>
      <c r="N181" s="6" t="n"/>
      <c r="O181" s="6" t="n"/>
      <c r="P181" s="6" t="n"/>
      <c r="Q181" s="6" t="n"/>
      <c r="R181" s="6" t="n"/>
      <c r="S181" s="6" t="n"/>
      <c r="T181" s="6" t="n"/>
      <c r="U181" s="6" t="n"/>
      <c r="V181" s="6" t="n"/>
      <c r="W181" s="6" t="n"/>
      <c r="X181" s="6" t="n"/>
      <c r="Y181" s="6" t="n"/>
      <c r="Z181" s="6" t="n"/>
    </row>
    <row r="182" ht="12.75" customHeight="1">
      <c r="A182" s="34" t="n"/>
      <c r="B182" s="2" t="inlineStr">
        <is>
          <t>• Toplinsko-izolacijski proizvodi za zgrade -- Tvornički izrađeni proizvodi od ćelijastog (pjenastog) stakla (CG) -- Specifikacija (EN 13167:2001/AC:2005 ili jednakovrijedna), HRN EN 13167/AC:2007 ili jednakovrijedna
• Toplinsko-izolacijski proizvodi za zgrade -- Tvornički izrađeni proizvodi od drvene vune (WW) -- Specifikacija (EN 13168:2001 ili jednakovrijedna), HRN EN 13168:2002 ili jednakovrijedna
• Toplinsko-izolacijski proizvodi za zgrade -- Tvornički izrađeni proizvodi od drvene vune (WW) -- Specifikacija (EN 13168:2001/A1:2004 ili jednakovrijedna), HRN EN 13168/A1:2004 ili jednakovrijedna
• Toplinsko-izolacijski proizvodi za zgrade -- Tvornički izrađeni proizvodi od drvene vune (WW) -- Specifikacija (EN 13168:2001/AC:2005 ili jednakovrijedna), HRN EN 13168/AC:2007 ili jednakovrijedna
• Toplinsko-izolacijski proizvodi za zgrade -- Tvornički izrađeni proizvodi od ekspandiranog perlita (EPB) -- Specifikacija (EN 13169:2001 ili jednakovrijedna), HRN EN 13169:2002 ili jednakovrijedna
• Toplinsko-izolacijski proizvodi za zgrade -- Tvornički izrađeni proizvodi od ekspandiranog perlita (EPB) -- Specifikacija (EN 13169:2001/A1:2004 ili jednakovrijedna), HRN EN 13169/A1:2004 ili jednakovrijedna
• Toplinsko-izolacijski proizvodi za zgrade -- Tvornički izrađeni proizvodi od ekspandiranog perlita (EPB) -- Specifikacija (EN 13169:2001/AC:2005 ili jednakovrijedna), HRN EN 13169/AC:2007 ili jednakovrijedna
• Toplinsko-izolacijski proizvodi za zgrade -- Tvornički izrađeni proizvodi od ekspandiranog pluta (ICB) -- Specifikacija (EN 13170:2001 ili jednakovrijedna), HRN EN 13170:2002 ili jednakovrijedna</t>
        </is>
      </c>
      <c r="C182" s="35" t="n"/>
      <c r="D182" s="36" t="n"/>
      <c r="E182" s="36" t="n"/>
      <c r="F182" s="36" t="n"/>
      <c r="G182" s="9" t="n"/>
      <c r="H182" s="9" t="n"/>
      <c r="I182" s="3" t="n"/>
      <c r="J182" s="6" t="n"/>
      <c r="K182" s="6" t="n"/>
      <c r="L182" s="6" t="n"/>
      <c r="M182" s="6" t="n"/>
      <c r="N182" s="6" t="n"/>
      <c r="O182" s="6" t="n"/>
      <c r="P182" s="6" t="n"/>
      <c r="Q182" s="6" t="n"/>
      <c r="R182" s="6" t="n"/>
      <c r="S182" s="6" t="n"/>
      <c r="T182" s="6" t="n"/>
      <c r="U182" s="6" t="n"/>
      <c r="V182" s="6" t="n"/>
      <c r="W182" s="6" t="n"/>
      <c r="X182" s="6" t="n"/>
      <c r="Y182" s="6" t="n"/>
      <c r="Z182" s="6" t="n"/>
    </row>
    <row r="183" ht="12.75" customHeight="1">
      <c r="A183" s="34" t="n"/>
      <c r="B183" s="2" t="inlineStr">
        <is>
          <t>• Toplinsko-izolacijski proizvodi za zgrade -- Tvornički izrađeni proizvodi od ekspandiranog pluta (ICB) -- Specifikacija (EN 13170:2001/AC:2005 ili jednakovrijedna), HRN EN 13170/AC:2007 ili jednakovrijedna
• Toplinsko-izolacijski proizvodi za zgrade -- Tvornički izrađeni proizvodi od drvenih vlakana (WF) -- Specifikacija (EN 13171:2001 ili jednakovrijedna), HRN EN 13171:2002 ili jednakovrijedna
• Toplinsko-izolacijski proizvodi za zgrade -- Tvornički izrađeni proizvodi od drvenih vlakana (WF) -- Specifikacija (EN 13171:2001/A1:2004 ili jednakovrijedna), HRN EN 13171/A1:2004 ili jednakovrijedna
• Toplinsko-izolacijski proizvodi za zgrade -- Tvornički izrađeni proizvodi od drvenih vlakana (WF) -- Specifikacija (EN 13171:2001/AC:2005 ili jednakovrijedna), HRN EN 13171/AC:2007 ili jednakovrijedna
• Toplinsko-izolacijski proizvodi -- Vrednovanje sukladnosti (EN 13172:2001 ili jednakovrijedna), HRN EN 13172:2002 ili jednakovrijedna
• Toplinsko-izolacijski proizvodi -- Vrednovanje sukladnosti (EN 13172:2001/A1:2005 ili jednakovrijedna), HRN EN 13172/A1:2005 ili jednakovrijedna</t>
        </is>
      </c>
      <c r="C183" s="35" t="n"/>
      <c r="D183" s="36" t="n"/>
      <c r="E183" s="36" t="n"/>
      <c r="F183" s="36" t="n"/>
      <c r="G183" s="9" t="n"/>
      <c r="H183" s="9" t="n"/>
      <c r="I183" s="3" t="n"/>
      <c r="J183" s="6" t="n"/>
      <c r="K183" s="6" t="n"/>
      <c r="L183" s="6" t="n"/>
      <c r="M183" s="6" t="n"/>
      <c r="N183" s="6" t="n"/>
      <c r="O183" s="6" t="n"/>
      <c r="P183" s="6" t="n"/>
      <c r="Q183" s="6" t="n"/>
      <c r="R183" s="6" t="n"/>
      <c r="S183" s="6" t="n"/>
      <c r="T183" s="6" t="n"/>
      <c r="U183" s="6" t="n"/>
      <c r="V183" s="6" t="n"/>
      <c r="W183" s="6" t="n"/>
      <c r="X183" s="6" t="n"/>
      <c r="Y183" s="6" t="n"/>
      <c r="Z183" s="6" t="n"/>
    </row>
    <row r="184" ht="12.75" customHeight="1">
      <c r="A184" s="34" t="n"/>
      <c r="B184" s="2" t="inlineStr">
        <is>
          <t>• Toplinsko-izolacijski proizvodi za primjenu u zgradarstvu -- Povezani sustavi za vanjsku toplinsku izolaciju (ETICS) na osnovi ekspandiranog polistirena -- Specifikacija (EN 13499:2003 ili jednakovrijedna), HRN EN 13499:2004 ili jednakovrijedna
• Toplinsko-izolacijski proizvodi za primjenu u zgradarstvu -- Povezani sustavi za vanjsku toplinsku izolaciju (ETICS) na osnovi mineralne vune -- Specifikacija (EN 13500:2003 ili jednakovrijedna), HRN EN 13500:2004 ili jednakovrijedna
• Zidovi i proizvodi za zidanje -- Metode određivanja računskih toplinskih vrijednosti (EN 1745:2002 ili jednakovrijedna), HRN EN 1745:2003 ili jednakovrijedna</t>
        </is>
      </c>
      <c r="C184" s="35" t="n"/>
      <c r="D184" s="36" t="n"/>
      <c r="E184" s="36" t="n"/>
      <c r="F184" s="36" t="n"/>
      <c r="G184" s="9" t="n"/>
      <c r="H184" s="9" t="n"/>
      <c r="I184" s="3" t="n"/>
      <c r="J184" s="6" t="n"/>
      <c r="K184" s="6" t="n"/>
      <c r="L184" s="6" t="n"/>
      <c r="M184" s="6" t="n"/>
      <c r="N184" s="6" t="n"/>
      <c r="O184" s="6" t="n"/>
      <c r="P184" s="6" t="n"/>
      <c r="Q184" s="6" t="n"/>
      <c r="R184" s="6" t="n"/>
      <c r="S184" s="6" t="n"/>
      <c r="T184" s="6" t="n"/>
      <c r="U184" s="6" t="n"/>
      <c r="V184" s="6" t="n"/>
      <c r="W184" s="6" t="n"/>
      <c r="X184" s="6" t="n"/>
      <c r="Y184" s="6" t="n"/>
      <c r="Z184" s="6" t="n"/>
    </row>
    <row r="185" ht="12.75" customHeight="1">
      <c r="A185" s="34" t="n"/>
      <c r="B185" s="2" t="n"/>
      <c r="C185" s="35" t="n"/>
      <c r="D185" s="36" t="n"/>
      <c r="E185" s="36" t="n"/>
      <c r="F185" s="36" t="n"/>
      <c r="G185" s="9" t="n"/>
      <c r="H185" s="9" t="n"/>
      <c r="I185" s="3" t="n"/>
      <c r="J185" s="6" t="n"/>
      <c r="K185" s="6" t="n"/>
      <c r="L185" s="6" t="n"/>
      <c r="M185" s="6" t="n"/>
      <c r="N185" s="6" t="n"/>
      <c r="O185" s="6" t="n"/>
      <c r="P185" s="6" t="n"/>
      <c r="Q185" s="6" t="n"/>
      <c r="R185" s="6" t="n"/>
      <c r="S185" s="6" t="n"/>
      <c r="T185" s="6" t="n"/>
      <c r="U185" s="6" t="n"/>
      <c r="V185" s="6" t="n"/>
      <c r="W185" s="6" t="n"/>
      <c r="X185" s="6" t="n"/>
      <c r="Y185" s="6" t="n"/>
      <c r="Z185" s="6" t="n"/>
    </row>
    <row r="186" ht="12.75" customHeight="1">
      <c r="A186" s="34" t="n"/>
      <c r="B186" s="2" t="inlineStr">
        <is>
          <t>TESARSKI RADOVI</t>
        </is>
      </c>
      <c r="C186" s="35" t="n"/>
      <c r="D186" s="36" t="n"/>
      <c r="E186" s="36" t="n"/>
      <c r="F186" s="36" t="n"/>
      <c r="G186" s="9" t="n"/>
      <c r="H186" s="9" t="n"/>
      <c r="I186" s="3" t="n"/>
      <c r="J186" s="6" t="n"/>
      <c r="K186" s="6" t="n"/>
      <c r="L186" s="6" t="n"/>
      <c r="M186" s="6" t="n"/>
      <c r="N186" s="6" t="n"/>
      <c r="O186" s="6" t="n"/>
      <c r="P186" s="6" t="n"/>
      <c r="Q186" s="6" t="n"/>
      <c r="R186" s="6" t="n"/>
      <c r="S186" s="6" t="n"/>
      <c r="T186" s="6" t="n"/>
      <c r="U186" s="6" t="n"/>
      <c r="V186" s="6" t="n"/>
      <c r="W186" s="6" t="n"/>
      <c r="X186" s="6" t="n"/>
      <c r="Y186" s="6" t="n"/>
      <c r="Z186" s="6" t="n"/>
    </row>
    <row r="187" ht="12.75" customHeight="1">
      <c r="A187" s="34" t="n"/>
      <c r="B187" s="2" t="inlineStr">
        <is>
          <t>Sav upotrebljeni materijal i finalni građevinski proizvodi maraju odgovarati važećim tehničkim propisima i HR normama.
Prilikom izvedbe tesarskih radova treba se u svemu pridržavati tehničkih propisa i standarda za drvene konstrukcije.</t>
        </is>
      </c>
      <c r="C187" s="35" t="n"/>
      <c r="D187" s="36" t="n"/>
      <c r="E187" s="36" t="n"/>
      <c r="F187" s="36" t="n"/>
      <c r="G187" s="9" t="n"/>
      <c r="H187" s="9" t="n"/>
      <c r="I187" s="3" t="n"/>
      <c r="J187" s="6" t="n"/>
      <c r="K187" s="6" t="n"/>
      <c r="L187" s="6" t="n"/>
      <c r="M187" s="6" t="n"/>
      <c r="N187" s="6" t="n"/>
      <c r="O187" s="6" t="n"/>
      <c r="P187" s="6" t="n"/>
      <c r="Q187" s="6" t="n"/>
      <c r="R187" s="6" t="n"/>
      <c r="S187" s="6" t="n"/>
      <c r="T187" s="6" t="n"/>
      <c r="U187" s="6" t="n"/>
      <c r="V187" s="6" t="n"/>
      <c r="W187" s="6" t="n"/>
      <c r="X187" s="6" t="n"/>
      <c r="Y187" s="6" t="n"/>
      <c r="Z187" s="6" t="n"/>
    </row>
    <row r="188" ht="12.75" customHeight="1">
      <c r="A188" s="34" t="n"/>
      <c r="B188" s="2" t="inlineStr">
        <is>
          <t>• HRN U.D0.001materijal za izradu drvenih konstrukcija ili jednakovrijedno-jednakovrijedna norma
• HRN D.C1.040, 041 i 042 pravilnik o zaštiti na radu u građevinarstvu ili jednakovrijedno-jednakovrijedna norma
• HRN C9.400 građa za skele, ispitivanje oplate i skele ili jednakovrijedno-jednakovrijedna norma 
• HRN U.09.200 projektiranje i izvođenje konstrukcije od monolitnog drveta ili jednakovrijedno-jednakovrijedna norma
• HRN U.09.300 projektiranje i izvođenje konstrukcije od lameliranih i lijepljenih elemenata ili jednakovrijedno-jednakovrijedna norma
• HRN U.09.400 projektiranje i izvođenje drvenih skela i oplata ili jednakovrijedno-jednakovrijedna norma
• HRN U.09.500 projektiranje i izvođenje zaštite drveta u konstrukcijama ili jednakovrijedno-jednakovrijedna norma 
• HRN D.C1.021 rezana hrastova građa ili jednakovrijedno-jednakovrijedna norma
• HRN D.B7.020 tesana građa četinara ili jednakovrijedno-jednakovrijedna norma 
• HRN D.C1.041 borova rezana građa HRN D.C1.040 ili jednakovrijedno-jednakovrijedna norma
• HRN U.09.400 jelova rezana građa ili jednakovrijedno-jednakovrijedna norma</t>
        </is>
      </c>
      <c r="C188" s="35" t="n"/>
      <c r="D188" s="36" t="n"/>
      <c r="E188" s="36" t="n"/>
      <c r="F188" s="36" t="n"/>
      <c r="G188" s="9" t="n"/>
      <c r="H188" s="9" t="n"/>
      <c r="I188" s="3" t="n"/>
      <c r="J188" s="6" t="n"/>
      <c r="K188" s="6" t="n"/>
      <c r="L188" s="6" t="n"/>
      <c r="M188" s="6" t="n"/>
      <c r="N188" s="6" t="n"/>
      <c r="O188" s="6" t="n"/>
      <c r="P188" s="6" t="n"/>
      <c r="Q188" s="6" t="n"/>
      <c r="R188" s="6" t="n"/>
      <c r="S188" s="6" t="n"/>
      <c r="T188" s="6" t="n"/>
      <c r="U188" s="6" t="n"/>
      <c r="V188" s="6" t="n"/>
      <c r="W188" s="6" t="n"/>
      <c r="X188" s="6" t="n"/>
      <c r="Y188" s="6" t="n"/>
      <c r="Z188" s="6" t="n"/>
    </row>
    <row r="189" ht="12.75" customHeight="1">
      <c r="A189" s="34" t="n"/>
      <c r="B189" s="2" t="inlineStr">
        <is>
          <t>• HRN M.B4.020 građevinski čavli ili jednakovrijedno-jednakovrijedna norma
• HRN M.B1.024 vijci za drvo ili jednakovrijedno-jednakovrijedna norma
• HRN G.E9.220čavli za pištolj ili jednakovrijedno-jednakovrijedna norma
• HRN M.B4.021 građevinski čavli sa upuštenom nareckanom glavom ili jednakovrijedno-jednakovrijedna norma
• HRN M.B4.090 čavli za ljepenku ili jednakovrijedno-jednakovrijedna norma
• HRN DA1.072,1972. tehnički uvjeti zaštite od požara u građevinarstvu, usporedna otpornost različitih vrsta drveta ili jednakovrijedno-jednakovrijedna norma
• HRN D.T4.027 zaštita građevinskog drveta, ispitivanje otpornosti prema gljivama ili jednakovrijedno-jednakovrijedna norma 
• HRN D.T4.037,039. protupožarni premazi ili jednakovrijedno-jednakovrijedna norma</t>
        </is>
      </c>
      <c r="C189" s="35" t="n"/>
      <c r="D189" s="36" t="n"/>
      <c r="E189" s="36" t="n"/>
      <c r="F189" s="36" t="n"/>
      <c r="G189" s="9" t="n"/>
      <c r="H189" s="9" t="n"/>
      <c r="I189" s="3" t="n"/>
      <c r="J189" s="6" t="n"/>
      <c r="K189" s="6" t="n"/>
      <c r="L189" s="6" t="n"/>
      <c r="M189" s="6" t="n"/>
      <c r="N189" s="6" t="n"/>
      <c r="O189" s="6" t="n"/>
      <c r="P189" s="6" t="n"/>
      <c r="Q189" s="6" t="n"/>
      <c r="R189" s="6" t="n"/>
      <c r="S189" s="6" t="n"/>
      <c r="T189" s="6" t="n"/>
      <c r="U189" s="6" t="n"/>
      <c r="V189" s="6" t="n"/>
      <c r="W189" s="6" t="n"/>
      <c r="X189" s="6" t="n"/>
      <c r="Y189" s="6" t="n"/>
      <c r="Z189" s="6" t="n"/>
    </row>
    <row r="190" ht="12.75" customHeight="1">
      <c r="A190" s="34" t="n"/>
      <c r="B190" s="2" t="inlineStr">
        <is>
          <t>NAPOMENA:
Za izradu drvenih konstrukcija koristi se crnogorična građa II. klase, dobre prosušenosti. Sve nosive elemente obraditi sredstvom za fungicidnu zaštitu, te završno premazati sredstvom za povećanje vatrootpornosti. Cijenu ovih obrada uključiti u jediničnu cijenu za svaku pojedinu stavku.</t>
        </is>
      </c>
      <c r="C190" s="35" t="n"/>
      <c r="D190" s="36" t="n"/>
      <c r="E190" s="36" t="n"/>
      <c r="F190" s="36" t="n"/>
      <c r="G190" s="9" t="n"/>
      <c r="H190" s="9" t="n"/>
      <c r="I190" s="3" t="n"/>
      <c r="J190" s="6" t="n"/>
      <c r="K190" s="6" t="n"/>
      <c r="L190" s="6" t="n"/>
      <c r="M190" s="6" t="n"/>
      <c r="N190" s="6" t="n"/>
      <c r="O190" s="6" t="n"/>
      <c r="P190" s="6" t="n"/>
      <c r="Q190" s="6" t="n"/>
      <c r="R190" s="6" t="n"/>
      <c r="S190" s="6" t="n"/>
      <c r="T190" s="6" t="n"/>
      <c r="U190" s="6" t="n"/>
      <c r="V190" s="6" t="n"/>
      <c r="W190" s="6" t="n"/>
      <c r="X190" s="6" t="n"/>
      <c r="Y190" s="6" t="n"/>
      <c r="Z190" s="6" t="n"/>
    </row>
    <row r="191" ht="12.75" customHeight="1">
      <c r="A191" s="34" t="n"/>
      <c r="B191" s="2" t="n"/>
      <c r="C191" s="35" t="n"/>
      <c r="D191" s="36" t="n"/>
      <c r="E191" s="36" t="n"/>
      <c r="F191" s="36" t="n"/>
      <c r="G191" s="9" t="n"/>
      <c r="H191" s="9" t="n"/>
      <c r="I191" s="3" t="n"/>
      <c r="J191" s="6" t="n"/>
      <c r="K191" s="6" t="n"/>
      <c r="L191" s="6" t="n"/>
      <c r="M191" s="6" t="n"/>
      <c r="N191" s="6" t="n"/>
      <c r="O191" s="6" t="n"/>
      <c r="P191" s="6" t="n"/>
      <c r="Q191" s="6" t="n"/>
      <c r="R191" s="6" t="n"/>
      <c r="S191" s="6" t="n"/>
      <c r="T191" s="6" t="n"/>
      <c r="U191" s="6" t="n"/>
      <c r="V191" s="6" t="n"/>
      <c r="W191" s="6" t="n"/>
      <c r="X191" s="6" t="n"/>
      <c r="Y191" s="6" t="n"/>
      <c r="Z191" s="6" t="n"/>
    </row>
    <row r="192" ht="12.75" customHeight="1">
      <c r="A192" s="34" t="n"/>
      <c r="B192" s="2" t="inlineStr">
        <is>
          <t>KROVOPOKRIVAČKI RADOVI</t>
        </is>
      </c>
      <c r="C192" s="35" t="n"/>
      <c r="D192" s="36" t="n"/>
      <c r="E192" s="36" t="n"/>
      <c r="F192" s="36" t="n"/>
      <c r="G192" s="9" t="n"/>
      <c r="H192" s="9" t="n"/>
      <c r="I192" s="3" t="n"/>
      <c r="J192" s="6" t="n"/>
      <c r="K192" s="6" t="n"/>
      <c r="L192" s="6" t="n"/>
      <c r="M192" s="6" t="n"/>
      <c r="N192" s="6" t="n"/>
      <c r="O192" s="6" t="n"/>
      <c r="P192" s="6" t="n"/>
      <c r="Q192" s="6" t="n"/>
      <c r="R192" s="6" t="n"/>
      <c r="S192" s="6" t="n"/>
      <c r="T192" s="6" t="n"/>
      <c r="U192" s="6" t="n"/>
      <c r="V192" s="6" t="n"/>
      <c r="W192" s="6" t="n"/>
      <c r="X192" s="6" t="n"/>
      <c r="Y192" s="6" t="n"/>
      <c r="Z192" s="6" t="n"/>
    </row>
    <row r="193" ht="12.75" customHeight="1">
      <c r="A193" s="34" t="n"/>
      <c r="B193" s="2" t="inlineStr">
        <is>
          <t>Podloga za pokrivanje mora biti propisno i kvalitetno izrađena, tako da pokrivač naliježe cijelom svojom površinom bez micanja. Sljeme mora biti izrađeni ravno i bez valova. Svi pomoćni radovi i prijenos svog potrebnog materijala od mjesta izrade do mjesta ugrađivanja obuhvaćeno je kod svake pozicije, pri čemu se za vertikalni transport koristi stupna-konzolna dizalica. Obračun se vrši po 1 m² stvarno pokrivene površine. Otvori ležećih krovnih prozora, dimnjaci i tome slično odbijaju se od krovne površine samo ako su veći od 3 m². Obračunavanje sljemena vrši se po 1 mt mjereći po osovini sljemena.
Izvođač krovopokrivačkih radova treba se pridržavati nacrta, te postojećih propisa HRN U.F4.010 i HRN U.F2.024. ili jednakovrijedno-jednakovrijedna norma.</t>
        </is>
      </c>
      <c r="C193" s="35" t="n"/>
      <c r="D193" s="36" t="n"/>
      <c r="E193" s="36" t="n"/>
      <c r="F193" s="36" t="n"/>
      <c r="G193" s="9" t="n"/>
      <c r="H193" s="9" t="n"/>
      <c r="I193" s="3" t="n"/>
      <c r="J193" s="6" t="n"/>
      <c r="K193" s="6" t="n"/>
      <c r="L193" s="6" t="n"/>
      <c r="M193" s="6" t="n"/>
      <c r="N193" s="6" t="n"/>
      <c r="O193" s="6" t="n"/>
      <c r="P193" s="6" t="n"/>
      <c r="Q193" s="6" t="n"/>
      <c r="R193" s="6" t="n"/>
      <c r="S193" s="6" t="n"/>
      <c r="T193" s="6" t="n"/>
      <c r="U193" s="6" t="n"/>
      <c r="V193" s="6" t="n"/>
      <c r="W193" s="6" t="n"/>
      <c r="X193" s="6" t="n"/>
      <c r="Y193" s="6" t="n"/>
      <c r="Z193" s="6" t="n"/>
    </row>
    <row r="194" ht="12.75" customHeight="1">
      <c r="A194" s="34" t="n"/>
      <c r="B194" s="2" t="inlineStr">
        <is>
          <t>Sav materijal za izradu krovopokrivačkih radova mora zadovoljiti odgovarajuće propise i norme:
• crijep vučeni HRN B.D1.009 ili jednakovrijedno-jednakovrijedna norma
• tlačeni utoreni crijep HRN B.D1.010 ili jednakovrijedno-jednakovrijedna norma
• ljepenka HRN U.M3.232 ili jednakovrijedno-jednakovrijedna norma
• polietilenska folija HRN G.C1.290 ili jednakovrijedno-jednakovrijedna norma
• bitumenska traka sa uloškom od aluminijske folije HRN U.M3.230 ili jednakovrijedno-jednakovrijedna norma
• jednostruka bitumenizirana aluminijska folija HRN U.M3.229 ili jednakovrijedno-jednakovrijedna norma
• aluminijska folija HRN C.C4.025 ili jednakovrijedno-jednakovrijedna norma
• ljepenka sa uloškom od staklene tkanine HRN U.M3.234 ili jednakovrijedno-jednakovrijedna norma
• ljepenka sa uloškom od staklenog voala HRN U.M3.231 ili jednakovrijedno-jednakovrijedna norma
• elastobit HRN U.M3.242 ili jednakovrijedno-jednakovrijedna norma</t>
        </is>
      </c>
      <c r="C194" s="35" t="n"/>
      <c r="D194" s="36" t="n"/>
      <c r="E194" s="36" t="n"/>
      <c r="F194" s="36" t="n"/>
      <c r="G194" s="9" t="n"/>
      <c r="H194" s="9" t="n"/>
      <c r="I194" s="3" t="n"/>
      <c r="J194" s="6" t="n"/>
      <c r="K194" s="6" t="n"/>
      <c r="L194" s="6" t="n"/>
      <c r="M194" s="6" t="n"/>
      <c r="N194" s="6" t="n"/>
      <c r="O194" s="6" t="n"/>
      <c r="P194" s="6" t="n"/>
      <c r="Q194" s="6" t="n"/>
      <c r="R194" s="6" t="n"/>
      <c r="S194" s="6" t="n"/>
      <c r="T194" s="6" t="n"/>
      <c r="U194" s="6" t="n"/>
      <c r="V194" s="6" t="n"/>
      <c r="W194" s="6" t="n"/>
      <c r="X194" s="6" t="n"/>
      <c r="Y194" s="6" t="n"/>
      <c r="Z194" s="6" t="n"/>
    </row>
    <row r="195" ht="12.75" customHeight="1">
      <c r="A195" s="34" t="n"/>
      <c r="B195" s="2" t="inlineStr">
        <is>
          <t>Prije početka radova izvođač je dužan pregledati drvenu konstrukciju krova i svoje očitovanje o njoj dati u pisanoj formi.</t>
        </is>
      </c>
      <c r="C195" s="35" t="n"/>
      <c r="D195" s="36" t="n"/>
      <c r="E195" s="36" t="n"/>
      <c r="F195" s="36" t="n"/>
      <c r="G195" s="9" t="n"/>
      <c r="H195" s="9" t="n"/>
      <c r="I195" s="3" t="n"/>
      <c r="J195" s="6" t="n"/>
      <c r="K195" s="6" t="n"/>
      <c r="L195" s="6" t="n"/>
      <c r="M195" s="6" t="n"/>
      <c r="N195" s="6" t="n"/>
      <c r="O195" s="6" t="n"/>
      <c r="P195" s="6" t="n"/>
      <c r="Q195" s="6" t="n"/>
      <c r="R195" s="6" t="n"/>
      <c r="S195" s="6" t="n"/>
      <c r="T195" s="6" t="n"/>
      <c r="U195" s="6" t="n"/>
      <c r="V195" s="6" t="n"/>
      <c r="W195" s="6" t="n"/>
      <c r="X195" s="6" t="n"/>
      <c r="Y195" s="6" t="n"/>
      <c r="Z195" s="6" t="n"/>
    </row>
    <row r="196" ht="12.75" customHeight="1">
      <c r="A196" s="34" t="n"/>
      <c r="B196" s="2" t="n"/>
      <c r="C196" s="35" t="n"/>
      <c r="D196" s="36" t="n"/>
      <c r="E196" s="36" t="n"/>
      <c r="F196" s="36" t="n"/>
      <c r="G196" s="9" t="n"/>
      <c r="H196" s="9" t="n"/>
      <c r="I196" s="3" t="n"/>
      <c r="J196" s="6" t="n"/>
      <c r="K196" s="6" t="n"/>
      <c r="L196" s="6" t="n"/>
      <c r="M196" s="6" t="n"/>
      <c r="N196" s="6" t="n"/>
      <c r="O196" s="6" t="n"/>
      <c r="P196" s="6" t="n"/>
      <c r="Q196" s="6" t="n"/>
      <c r="R196" s="6" t="n"/>
      <c r="S196" s="6" t="n"/>
      <c r="T196" s="6" t="n"/>
      <c r="U196" s="6" t="n"/>
      <c r="V196" s="6" t="n"/>
      <c r="W196" s="6" t="n"/>
      <c r="X196" s="6" t="n"/>
      <c r="Y196" s="6" t="n"/>
      <c r="Z196" s="6" t="n"/>
    </row>
    <row r="197" ht="12.75" customHeight="1">
      <c r="A197" s="34" t="n"/>
      <c r="B197" s="2" t="inlineStr">
        <is>
          <t>LIMARSKI RADOVI</t>
        </is>
      </c>
      <c r="C197" s="35" t="n"/>
      <c r="D197" s="36" t="n"/>
      <c r="E197" s="36" t="n"/>
      <c r="F197" s="36" t="n"/>
      <c r="G197" s="9" t="n"/>
      <c r="H197" s="9" t="n"/>
      <c r="I197" s="3" t="n"/>
      <c r="J197" s="6" t="n"/>
      <c r="K197" s="6" t="n"/>
      <c r="L197" s="6" t="n"/>
      <c r="M197" s="6" t="n"/>
      <c r="N197" s="6" t="n"/>
      <c r="O197" s="6" t="n"/>
      <c r="P197" s="6" t="n"/>
      <c r="Q197" s="6" t="n"/>
      <c r="R197" s="6" t="n"/>
      <c r="S197" s="6" t="n"/>
      <c r="T197" s="6" t="n"/>
      <c r="U197" s="6" t="n"/>
      <c r="V197" s="6" t="n"/>
      <c r="W197" s="6" t="n"/>
      <c r="X197" s="6" t="n"/>
      <c r="Y197" s="6" t="n"/>
      <c r="Z197" s="6" t="n"/>
    </row>
    <row r="198" ht="12.75" customHeight="1">
      <c r="A198" s="34" t="n"/>
      <c r="B198" s="2" t="inlineStr">
        <is>
          <t>Limarski radovi obuhvaćaju sve vrste pokrivanja i opšivanja limom, kao i izradu i montažu žljebova, vertikalnih odvodnih cijevi i ventilacionih cijevi.
Izvođač je dužan prije početka radova provjeriti sve građevinske elemente na koje, ili za koje pričvršćuje limarija i da pismeno dostavi naručitelju svoje primjedbe.
Dijelovi različitog materijala ne smiju se dodirivati jer bi uslijed toga moglo doći do korozije. 
Na mjestima mogućeg dodira različitih materijala staviti traku kao dekoradal, uključeno u cijeni stavke.
Elementi od čelika za pričvršćivanje pocinčanog lima moraju se pocinčati, ako u opisu nije predviđena neka druga zaštita (postavljanje podmetača od olova ili plastike otpornih na kiseline ili lužine). Za bakreni lim treba primijeniti učvršćivanje od bakra ili bakrenog čelika.</t>
        </is>
      </c>
      <c r="C198" s="35" t="n"/>
      <c r="D198" s="36" t="n"/>
      <c r="E198" s="36" t="n"/>
      <c r="F198" s="36" t="n"/>
      <c r="G198" s="9" t="n"/>
      <c r="H198" s="9" t="n"/>
      <c r="I198" s="3" t="n"/>
      <c r="J198" s="6" t="n"/>
      <c r="K198" s="6" t="n"/>
      <c r="L198" s="6" t="n"/>
      <c r="M198" s="6" t="n"/>
      <c r="N198" s="6" t="n"/>
      <c r="O198" s="6" t="n"/>
      <c r="P198" s="6" t="n"/>
      <c r="Q198" s="6" t="n"/>
      <c r="R198" s="6" t="n"/>
      <c r="S198" s="6" t="n"/>
      <c r="T198" s="6" t="n"/>
      <c r="U198" s="6" t="n"/>
      <c r="V198" s="6" t="n"/>
      <c r="W198" s="6" t="n"/>
      <c r="X198" s="6" t="n"/>
      <c r="Y198" s="6" t="n"/>
      <c r="Z198" s="6" t="n"/>
    </row>
    <row r="199" ht="12.75" customHeight="1">
      <c r="A199" s="34" t="n"/>
      <c r="B199" s="2" t="inlineStr">
        <is>
          <t>Za učvršćivanje (kuke, zakovice, jahači, čavli, vijci i sl. ) treba primijeniti:
-za čelični lim -čelična spojna sredstva,
-za pocinčani lim i olovni lim -dobro pocinčana spojna sredstva,
-za bakreni lim -bakrena spojna sredstva,
-za alu lim -alu ili galvanizirana Čn spojna sredstva.
Sastav i učvršćenja moraju biti tako izvedeni da elementi pri toplotnim promjenama mogu nesmetano dilatirati, a da pri tom ostanu nepropusni. Moraju se osigurati od oštećenja koje može izazvati vjetar i sl.
Obračun po površini ili dužini uz iskaz razvijene širine, te komadu za dimnjačke kape, složene opšave i sl. 
Sve limarske radove izvesti točno tamo gdje je to projektom predviđeno, a u skladu sa postojećim normama TU – XVII/1976.</t>
        </is>
      </c>
      <c r="C199" s="35" t="n"/>
      <c r="D199" s="36" t="n"/>
      <c r="E199" s="36" t="n"/>
      <c r="F199" s="36" t="n"/>
      <c r="G199" s="9" t="n"/>
      <c r="H199" s="9" t="n"/>
      <c r="I199" s="3" t="n"/>
      <c r="J199" s="6" t="n"/>
      <c r="K199" s="6" t="n"/>
      <c r="L199" s="6" t="n"/>
      <c r="M199" s="6" t="n"/>
      <c r="N199" s="6" t="n"/>
      <c r="O199" s="6" t="n"/>
      <c r="P199" s="6" t="n"/>
      <c r="Q199" s="6" t="n"/>
      <c r="R199" s="6" t="n"/>
      <c r="S199" s="6" t="n"/>
      <c r="T199" s="6" t="n"/>
      <c r="U199" s="6" t="n"/>
      <c r="V199" s="6" t="n"/>
      <c r="W199" s="6" t="n"/>
      <c r="X199" s="6" t="n"/>
      <c r="Y199" s="6" t="n"/>
      <c r="Z199" s="6" t="n"/>
    </row>
    <row r="200" ht="12.75" customHeight="1">
      <c r="A200" s="34" t="n"/>
      <c r="B200" s="2" t="inlineStr">
        <is>
          <t>Materijali moraju zadovoljiti odgovarajuće propise i standarde:
• čelični lim HRN C.B4.011, 017, 030,110,113 ili jednakovrijedna
• pocinčani lim HRN B.C4.081,020 ili jednakovrijedna
• olovni lim HRN C.E4.040 ili jednakovrijedna
• bakreni lim HNR C.D4.500,020 ili jednakovrijedna
• limovi od aluminija i aluminijskih legura HRN C.C4.020,025,050,051,060, HRN C.C4.120, 150,160 ili jednakovrijedna
• profilirani trapezasti lim sa pečenim lakom HRN C.C4.061,062,065 ili jednakovrijedna
• odvodnja krova limom HRN U.N9.053 ili jednakovrijedna
• pokrov krova limom HRN U.N9.054 ili jednakovrijedna
• limeni opšav zgrade HRN U.N9.O55 ili jednakovrijedna
• limene klupčice HRN U.N9.052 ili jednakovrijedna
Svi materijali, koji nisu obuhvaćeni normama, moraju imati atest od za to ovlaštenih organizacija. 
Ispod svih opšava treba položiti sloj krovne ljepenke.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t>
        </is>
      </c>
      <c r="C200" s="35" t="n"/>
      <c r="D200" s="36" t="n"/>
      <c r="E200" s="36" t="n"/>
      <c r="F200" s="36" t="n"/>
      <c r="G200" s="9" t="n"/>
      <c r="H200" s="9" t="n"/>
      <c r="I200" s="3" t="n"/>
      <c r="J200" s="6" t="n"/>
      <c r="K200" s="6" t="n"/>
      <c r="L200" s="6" t="n"/>
      <c r="M200" s="6" t="n"/>
      <c r="N200" s="6" t="n"/>
      <c r="O200" s="6" t="n"/>
      <c r="P200" s="6" t="n"/>
      <c r="Q200" s="6" t="n"/>
      <c r="R200" s="6" t="n"/>
      <c r="S200" s="6" t="n"/>
      <c r="T200" s="6" t="n"/>
      <c r="U200" s="6" t="n"/>
      <c r="V200" s="6" t="n"/>
      <c r="W200" s="6" t="n"/>
      <c r="X200" s="6" t="n"/>
      <c r="Y200" s="6" t="n"/>
      <c r="Z200" s="6" t="n"/>
    </row>
    <row r="201" ht="12.75" customHeight="1">
      <c r="A201" s="34" t="n"/>
      <c r="B201" s="2" t="n"/>
      <c r="C201" s="35" t="n"/>
      <c r="D201" s="36" t="n"/>
      <c r="E201" s="36" t="n"/>
      <c r="F201" s="36" t="n"/>
      <c r="G201" s="9" t="n"/>
      <c r="H201" s="9" t="n"/>
      <c r="I201" s="3" t="n"/>
      <c r="J201" s="6" t="n"/>
      <c r="K201" s="6" t="n"/>
      <c r="L201" s="6" t="n"/>
      <c r="M201" s="6" t="n"/>
      <c r="N201" s="6" t="n"/>
      <c r="O201" s="6" t="n"/>
      <c r="P201" s="6" t="n"/>
      <c r="Q201" s="6" t="n"/>
      <c r="R201" s="6" t="n"/>
      <c r="S201" s="6" t="n"/>
      <c r="T201" s="6" t="n"/>
      <c r="U201" s="6" t="n"/>
      <c r="V201" s="6" t="n"/>
      <c r="W201" s="6" t="n"/>
      <c r="X201" s="6" t="n"/>
      <c r="Y201" s="6" t="n"/>
      <c r="Z201" s="6" t="n"/>
    </row>
    <row r="202" ht="12.75" customHeight="1">
      <c r="A202" s="34" t="n"/>
      <c r="B202" s="2" t="inlineStr">
        <is>
          <t>KERAMIČARSKI RADOVI</t>
        </is>
      </c>
      <c r="C202" s="35" t="n"/>
      <c r="D202" s="36" t="n"/>
      <c r="E202" s="36" t="n"/>
      <c r="F202" s="36" t="n"/>
      <c r="G202" s="9" t="n"/>
      <c r="H202" s="9" t="n"/>
      <c r="I202" s="3" t="n"/>
      <c r="J202" s="6" t="n"/>
      <c r="K202" s="6" t="n"/>
      <c r="L202" s="6" t="n"/>
      <c r="M202" s="6" t="n"/>
      <c r="N202" s="6" t="n"/>
      <c r="O202" s="6" t="n"/>
      <c r="P202" s="6" t="n"/>
      <c r="Q202" s="6" t="n"/>
      <c r="R202" s="6" t="n"/>
      <c r="S202" s="6" t="n"/>
      <c r="T202" s="6" t="n"/>
      <c r="U202" s="6" t="n"/>
      <c r="V202" s="6" t="n"/>
      <c r="W202" s="6" t="n"/>
      <c r="X202" s="6" t="n"/>
      <c r="Y202" s="6" t="n"/>
      <c r="Z202" s="6" t="n"/>
    </row>
    <row r="203" ht="12.75" customHeight="1">
      <c r="A203" s="34" t="n"/>
      <c r="B203" s="2" t="inlineStr">
        <is>
          <t>POSEBNE ODREDBE</t>
        </is>
      </c>
      <c r="C203" s="35" t="n"/>
      <c r="D203" s="36" t="n"/>
      <c r="E203" s="36" t="n"/>
      <c r="F203" s="36" t="n"/>
      <c r="G203" s="9" t="n"/>
      <c r="H203" s="9" t="n"/>
      <c r="I203" s="3" t="n"/>
      <c r="J203" s="6" t="n"/>
      <c r="K203" s="6" t="n"/>
      <c r="L203" s="6" t="n"/>
      <c r="M203" s="6" t="n"/>
      <c r="N203" s="6" t="n"/>
      <c r="O203" s="6" t="n"/>
      <c r="P203" s="6" t="n"/>
      <c r="Q203" s="6" t="n"/>
      <c r="R203" s="6" t="n"/>
      <c r="S203" s="6" t="n"/>
      <c r="T203" s="6" t="n"/>
      <c r="U203" s="6" t="n"/>
      <c r="V203" s="6" t="n"/>
      <c r="W203" s="6" t="n"/>
      <c r="X203" s="6" t="n"/>
      <c r="Y203" s="6" t="n"/>
      <c r="Z203" s="6" t="n"/>
    </row>
    <row r="204" ht="12.75" customHeight="1">
      <c r="A204" s="34" t="n"/>
      <c r="B204" s="2" t="inlineStr">
        <is>
          <t>Sve obložene površine moraju biti izvedene potpuno ravno-bez valova, ispupčenja i udubljenja sa ujednačenim spojnicima čija je minimalna širina uslovljena dimenzijama pločica zbog dilatacijskih zahtjeva. Presjek dvije površine (sučeljavenje zidova, ivice i slično) moraju biti izvedeni pod kutom od 90 stupnjeva ili pod uglom koji se traži projektom. 
VAŽNO: Obavezno izvesti spoj zidne i podne keramike trajnoelastičnim kitom, radi prekidanja zvučnog mosta. 
Fugiranje izvesti sa dodatkom za vodonepropustnost.</t>
        </is>
      </c>
      <c r="C204" s="35" t="n"/>
      <c r="D204" s="36" t="n"/>
      <c r="E204" s="36" t="n"/>
      <c r="F204" s="36" t="n"/>
      <c r="G204" s="9" t="n"/>
      <c r="H204" s="9" t="n"/>
      <c r="I204" s="3" t="n"/>
      <c r="J204" s="6" t="n"/>
      <c r="K204" s="6" t="n"/>
      <c r="L204" s="6" t="n"/>
      <c r="M204" s="6" t="n"/>
      <c r="N204" s="6" t="n"/>
      <c r="O204" s="6" t="n"/>
      <c r="P204" s="6" t="n"/>
      <c r="Q204" s="6" t="n"/>
      <c r="R204" s="6" t="n"/>
      <c r="S204" s="6" t="n"/>
      <c r="T204" s="6" t="n"/>
      <c r="U204" s="6" t="n"/>
      <c r="V204" s="6" t="n"/>
      <c r="W204" s="6" t="n"/>
      <c r="X204" s="6" t="n"/>
      <c r="Y204" s="6" t="n"/>
      <c r="Z204" s="6" t="n"/>
    </row>
    <row r="205" ht="12.75" customHeight="1">
      <c r="A205" s="34" t="n"/>
      <c r="B205" s="2" t="inlineStr">
        <is>
          <t>1.Ugrađivanje pločica cementnim mortom</t>
        </is>
      </c>
      <c r="C205" s="35" t="n"/>
      <c r="D205" s="36" t="n"/>
      <c r="E205" s="36" t="n"/>
      <c r="F205" s="36" t="n"/>
      <c r="G205" s="9" t="n"/>
      <c r="H205" s="9" t="n"/>
      <c r="I205" s="3" t="n"/>
      <c r="J205" s="6" t="n"/>
      <c r="K205" s="6" t="n"/>
      <c r="L205" s="6" t="n"/>
      <c r="M205" s="6" t="n"/>
      <c r="N205" s="6" t="n"/>
      <c r="O205" s="6" t="n"/>
      <c r="P205" s="6" t="n"/>
      <c r="Q205" s="6" t="n"/>
      <c r="R205" s="6" t="n"/>
      <c r="S205" s="6" t="n"/>
      <c r="T205" s="6" t="n"/>
      <c r="U205" s="6" t="n"/>
      <c r="V205" s="6" t="n"/>
      <c r="W205" s="6" t="n"/>
      <c r="X205" s="6" t="n"/>
      <c r="Y205" s="6" t="n"/>
      <c r="Z205" s="6" t="n"/>
    </row>
    <row r="206" ht="12.75" customHeight="1">
      <c r="A206" s="34" t="n"/>
      <c r="B206" s="2" t="inlineStr">
        <is>
          <t xml:space="preserve">Zidna površina se prethodno pošprica cementnim mortom od pijeska u odnosu 1:1, pločica se navlaži u vodi, na sredinu pločice stavi mort i pritisne na zid tako da se pločica spoji sa zidom samo na sredini, a ostali prostor ostaje nepopunjen. Kada se postavi jedan red pločica vrši se zalijevanje cementnim mortom dok se ne popune sve praznine između zida i pločica, a zatim se cijeli rad opere. Postavljanje drugog kao i ostalih redova obavlja se na isti način, samo se poslije svakog postavljenog reda peru pločice od vrha do poda. Za sva oblaganja keramičkim pločicama u cementnom mortu način rada je isti kao kod zidova, izuzev kod oblaganja stropova gdje se pločice popune mortom po cijeloj površini i definitivno postavljaju. Kod oploćavanja podova mort se razastre i izravna na površini koliko se sa jednog mjesta može dohvatiti, na mort postave pločice i daskom i čekićem poravnavaju. Po završenom polaganju pločica opere se cijeli pod, a poslije 24 sata zalije se cementnim mlijekom i očisti. Kod većih površina podova mora biti jasno definirana dilataciona spojnica (odstojanje dilatacionalnih  spojnica, debljina i ispuna spojnica). </t>
        </is>
      </c>
      <c r="C206" s="35" t="n"/>
      <c r="D206" s="36" t="n"/>
      <c r="E206" s="36" t="n"/>
      <c r="F206" s="36" t="n"/>
      <c r="G206" s="9" t="n"/>
      <c r="H206" s="9" t="n"/>
      <c r="I206" s="3" t="n"/>
      <c r="J206" s="6" t="n"/>
      <c r="K206" s="6" t="n"/>
      <c r="L206" s="6" t="n"/>
      <c r="M206" s="6" t="n"/>
      <c r="N206" s="6" t="n"/>
      <c r="O206" s="6" t="n"/>
      <c r="P206" s="6" t="n"/>
      <c r="Q206" s="6" t="n"/>
      <c r="R206" s="6" t="n"/>
      <c r="S206" s="6" t="n"/>
      <c r="T206" s="6" t="n"/>
      <c r="U206" s="6" t="n"/>
      <c r="V206" s="6" t="n"/>
      <c r="W206" s="6" t="n"/>
      <c r="X206" s="6" t="n"/>
      <c r="Y206" s="6" t="n"/>
      <c r="Z206" s="6" t="n"/>
    </row>
    <row r="207" ht="12.75" customHeight="1">
      <c r="A207" s="34" t="n"/>
      <c r="B207" s="2" t="inlineStr">
        <is>
          <t>2. Ugrađivanje pločica ljepljenjem</t>
        </is>
      </c>
      <c r="C207" s="35" t="n"/>
      <c r="D207" s="36" t="n"/>
      <c r="E207" s="36" t="n"/>
      <c r="F207" s="36" t="n"/>
      <c r="G207" s="9" t="n"/>
      <c r="H207" s="9" t="n"/>
      <c r="I207" s="3" t="n"/>
      <c r="J207" s="6" t="n"/>
      <c r="K207" s="6" t="n"/>
      <c r="L207" s="6" t="n"/>
      <c r="M207" s="6" t="n"/>
      <c r="N207" s="6" t="n"/>
      <c r="O207" s="6" t="n"/>
      <c r="P207" s="6" t="n"/>
      <c r="Q207" s="6" t="n"/>
      <c r="R207" s="6" t="n"/>
      <c r="S207" s="6" t="n"/>
      <c r="T207" s="6" t="n"/>
      <c r="U207" s="6" t="n"/>
      <c r="V207" s="6" t="n"/>
      <c r="W207" s="6" t="n"/>
      <c r="X207" s="6" t="n"/>
      <c r="Y207" s="6" t="n"/>
      <c r="Z207" s="6" t="n"/>
    </row>
    <row r="208" ht="12.75" customHeight="1">
      <c r="A208" s="34" t="n"/>
      <c r="B208" s="2" t="inlineStr">
        <is>
          <t>Podloga na koju se lijepe pločice mora biti ravna, glatka, čvrsta i čista. Pločice se navlaže i ocijede, a na njihovu poleđinu nanese ljepilo nazubljenom lopaticom u sloju od 1-3 mm. Ovako pripremljena pločica se prislanja uz podlogu te pritiskom prstiju namješta u potreban položaj. Nanijet sloj ljepila mora biti takve debljine da se u njega potpuno "utope" neravnine (rebra) na poleđini pločice, tako da ljepilo ispunjava prostor između pločice i podloge cijelom površinom pločice. Za svako ljepilo osigurati uputstvo za rad od isporučioca i njega se strogo pridržavati.</t>
        </is>
      </c>
      <c r="C208" s="35" t="n"/>
      <c r="D208" s="36" t="n"/>
      <c r="E208" s="36" t="n"/>
      <c r="F208" s="36" t="n"/>
      <c r="G208" s="9" t="n"/>
      <c r="H208" s="9" t="n"/>
      <c r="I208" s="3" t="n"/>
      <c r="J208" s="6" t="n"/>
      <c r="K208" s="6" t="n"/>
      <c r="L208" s="6" t="n"/>
      <c r="M208" s="6" t="n"/>
      <c r="N208" s="6" t="n"/>
      <c r="O208" s="6" t="n"/>
      <c r="P208" s="6" t="n"/>
      <c r="Q208" s="6" t="n"/>
      <c r="R208" s="6" t="n"/>
      <c r="S208" s="6" t="n"/>
      <c r="T208" s="6" t="n"/>
      <c r="U208" s="6" t="n"/>
      <c r="V208" s="6" t="n"/>
      <c r="W208" s="6" t="n"/>
      <c r="X208" s="6" t="n"/>
      <c r="Y208" s="6" t="n"/>
      <c r="Z208" s="6" t="n"/>
    </row>
    <row r="209" ht="12.75" customHeight="1">
      <c r="A209" s="34" t="n"/>
      <c r="B209" s="2" t="inlineStr">
        <is>
          <t>Ukoliko projektntnim elaboratom nisu odrađeni vrsta i svojstva ljepila, izbor ljepila se mora usuglasiti sa naručiocem posla ili projektantom. Osiguranje ujednačenosti i odgovarajuće širine spojnica, njihovo ispunjavanje odgovarajućim zaptivnim materijalom i pranjem obloženih površina u svemu je kao kod oblaganja zidova u cementnom mortu. U zavisnosti od vrste ljepila, ono se može nanositi nazubljenom lopaticom na podlogu umjesto na pločicu dok su ostale operacije u svemu iste. Obračun se vrši po  m2. Normativi utroška materijala i normativi vremena izrade odnose se na m2 izvršenog oblaganja, a kod površina obloženih od dva reda pločica po visini, obračun se vrši po 1 m' izvršenog oblaganja.</t>
        </is>
      </c>
      <c r="C209" s="35" t="n"/>
      <c r="D209" s="36" t="n"/>
      <c r="E209" s="36" t="n"/>
      <c r="F209" s="36" t="n"/>
      <c r="G209" s="9" t="n"/>
      <c r="H209" s="9" t="n"/>
      <c r="I209" s="3" t="n"/>
      <c r="J209" s="6" t="n"/>
      <c r="K209" s="6" t="n"/>
      <c r="L209" s="6" t="n"/>
      <c r="M209" s="6" t="n"/>
      <c r="N209" s="6" t="n"/>
      <c r="O209" s="6" t="n"/>
      <c r="P209" s="6" t="n"/>
      <c r="Q209" s="6" t="n"/>
      <c r="R209" s="6" t="n"/>
      <c r="S209" s="6" t="n"/>
      <c r="T209" s="6" t="n"/>
      <c r="U209" s="6" t="n"/>
      <c r="V209" s="6" t="n"/>
      <c r="W209" s="6" t="n"/>
      <c r="X209" s="6" t="n"/>
      <c r="Y209" s="6" t="n"/>
      <c r="Z209" s="6" t="n"/>
    </row>
    <row r="210" ht="12.75" customHeight="1">
      <c r="A210" s="34" t="n"/>
      <c r="B210" s="2" t="inlineStr">
        <is>
          <t>Osiguranje ujednačenosti i odgovarajuće širine spojnica, njihovo ispunjavanje odgovarajućim zaptivnim materijalom i pranjem obloženih površina u svemu je kao kod oblaganja zidova u cementnom mortu. U zavisnosti od vrste ljepila, ono se može nanositi nazubljenom lopaticom na podlogu umjesto na pločicu dok su ostale operacije u svemu iste. Obračun se vrši po  m2. Normativi utroška materijala i normativi vremena izrade odnose se na m2 izvršenog oblaganja, a kod površina obloženih od dva reda pločica po visini, obračun se vrši po 1 m' izvršenog oblaganja.</t>
        </is>
      </c>
      <c r="C210" s="35" t="n"/>
      <c r="D210" s="36" t="n"/>
      <c r="E210" s="36" t="n"/>
      <c r="F210" s="36" t="n"/>
      <c r="G210" s="9" t="n"/>
      <c r="H210" s="9" t="n"/>
      <c r="I210" s="3" t="n"/>
      <c r="J210" s="6" t="n"/>
      <c r="K210" s="6" t="n"/>
      <c r="L210" s="6" t="n"/>
      <c r="M210" s="6" t="n"/>
      <c r="N210" s="6" t="n"/>
      <c r="O210" s="6" t="n"/>
      <c r="P210" s="6" t="n"/>
      <c r="Q210" s="6" t="n"/>
      <c r="R210" s="6" t="n"/>
      <c r="S210" s="6" t="n"/>
      <c r="T210" s="6" t="n"/>
      <c r="U210" s="6" t="n"/>
      <c r="V210" s="6" t="n"/>
      <c r="W210" s="6" t="n"/>
      <c r="X210" s="6" t="n"/>
      <c r="Y210" s="6" t="n"/>
      <c r="Z210" s="6" t="n"/>
    </row>
    <row r="211" ht="12.75" customHeight="1">
      <c r="A211" s="34" t="n"/>
      <c r="B211" s="2" t="inlineStr">
        <is>
          <t>Sva opločenja  zidova, podova izvesti  tamo gdje je to po projektu predviđeno, te u skladu sa postojećim propisima HRN U.F1.011, HRN U.F2.011 (bazenska keramika) i HRN U.F2.018 (kiselootporna zaštita u industriji). Materijali za izradu moraju zadovoljiti propise i norme:
• keramičke prešane zidne glazirane i neglazirane pločice HRN B.D1.300, 301
• keramičke prešane podne glazirane i neglazirane pločice HRN B.D1.305,306</t>
        </is>
      </c>
      <c r="C211" s="35" t="n"/>
      <c r="D211" s="36" t="n"/>
      <c r="E211" s="36" t="n"/>
      <c r="F211" s="36" t="n"/>
      <c r="G211" s="9" t="n"/>
      <c r="H211" s="9" t="n"/>
      <c r="I211" s="3" t="n"/>
      <c r="J211" s="6" t="n"/>
      <c r="K211" s="6" t="n"/>
      <c r="L211" s="6" t="n"/>
      <c r="M211" s="6" t="n"/>
      <c r="N211" s="6" t="n"/>
      <c r="O211" s="6" t="n"/>
      <c r="P211" s="6" t="n"/>
      <c r="Q211" s="6" t="n"/>
      <c r="R211" s="6" t="n"/>
      <c r="S211" s="6" t="n"/>
      <c r="T211" s="6" t="n"/>
      <c r="U211" s="6" t="n"/>
      <c r="V211" s="6" t="n"/>
      <c r="W211" s="6" t="n"/>
      <c r="X211" s="6" t="n"/>
      <c r="Y211" s="6" t="n"/>
      <c r="Z211" s="6" t="n"/>
    </row>
    <row r="212" ht="12.75" customHeight="1">
      <c r="A212" s="34" t="n"/>
      <c r="B212" s="2" t="inlineStr">
        <is>
          <t>• keramičke vučene pločice HRN B.D1.334,335
• mozaik pločice glazirane i neglazirane HRN B.D1.331
• klinker  podne pločice HRN B.D1.321
• fazonski keramički elementi HRN B.D1.322
• keramičke pločice–određivanje otpornosti prema mrazu HRN B.D8.058
• keramičke pločice–otpornost prema kiselinama i lužinama HRN B.D8.070,080
• bijeli cement za reške HRN B.C1.010,015
• keramičke pločice–otporne prema temperaturnim promjenama HRN B.D8.050</t>
        </is>
      </c>
      <c r="C212" s="35" t="n"/>
      <c r="D212" s="36" t="n"/>
      <c r="E212" s="36" t="n"/>
      <c r="F212" s="36" t="n"/>
      <c r="G212" s="9" t="n"/>
      <c r="H212" s="9" t="n"/>
      <c r="I212" s="3" t="n"/>
      <c r="J212" s="6" t="n"/>
      <c r="K212" s="6" t="n"/>
      <c r="L212" s="6" t="n"/>
      <c r="M212" s="6" t="n"/>
      <c r="N212" s="6" t="n"/>
      <c r="O212" s="6" t="n"/>
      <c r="P212" s="6" t="n"/>
      <c r="Q212" s="6" t="n"/>
      <c r="R212" s="6" t="n"/>
      <c r="S212" s="6" t="n"/>
      <c r="T212" s="6" t="n"/>
      <c r="U212" s="6" t="n"/>
      <c r="V212" s="6" t="n"/>
      <c r="W212" s="6" t="n"/>
      <c r="X212" s="6" t="n"/>
      <c r="Y212" s="6" t="n"/>
      <c r="Z212" s="6" t="n"/>
    </row>
    <row r="213" ht="12.75" customHeight="1">
      <c r="A213" s="34" t="n"/>
      <c r="B213" s="2" t="inlineStr">
        <is>
          <t>Sav vezivni materijal, ljepila, materijal za brtvljenje i pomoćna sredstva HRN U.F1.011
Način izvedbe i ugradbe, preuzimanje i priprema podloga, te način obračuna u svemu prema postojećim normama za izvođenje završnih radova u građevinarstvu GN 501.</t>
        </is>
      </c>
      <c r="C213" s="35" t="n"/>
      <c r="D213" s="36" t="n"/>
      <c r="E213" s="36" t="n"/>
      <c r="F213" s="36" t="n"/>
      <c r="G213" s="9" t="n"/>
      <c r="H213" s="9" t="n"/>
      <c r="I213" s="3" t="n"/>
      <c r="J213" s="6" t="n"/>
      <c r="K213" s="6" t="n"/>
      <c r="L213" s="6" t="n"/>
      <c r="M213" s="6" t="n"/>
      <c r="N213" s="6" t="n"/>
      <c r="O213" s="6" t="n"/>
      <c r="P213" s="6" t="n"/>
      <c r="Q213" s="6" t="n"/>
      <c r="R213" s="6" t="n"/>
      <c r="S213" s="6" t="n"/>
      <c r="T213" s="6" t="n"/>
      <c r="U213" s="6" t="n"/>
      <c r="V213" s="6" t="n"/>
      <c r="W213" s="6" t="n"/>
      <c r="X213" s="6" t="n"/>
      <c r="Y213" s="6" t="n"/>
      <c r="Z213" s="6" t="n"/>
    </row>
    <row r="214" ht="12.75" customHeight="1">
      <c r="A214" s="34" t="n"/>
      <c r="B214" s="2" t="inlineStr">
        <is>
          <t>Sve spojeve potrebno izvesti na «GERUNG» ili uz upotrebu fazonskih komada i tipskih profila, a sve u dogovoru s projektantom.</t>
        </is>
      </c>
      <c r="C214" s="35" t="n"/>
      <c r="D214" s="36" t="n"/>
      <c r="E214" s="36" t="n"/>
      <c r="F214" s="36" t="n"/>
      <c r="G214" s="9" t="n"/>
      <c r="H214" s="9" t="n"/>
      <c r="I214" s="3" t="n"/>
      <c r="J214" s="6" t="n"/>
      <c r="K214" s="6" t="n"/>
      <c r="L214" s="6" t="n"/>
      <c r="M214" s="6" t="n"/>
      <c r="N214" s="6" t="n"/>
      <c r="O214" s="6" t="n"/>
      <c r="P214" s="6" t="n"/>
      <c r="Q214" s="6" t="n"/>
      <c r="R214" s="6" t="n"/>
      <c r="S214" s="6" t="n"/>
      <c r="T214" s="6" t="n"/>
      <c r="U214" s="6" t="n"/>
      <c r="V214" s="6" t="n"/>
      <c r="W214" s="6" t="n"/>
      <c r="X214" s="6" t="n"/>
      <c r="Y214" s="6" t="n"/>
      <c r="Z214" s="6" t="n"/>
    </row>
    <row r="215" ht="12.75" customHeight="1">
      <c r="A215" s="34" t="n"/>
      <c r="B215" s="2" t="inlineStr">
        <is>
          <t>NAPOMENA:
Svi vidljivi elementi opreme moraju se u opločenje ugraditi tako da konačna obrada svih ploha bude bez ikakvih odstupanja od nivelete poda kako bi se omogućilo što bolje održavanje kod velike frekvencije Svi prelazi na drugu vrstu poda moraju se izvršiti uredno, bez sječenja završnih pločica.</t>
        </is>
      </c>
      <c r="C215" s="35" t="n"/>
      <c r="D215" s="36" t="n"/>
      <c r="E215" s="36" t="n"/>
      <c r="F215" s="36" t="n"/>
      <c r="G215" s="9" t="n"/>
      <c r="H215" s="9" t="n"/>
      <c r="I215" s="3" t="n"/>
      <c r="J215" s="6" t="n"/>
      <c r="K215" s="6" t="n"/>
      <c r="L215" s="6" t="n"/>
      <c r="M215" s="6" t="n"/>
      <c r="N215" s="6" t="n"/>
      <c r="O215" s="6" t="n"/>
      <c r="P215" s="6" t="n"/>
      <c r="Q215" s="6" t="n"/>
      <c r="R215" s="6" t="n"/>
      <c r="S215" s="6" t="n"/>
      <c r="T215" s="6" t="n"/>
      <c r="U215" s="6" t="n"/>
      <c r="V215" s="6" t="n"/>
      <c r="W215" s="6" t="n"/>
      <c r="X215" s="6" t="n"/>
      <c r="Y215" s="6" t="n"/>
      <c r="Z215" s="6" t="n"/>
    </row>
    <row r="216" ht="12.75" customHeight="1">
      <c r="A216" s="34" t="n"/>
      <c r="B216" s="2" t="inlineStr">
        <is>
          <t>VAŽNA NAPOMENA:
Prije izvođenja izvođač je dužan dostaviti minimalno 10 uzoraka pločica za svaku stavku troškovnika kako bi projektant izvršio odabir uzorka pločica, a potom nadzor provjerio kvalitetu i odobrio ugradnju.</t>
        </is>
      </c>
      <c r="C216" s="35" t="n"/>
      <c r="D216" s="36" t="n"/>
      <c r="E216" s="36" t="n"/>
      <c r="F216" s="36" t="n"/>
      <c r="G216" s="9" t="n"/>
      <c r="H216" s="9" t="n"/>
      <c r="I216" s="3" t="n"/>
      <c r="J216" s="6" t="n"/>
      <c r="K216" s="6" t="n"/>
      <c r="L216" s="6" t="n"/>
      <c r="M216" s="6" t="n"/>
      <c r="N216" s="6" t="n"/>
      <c r="O216" s="6" t="n"/>
      <c r="P216" s="6" t="n"/>
      <c r="Q216" s="6" t="n"/>
      <c r="R216" s="6" t="n"/>
      <c r="S216" s="6" t="n"/>
      <c r="T216" s="6" t="n"/>
      <c r="U216" s="6" t="n"/>
      <c r="V216" s="6" t="n"/>
      <c r="W216" s="6" t="n"/>
      <c r="X216" s="6" t="n"/>
      <c r="Y216" s="6" t="n"/>
      <c r="Z216" s="6" t="n"/>
    </row>
    <row r="217" ht="12.75" customHeight="1">
      <c r="A217" s="34" t="n"/>
      <c r="B217" s="2" t="n"/>
      <c r="C217" s="35" t="n"/>
      <c r="D217" s="36" t="n"/>
      <c r="E217" s="36" t="n"/>
      <c r="F217" s="36" t="n"/>
      <c r="G217" s="9" t="n"/>
      <c r="H217" s="9" t="n"/>
      <c r="I217" s="3" t="n"/>
      <c r="J217" s="6" t="n"/>
      <c r="K217" s="6" t="n"/>
      <c r="L217" s="6" t="n"/>
      <c r="M217" s="6" t="n"/>
      <c r="N217" s="6" t="n"/>
      <c r="O217" s="6" t="n"/>
      <c r="P217" s="6" t="n"/>
      <c r="Q217" s="6" t="n"/>
      <c r="R217" s="6" t="n"/>
      <c r="S217" s="6" t="n"/>
      <c r="T217" s="6" t="n"/>
      <c r="U217" s="6" t="n"/>
      <c r="V217" s="6" t="n"/>
      <c r="W217" s="6" t="n"/>
      <c r="X217" s="6" t="n"/>
      <c r="Y217" s="6" t="n"/>
      <c r="Z217" s="6" t="n"/>
    </row>
    <row r="218" ht="12.75" customHeight="1">
      <c r="A218" s="34" t="n"/>
      <c r="B218" s="2" t="inlineStr">
        <is>
          <t>PARKETARSKI RADOVI</t>
        </is>
      </c>
      <c r="C218" s="35" t="n"/>
      <c r="D218" s="36" t="n"/>
      <c r="E218" s="36" t="n"/>
      <c r="F218" s="36" t="n"/>
      <c r="G218" s="9" t="n"/>
      <c r="H218" s="9" t="n"/>
      <c r="I218" s="3" t="n"/>
      <c r="J218" s="6" t="n"/>
      <c r="K218" s="6" t="n"/>
      <c r="L218" s="6" t="n"/>
      <c r="M218" s="6" t="n"/>
      <c r="N218" s="6" t="n"/>
      <c r="O218" s="6" t="n"/>
      <c r="P218" s="6" t="n"/>
      <c r="Q218" s="6" t="n"/>
      <c r="R218" s="6" t="n"/>
      <c r="S218" s="6" t="n"/>
      <c r="T218" s="6" t="n"/>
      <c r="U218" s="6" t="n"/>
      <c r="V218" s="6" t="n"/>
      <c r="W218" s="6" t="n"/>
      <c r="X218" s="6" t="n"/>
      <c r="Y218" s="6" t="n"/>
      <c r="Z218" s="6" t="n"/>
    </row>
    <row r="219" ht="12.75" customHeight="1">
      <c r="A219" s="34" t="n"/>
      <c r="B219" s="2" t="inlineStr">
        <is>
          <t>Parketarske radove izvesti na mjestima određenim projektom prema opisu troškovnika, te u skladu sa postojećim normama HRN U.F2.016. ili jednakovrijedna.</t>
        </is>
      </c>
      <c r="C219" s="35" t="n"/>
      <c r="D219" s="36" t="n"/>
      <c r="E219" s="36" t="n"/>
      <c r="F219" s="36" t="n"/>
      <c r="G219" s="9" t="n"/>
      <c r="H219" s="9" t="n"/>
      <c r="I219" s="3" t="n"/>
      <c r="J219" s="6" t="n"/>
      <c r="K219" s="6" t="n"/>
      <c r="L219" s="6" t="n"/>
      <c r="M219" s="6" t="n"/>
      <c r="N219" s="6" t="n"/>
      <c r="O219" s="6" t="n"/>
      <c r="P219" s="6" t="n"/>
      <c r="Q219" s="6" t="n"/>
      <c r="R219" s="6" t="n"/>
      <c r="S219" s="6" t="n"/>
      <c r="T219" s="6" t="n"/>
      <c r="U219" s="6" t="n"/>
      <c r="V219" s="6" t="n"/>
      <c r="W219" s="6" t="n"/>
      <c r="X219" s="6" t="n"/>
      <c r="Y219" s="6" t="n"/>
      <c r="Z219" s="6" t="n"/>
    </row>
    <row r="220" ht="12.75" customHeight="1">
      <c r="A220" s="34" t="n"/>
      <c r="B220" s="2" t="inlineStr">
        <is>
          <t>Sav materijal za izradu parketarskih radova mora zadovoljiti odgovarajuće propise:
masivni parket     HRN D.D5.020 ili jednakovrijedna
lamel parket – ploče    HRN D.D5.021 ili jednakovrijedna
lamel parket – masivni    HRN D.D5.022 ili jednakovrijedna
drvene kocke      HRN D.D5.030 ili jednakovrijedna
brodski pod     HRN D.C1.042 ili jednakovrijedna
masivni parket 
- hrast    HRN D.D5.040 ili jednakovrijedna
- bukva    HRN D.D5.041 ili jednakovrijedna
- jasen    HRN D.D5.042 ili jednakovrijedna</t>
        </is>
      </c>
      <c r="C220" s="35" t="n"/>
      <c r="D220" s="36" t="n"/>
      <c r="E220" s="36" t="n"/>
      <c r="F220" s="36" t="n"/>
      <c r="G220" s="9" t="n"/>
      <c r="H220" s="9" t="n"/>
      <c r="I220" s="3" t="n"/>
      <c r="J220" s="6" t="n"/>
      <c r="K220" s="6" t="n"/>
      <c r="L220" s="6" t="n"/>
      <c r="M220" s="6" t="n"/>
      <c r="N220" s="6" t="n"/>
      <c r="O220" s="6" t="n"/>
      <c r="P220" s="6" t="n"/>
      <c r="Q220" s="6" t="n"/>
      <c r="R220" s="6" t="n"/>
      <c r="S220" s="6" t="n"/>
      <c r="T220" s="6" t="n"/>
      <c r="U220" s="6" t="n"/>
      <c r="V220" s="6" t="n"/>
      <c r="W220" s="6" t="n"/>
      <c r="X220" s="6" t="n"/>
      <c r="Y220" s="6" t="n"/>
      <c r="Z220" s="6" t="n"/>
    </row>
    <row r="221" ht="12.75" customHeight="1">
      <c r="A221" s="34" t="n"/>
      <c r="B221" s="2" t="inlineStr">
        <is>
          <t>Sav ostali materijal (ljepila, lakovi, bitumeni za parket i ostalo) koji nisu obuhvaćeni normama moraju imati ateste od za to ovlaštenih ustanova.
Ako je opis stavke ponuditelju nejasan treba pravovremeno prije predaje ponude tražiti objašnjenje od naručitelja. Eventualne izmjene materijala, te način izvedbe tokom gradnje, moraju se izvršiti isključivo pismenim dogovorom sa naručiteljem uz konzultaciju sa projektantom i nadzornim inženjerom. Sve više radnje koje neće biti na taj način utvrđene, neće se priznati u obračunu.</t>
        </is>
      </c>
      <c r="C221" s="35" t="n"/>
      <c r="D221" s="36" t="n"/>
      <c r="E221" s="36" t="n"/>
      <c r="F221" s="36" t="n"/>
      <c r="G221" s="9" t="n"/>
      <c r="H221" s="9" t="n"/>
      <c r="I221" s="3" t="n"/>
      <c r="J221" s="6" t="n"/>
      <c r="K221" s="6" t="n"/>
      <c r="L221" s="6" t="n"/>
      <c r="M221" s="6" t="n"/>
      <c r="N221" s="6" t="n"/>
      <c r="O221" s="6" t="n"/>
      <c r="P221" s="6" t="n"/>
      <c r="Q221" s="6" t="n"/>
      <c r="R221" s="6" t="n"/>
      <c r="S221" s="6" t="n"/>
      <c r="T221" s="6" t="n"/>
      <c r="U221" s="6" t="n"/>
      <c r="V221" s="6" t="n"/>
      <c r="W221" s="6" t="n"/>
      <c r="X221" s="6" t="n"/>
      <c r="Y221" s="6" t="n"/>
      <c r="Z221" s="6" t="n"/>
    </row>
    <row r="222" ht="12.75" customHeight="1">
      <c r="A222" s="34" t="n"/>
      <c r="B222" s="2" t="inlineStr">
        <is>
          <t>Prije polaganja parketa izvođač parketarskih radova je dužan ispitati ispravnost podloge na koju se trebaju položiti parketi. Za svaku neispravnost treba odmah upozoriti pismeno izvođača građevinskih radova i zatražiti popravak. Ako izvođač parketarskih radova položi parket na neispravnoj podlozi, skidanje i ponovno polaganje parketa ide na račun izvođača parketarskih radova. Nakon polaganja parket ostrugati (prebrusiti), te obraditi lakiranjem u tri sloja - tvornički izvedeno. Ako u troškovniku nije drugačije naznačeno, prijelaz iz prostorije u prostoriju istoga nivoa učiniti kontinuirano bez prekida i praga.</t>
        </is>
      </c>
      <c r="C222" s="35" t="n"/>
      <c r="D222" s="36" t="n"/>
      <c r="E222" s="36" t="n"/>
      <c r="F222" s="36" t="n"/>
      <c r="G222" s="9" t="n"/>
      <c r="H222" s="9" t="n"/>
      <c r="I222" s="3" t="n"/>
      <c r="J222" s="6" t="n"/>
      <c r="K222" s="6" t="n"/>
      <c r="L222" s="6" t="n"/>
      <c r="M222" s="6" t="n"/>
      <c r="N222" s="6" t="n"/>
      <c r="O222" s="6" t="n"/>
      <c r="P222" s="6" t="n"/>
      <c r="Q222" s="6" t="n"/>
      <c r="R222" s="6" t="n"/>
      <c r="S222" s="6" t="n"/>
      <c r="T222" s="6" t="n"/>
      <c r="U222" s="6" t="n"/>
      <c r="V222" s="6" t="n"/>
      <c r="W222" s="6" t="n"/>
      <c r="X222" s="6" t="n"/>
      <c r="Y222" s="6" t="n"/>
      <c r="Z222" s="6" t="n"/>
    </row>
    <row r="223" ht="12.75" customHeight="1">
      <c r="A223" s="34" t="n"/>
      <c r="B223" s="2" t="inlineStr">
        <is>
          <t>Obračun se vrši prema postojećim normama za izvođenje završnih radova u građevinarstvu GN 691-200. ili jednakovrijedna.
Jedinična cijena treba sadržavati:
- dobavu svog materijala (i veznog), uključivo sa dopremom na gradilište, uskladištenjem, donosom na mjesto ugradbe 
- sav rad, uključivo struganje sa močenjem
- dobavu i održavanje potrebnog alata i malih strojeva
- izmjere potrebne za izvedbu i obračun
- davanje potrebnih uzoraka
- izradu spojeva parketne površine na susjedne granične površine
- osvjetljavanje, čišćenje i grijanje prostorija za boravak, te sanitarije za radnike
- zaštitu izvedenih radova do primopredaje
- sve predradnje, čišćenje i pripremu podloge, popravljanje oštećenja i nečistoća na podlozi</t>
        </is>
      </c>
      <c r="C223" s="35" t="n"/>
      <c r="D223" s="36" t="n"/>
      <c r="E223" s="36" t="n"/>
      <c r="F223" s="36" t="n"/>
      <c r="G223" s="9" t="n"/>
      <c r="H223" s="9" t="n"/>
      <c r="I223" s="3" t="n"/>
      <c r="J223" s="6" t="n"/>
      <c r="K223" s="6" t="n"/>
      <c r="L223" s="6" t="n"/>
      <c r="M223" s="6" t="n"/>
      <c r="N223" s="6" t="n"/>
      <c r="O223" s="6" t="n"/>
      <c r="P223" s="6" t="n"/>
      <c r="Q223" s="6" t="n"/>
      <c r="R223" s="6" t="n"/>
      <c r="S223" s="6" t="n"/>
      <c r="T223" s="6" t="n"/>
      <c r="U223" s="6" t="n"/>
      <c r="V223" s="6" t="n"/>
      <c r="W223" s="6" t="n"/>
      <c r="X223" s="6" t="n"/>
      <c r="Y223" s="6" t="n"/>
      <c r="Z223" s="6" t="n"/>
    </row>
    <row r="224" ht="12.75" customHeight="1">
      <c r="A224" s="34" t="n"/>
      <c r="B224" s="38" t="inlineStr">
        <is>
          <t>- skidanje i ponovno postavljanje vrata i sl. radi postave podne obloge
- čišćenje izrađenih površina i prostorija nakon izvedenih radova
- poduzimanje mjera po HTZ / OUO i drugim postojećim propisima
- dovođenje vode, plina i struje od priključka na gradilištu do mjesta potrošnje
- isporuka pogonskog materijala
- zatvaranje prostorija i zaštitu izvedenih radova do primopredaje
- popravak štete učinjene nepažnjom pri radu na svojim ili tuđim radovima.
Ovi opći uvjeti mijenjaju se ili nadopunjuju opisom pojedine stavke troškovnika.</t>
        </is>
      </c>
      <c r="C224" s="35" t="n"/>
      <c r="D224" s="36" t="n"/>
      <c r="E224" s="36" t="n"/>
      <c r="F224" s="36" t="n"/>
      <c r="G224" s="9" t="n"/>
      <c r="H224" s="9" t="n"/>
      <c r="I224" s="3" t="n"/>
      <c r="J224" s="6" t="n"/>
      <c r="K224" s="6" t="n"/>
      <c r="L224" s="6" t="n"/>
      <c r="M224" s="6" t="n"/>
      <c r="N224" s="6" t="n"/>
      <c r="O224" s="6" t="n"/>
      <c r="P224" s="6" t="n"/>
      <c r="Q224" s="6" t="n"/>
      <c r="R224" s="6" t="n"/>
      <c r="S224" s="6" t="n"/>
      <c r="T224" s="6" t="n"/>
      <c r="U224" s="6" t="n"/>
      <c r="V224" s="6" t="n"/>
      <c r="W224" s="6" t="n"/>
      <c r="X224" s="6" t="n"/>
      <c r="Y224" s="6" t="n"/>
      <c r="Z224" s="6" t="n"/>
    </row>
    <row r="225" ht="12.75" customHeight="1">
      <c r="A225" s="34" t="n"/>
      <c r="B225" s="2" t="n"/>
      <c r="C225" s="35" t="n"/>
      <c r="D225" s="36" t="n"/>
      <c r="E225" s="36" t="n"/>
      <c r="F225" s="36" t="n"/>
      <c r="G225" s="9" t="n"/>
      <c r="H225" s="9" t="n"/>
      <c r="I225" s="3" t="n"/>
      <c r="J225" s="6" t="n"/>
      <c r="K225" s="6" t="n"/>
      <c r="L225" s="6" t="n"/>
      <c r="M225" s="6" t="n"/>
      <c r="N225" s="6" t="n"/>
      <c r="O225" s="6" t="n"/>
      <c r="P225" s="6" t="n"/>
      <c r="Q225" s="6" t="n"/>
      <c r="R225" s="6" t="n"/>
      <c r="S225" s="6" t="n"/>
      <c r="T225" s="6" t="n"/>
      <c r="U225" s="6" t="n"/>
      <c r="V225" s="6" t="n"/>
      <c r="W225" s="6" t="n"/>
      <c r="X225" s="6" t="n"/>
      <c r="Y225" s="6" t="n"/>
      <c r="Z225" s="6" t="n"/>
    </row>
    <row r="226" ht="12.75" customHeight="1">
      <c r="A226" s="34" t="n"/>
      <c r="B226" s="2" t="inlineStr">
        <is>
          <t>SPORTSKI POD</t>
        </is>
      </c>
      <c r="C226" s="35" t="n"/>
      <c r="D226" s="36" t="n"/>
      <c r="E226" s="36" t="n"/>
      <c r="F226" s="36" t="n"/>
      <c r="G226" s="9" t="n"/>
      <c r="H226" s="9" t="n"/>
      <c r="I226" s="3" t="n"/>
      <c r="J226" s="6" t="n"/>
      <c r="K226" s="6" t="n"/>
      <c r="L226" s="6" t="n"/>
      <c r="M226" s="6" t="n"/>
      <c r="N226" s="6" t="n"/>
      <c r="O226" s="6" t="n"/>
      <c r="P226" s="6" t="n"/>
      <c r="Q226" s="6" t="n"/>
      <c r="R226" s="6" t="n"/>
      <c r="S226" s="6" t="n"/>
      <c r="T226" s="6" t="n"/>
      <c r="U226" s="6" t="n"/>
      <c r="V226" s="6" t="n"/>
      <c r="W226" s="6" t="n"/>
      <c r="X226" s="6" t="n"/>
      <c r="Y226" s="6" t="n"/>
      <c r="Z226" s="6" t="n"/>
    </row>
    <row r="227" ht="12.75" customHeight="1">
      <c r="A227" s="34" t="n"/>
      <c r="B227" s="2" t="inlineStr">
        <is>
          <t>Opći tehnički uvjeti 
Posebnu pažnju posvetiti na način i uvjete ugradnje, što ima bitan utjecaj kod kasnijeg korištenja i svih ostalih promjena koje proizlaze zbog utjecaja vlage, temperature ili drugih čimbenika u procesu ugradnje: - podloga za sportskipod treba biti suha (ispod 2,5% vlage), izrađena sa maksimalnom ravnosti, te unutar tolerancija  prema HRN DIN 18201:1997 ili jednakovrijednoj. - :   3 mm u promjeru od 1 m,  6 mm u promjeru od 4 m,  9 mm u promjeru od 10 m i  12 mm u promjeru od 15 m, - svi građevinski obrtnički radovi moraju biti završeni,  - prilikom ugradnje sportskog poda ne, mogu se izvoditi drugi radovi u prostoru dvorane, - mora se izvršit·kontrola temperature i vlage u prostoru,  - osigurana temperatura mora iznositi od 15-25°C  - relativna vlaga. zraka smije biti između 50 i 60 %.  - baza grijanja (kotlovnica) mora biti završena u funkciji  - plan i nacrt sportske opreme mora biti definiran (ojačanja kod pomičnih tribina) - "čahure" za sprave u podu moraju biti ugrađene ili udubljenja za iste precizno locirana i hidroizolirana, - Izvođači radova tijekom ugradnje poda snosi odgovornost o mogućim, oštećenjima poda,  - nakon ugradnje sportskog poda - naručitelj preuzima odgovornost o bitnim uvjetima održavanja (temperatura, vlaga, prozračivanje).</t>
        </is>
      </c>
      <c r="C227" s="35" t="n"/>
      <c r="D227" s="36" t="n"/>
      <c r="E227" s="36" t="n"/>
      <c r="F227" s="36" t="n"/>
      <c r="G227" s="9" t="n"/>
      <c r="H227" s="9" t="n"/>
      <c r="I227" s="3" t="n"/>
      <c r="J227" s="6" t="n"/>
      <c r="K227" s="6" t="n"/>
      <c r="L227" s="6" t="n"/>
      <c r="M227" s="6" t="n"/>
      <c r="N227" s="6" t="n"/>
      <c r="O227" s="6" t="n"/>
      <c r="P227" s="6" t="n"/>
      <c r="Q227" s="6" t="n"/>
      <c r="R227" s="6" t="n"/>
      <c r="S227" s="6" t="n"/>
      <c r="T227" s="6" t="n"/>
      <c r="U227" s="6" t="n"/>
      <c r="V227" s="6" t="n"/>
      <c r="W227" s="6" t="n"/>
      <c r="X227" s="6" t="n"/>
      <c r="Y227" s="6" t="n"/>
      <c r="Z227" s="6" t="n"/>
    </row>
    <row r="228" ht="12.75" customHeight="1">
      <c r="A228" s="34" t="n"/>
      <c r="B228" s="2" t="inlineStr">
        <is>
          <t xml:space="preserve">ODRŽAVANJE SPORTSKOG PODA:  
Da bi se osigurao vijek trajanja poda treba poštovati sljedeće:  
Uvjeti okoliša (klima) 
- sportski pod je izrađen iz drva. Kao prirodan materijal drvo je osjetljivo na promjene vlage zraka, te je važno da klimatski uvjeti budu uravnoteži,
- preporuča se održavanje temperature u prihvatljivim granicama i relativna vlaga od 50~60%.  Čišćenje i održavanje: 
- za svakodnevno suho čišćenje upotrebljavati mekanu metlu ili usisavač, sa četkicama, - za redovito čišćenje i održavanje preporučuju se sredstva odobrena od proizvođača sportskog poda za čišćenje uz korištenje vlažne krpe ili stroja za čišćenje parketa sa usisnom „usnom“,
- zabranjeno čišćenje mokrom krpom i deterdžentima, bilo praškastih ili tekućih koji nisu preporučeni od proizvođača sportskog poda.  
Korištenje sportskog poda:    
- sportski pod je namijenjen Isključivo sportskim aktivnostima, te je hodanje  po podu dozvoljeno isključivo u sportskoj obući,
'- ispred ulaza na sportski pod postaviti otirače, kao bi se onemogućilo unošenje abrazivnih čestica na lakiranu površinu (pijeska, prašine i sl.), 
 - Kod natprosječnih opterećenja poda, odnosno kada se pod koristi u svrhe koje nisu sportske aktivnosti, nužna je dodatna, paropropusna mehanička zaštita površine, postavom ploča (OSB, iverica i sl.) čime će se onemogućiti točkasto oštećivanje, kako lakirane površine tako i drva, 
- u slučaju nastanka oštećenja, za sanaciju i popravke savjetovati se sa proizvođačem poda,
- nije dozvoljeno koncentrirano (točkasto) opterećenje poda iznad dozvoljene granice. 
Sportski pod izvesti u prostoru određenom projektom u skladu sa standardima HRN EN 14904 ili jednakovrijednoj.
Prije polaganja parketa izvođač je dužan ispitati ispravnost podloge na koju se trebaju položiti parket. Za svaku neispravnost treba odmah upozoriti pismeno Izvođača građevinskih radova i zatražili popravak. Ako izvođač položi parket na neispravnoj podlozi, skidanje i ponovno polaganje parketa ide na račun izvođača parketarskih radova. Nakon polaganja parket izvršiti adekvatne predradnje i iscrtatli linije sportskih terena adekvatnim bojama skladnim sa vrstom laka i otpornim na habanje, te površinu završno očistiti i po preporuci proizvođača premazati emulzijom propisane protukliznosti. Ako u troškovniku nije drugačije naznačeno, prijelazi iz dvorane prema ostalim prostorima trebaju biti u istom nivou i iste dilatirati min. 15 mm, te ugraditi dilatacioni profil. </t>
        </is>
      </c>
      <c r="C228" s="35" t="n"/>
      <c r="D228" s="36" t="n"/>
      <c r="E228" s="36" t="n"/>
      <c r="F228" s="36" t="n"/>
      <c r="G228" s="9" t="n"/>
      <c r="H228" s="9" t="n"/>
      <c r="I228" s="3" t="n"/>
      <c r="J228" s="6" t="n"/>
      <c r="K228" s="6" t="n"/>
      <c r="L228" s="6" t="n"/>
      <c r="M228" s="6" t="n"/>
      <c r="N228" s="6" t="n"/>
      <c r="O228" s="6" t="n"/>
      <c r="P228" s="6" t="n"/>
      <c r="Q228" s="6" t="n"/>
      <c r="R228" s="6" t="n"/>
      <c r="S228" s="6" t="n"/>
      <c r="T228" s="6" t="n"/>
      <c r="U228" s="6" t="n"/>
      <c r="V228" s="6" t="n"/>
      <c r="W228" s="6" t="n"/>
      <c r="X228" s="6" t="n"/>
      <c r="Y228" s="6" t="n"/>
      <c r="Z228" s="6" t="n"/>
    </row>
    <row r="229" ht="12.75" customHeight="1">
      <c r="A229" s="34" t="n"/>
      <c r="B229" s="2" t="inlineStr">
        <is>
          <t>Korištenje sportskog poda:    
- sportski pod je namijenjen Isključivo sportskim aktivnostima, te je hodanje  po podu dozvoljeno isključivo u sportskoj obući,
- ispred ulaza na sportski pod postaviti otirače, kao bi se onemogućilo unošenje abrazivnih čestica na lakiranu površinu (pijeska, prašine i sl.), 
 - Kod natprosječnih opterećenja poda, odnosno kada se pod koristi u svrhe koje nisu sportske aktivnosti, nužna je dodatna, paropropusna mehanička zaštita površine, postavom ploča (OSB, iverica i sl.) čime će se onemogućiti točkasto oštećivanje, kako lakirane površine tako i drva, 
- u slučaju nastanka oštećenja, za sanaciju i popravke savjetovati se sa proizvođačem poda,
- nije dozvoljeno koncentrirano (točkasto) opterećenje poda iznad dozvoljene granice.
Sportski pod izvesti u prostoru određenom projektom u skladu sa standardima HRN EN 14904 ili jednakovrijednoj.</t>
        </is>
      </c>
      <c r="C229" s="35" t="n"/>
      <c r="D229" s="36" t="n"/>
      <c r="E229" s="36" t="n"/>
      <c r="F229" s="36" t="n"/>
      <c r="G229" s="9" t="n"/>
      <c r="H229" s="9" t="n"/>
      <c r="I229" s="3" t="n"/>
      <c r="J229" s="6" t="n"/>
      <c r="K229" s="6" t="n"/>
      <c r="L229" s="6" t="n"/>
      <c r="M229" s="6" t="n"/>
      <c r="N229" s="6" t="n"/>
      <c r="O229" s="6" t="n"/>
      <c r="P229" s="6" t="n"/>
      <c r="Q229" s="6" t="n"/>
      <c r="R229" s="6" t="n"/>
      <c r="S229" s="6" t="n"/>
      <c r="T229" s="6" t="n"/>
      <c r="U229" s="6" t="n"/>
      <c r="V229" s="6" t="n"/>
      <c r="W229" s="6" t="n"/>
      <c r="X229" s="6" t="n"/>
      <c r="Y229" s="6" t="n"/>
      <c r="Z229" s="6" t="n"/>
    </row>
    <row r="230" ht="12.75" customHeight="1">
      <c r="A230" s="34" t="n"/>
      <c r="B230" s="2" t="inlineStr">
        <is>
          <t xml:space="preserve">Prije polaganja poda izvođač je dužan ispitati ispravnost podloge na koju se trebaju položiti pod. Za svaku neispravnost treba odmah upozoriti pismeno Izvođača građevinskih radova i zatražili popravak. Ako izvođač položi pod na neispravnoj podlozi, skidanje i ponovno polaganje poda ide na račun izvođača poda. Nakon polaganja poda izvršiti adekvatne predradnje i iscrtatli linije sportskih terena adekvatnim bojama skladnim sa vrstom laka i otpornim na habanje, te površinu završno očistiti i po preporuci proizvođača premazati emulzijom propisane protukliznosti. Ako u troškovniku nije drugačije naznačeno, prijelazi iz dvorane prema ostalim prostorima trebaju biti u istom nivou i iste dilatirati min. 15 mm, te ugraditi dilatacioni profil. </t>
        </is>
      </c>
      <c r="C230" s="35" t="n"/>
      <c r="D230" s="36" t="n"/>
      <c r="E230" s="36" t="n"/>
      <c r="F230" s="36" t="n"/>
      <c r="G230" s="9" t="n"/>
      <c r="H230" s="9" t="n"/>
      <c r="I230" s="3" t="n"/>
      <c r="J230" s="6" t="n"/>
      <c r="K230" s="6" t="n"/>
      <c r="L230" s="6" t="n"/>
      <c r="M230" s="6" t="n"/>
      <c r="N230" s="6" t="n"/>
      <c r="O230" s="6" t="n"/>
      <c r="P230" s="6" t="n"/>
      <c r="Q230" s="6" t="n"/>
      <c r="R230" s="6" t="n"/>
      <c r="S230" s="6" t="n"/>
      <c r="T230" s="6" t="n"/>
      <c r="U230" s="6" t="n"/>
      <c r="V230" s="6" t="n"/>
      <c r="W230" s="6" t="n"/>
      <c r="X230" s="6" t="n"/>
      <c r="Y230" s="6" t="n"/>
      <c r="Z230" s="6" t="n"/>
    </row>
    <row r="231" ht="12.75" customHeight="1">
      <c r="A231" s="34" t="n"/>
      <c r="B231" s="2" t="inlineStr">
        <is>
          <t>B. Posebni uvjeti i napomene 
Prije početka izvođenja radova na sportskom podu, izvoditelj je obvezan dostaviti projektantu, na pregled i izbor, uzorke materijala potkonstrukcije kao i sport parketa, te detalje (sve usklađeno sa tvorničkim elementima i tehnologijom proizvođača) i tek po odobrenju projektanta može otpočeti sa radovima. Ukoliko se ugrade materijali koje projektant nije odobrio i (ili) neodgovarajućoj kvaliteti i (ili) različito s obzirom na odobreno rješenje i detalje, radovi će se morati ponoviti u traženoj kvaliteti, izboru i projektu uz prethodno uklanjanje neispravnih radova. Izrada odnosno dostava detalja neće se posebno platiti, već predstavlja trošak i obvezu izvoditelja. Prilikom izvođenja radova izvoditelj se mora striktno pridržavati usvojenih i od strane projektanta prihvaćenih materijala. Sve radove u svezi izvedbe sportskog poda, njegovih komponenata, slojeva i detalja, treba obvezno izvesti prema troškovničkom opisu odnosno po kronologiji i tehnologiji proizvođača. To se odnosi, kako na korištenje materijala tako i na uporabu odgovarajućih alata. Glede specifičnosti gore navedenih radova, izvoditelj je dužan prije početka radova obvezno se upoznati sa zatečenim tehničkim uvjetima na gradilištu. Sve eventualne nejasnoće i nedoumice izvoditelj je dužan dogovoriti i uskladiti sa projektantom i sa rukovodstvom gradilišta prije početka radova te zajednički sastaviti i potpisati PROTOKOL o minimalnim tehničkim uvjetima za montažu sportskog poda tj. odobrenje za početak montaže.</t>
        </is>
      </c>
      <c r="C231" s="35" t="n"/>
      <c r="D231" s="36" t="n"/>
      <c r="E231" s="36" t="n"/>
      <c r="F231" s="36" t="n"/>
      <c r="G231" s="9" t="n"/>
      <c r="H231" s="9" t="n"/>
      <c r="I231" s="3" t="n"/>
      <c r="J231" s="6" t="n"/>
      <c r="K231" s="6" t="n"/>
      <c r="L231" s="6" t="n"/>
      <c r="M231" s="6" t="n"/>
      <c r="N231" s="6" t="n"/>
      <c r="O231" s="6" t="n"/>
      <c r="P231" s="6" t="n"/>
      <c r="Q231" s="6" t="n"/>
      <c r="R231" s="6" t="n"/>
      <c r="S231" s="6" t="n"/>
      <c r="T231" s="6" t="n"/>
      <c r="U231" s="6" t="n"/>
      <c r="V231" s="6" t="n"/>
      <c r="W231" s="6" t="n"/>
      <c r="X231" s="6" t="n"/>
      <c r="Y231" s="6" t="n"/>
      <c r="Z231" s="6" t="n"/>
    </row>
    <row r="232" ht="12.75" customHeight="1">
      <c r="A232" s="34" t="n"/>
      <c r="B232" s="2" t="inlineStr">
        <is>
          <t>Svi materijali koji će se ugrađivati moraju u potpunosti odgovarati kvaliteti, vrsti i mjerama kako je to opisano u predočenom Izvještaju o ispitivanju sportskog poda (Certifikatu). U uvjetima navedene Dokaze sposobnosti, kao i uzorak sportskog poda Izvođač je dužan priložiti nadzornom inženjeru i glavnom projektantu na uvid neposredno prije dobave i montaže.</t>
        </is>
      </c>
      <c r="C232" s="35" t="n"/>
      <c r="D232" s="36" t="n"/>
      <c r="E232" s="36" t="n"/>
      <c r="F232" s="36" t="n"/>
      <c r="G232" s="9" t="n"/>
      <c r="H232" s="9" t="n"/>
      <c r="I232" s="3" t="n"/>
      <c r="J232" s="6" t="n"/>
      <c r="K232" s="6" t="n"/>
      <c r="L232" s="6" t="n"/>
      <c r="M232" s="6" t="n"/>
      <c r="N232" s="6" t="n"/>
      <c r="O232" s="6" t="n"/>
      <c r="P232" s="6" t="n"/>
      <c r="Q232" s="6" t="n"/>
      <c r="R232" s="6" t="n"/>
      <c r="S232" s="6" t="n"/>
      <c r="T232" s="6" t="n"/>
      <c r="U232" s="6" t="n"/>
      <c r="V232" s="6" t="n"/>
      <c r="W232" s="6" t="n"/>
      <c r="X232" s="6" t="n"/>
      <c r="Y232" s="6" t="n"/>
      <c r="Z232" s="6" t="n"/>
    </row>
    <row r="233" ht="12.75" customHeight="1">
      <c r="A233" s="34" t="n"/>
      <c r="B233" s="38" t="inlineStr">
        <is>
          <t>Između ugrađenog poda i čvrstih građevinskih elemenata (zidovi, stupovi i sl.) moraju se izvesti dilatacione fuge, širine ovisno o vrsti poda i načinu polaganja, te iste pokriti perforiranim kutnim letvicama (letve koje omogućuju prozračivanje ispod poda) i drugim profilima (na pragovima i sl), a u suglasnosti projektanta. Poklopce iznad čahura u koje se sidre ili kroz koje prodiru sportske sprave i zatege izvesti s ugrađenim mjedenim prstenovima i poklopcima sa gumenom brtvom.      
Cijenom izvedbe radova uključuju se svi materijala koji se ugrađuju i koriste (osnovne, pomoćne i spojne), sav potreban rad (osnovni i pomoćni) na izvedbi radova do potpune gotovosti i funkcionalnosti istih, sve transporte i prijenose do mjesta ugradnje, sva potrebna uskladištenja i zaštite, kao i sve drugo predviđeno mjerama zaštite na radu i pravilima struke.
U obvezi naručitelja je osigurati nesmetan pristup za dopremu i istovar materijala, te siguran smještaj istog u prostor  u kojem će se ugrađivati, kao i korištenje električne energije i sanitarnog čvora i to sve bez novčane naknade.</t>
        </is>
      </c>
      <c r="C233" s="35" t="n"/>
      <c r="D233" s="36" t="n"/>
      <c r="E233" s="36" t="n"/>
      <c r="F233" s="36" t="n"/>
      <c r="G233" s="9" t="n"/>
      <c r="H233" s="9" t="n"/>
      <c r="I233" s="3" t="n"/>
      <c r="J233" s="6" t="n"/>
      <c r="K233" s="6" t="n"/>
      <c r="L233" s="6" t="n"/>
      <c r="M233" s="6" t="n"/>
      <c r="N233" s="6" t="n"/>
      <c r="O233" s="6" t="n"/>
      <c r="P233" s="6" t="n"/>
      <c r="Q233" s="6" t="n"/>
      <c r="R233" s="6" t="n"/>
      <c r="S233" s="6" t="n"/>
      <c r="T233" s="6" t="n"/>
      <c r="U233" s="6" t="n"/>
      <c r="V233" s="6" t="n"/>
      <c r="W233" s="6" t="n"/>
      <c r="X233" s="6" t="n"/>
      <c r="Y233" s="6" t="n"/>
      <c r="Z233" s="6" t="n"/>
    </row>
    <row r="234" ht="12.75" customHeight="1">
      <c r="A234" s="34" t="n"/>
      <c r="B234" s="2" t="inlineStr">
        <is>
          <t>Sportski pod se postavlja isključivo na hidroizoliranu, toplinski izoliranu (sukladno važećem tehničkom propisu U maksimalno 0,25 W/m²K), kompaktnu, tvrdu, ravnu  (Tolerancije: R= 1 m do +/-3 mm / R=4 m do +/-6 mm / R=10 do +/- 9 mm i R=15 m do 12 mm) i vodoravnu, te čistu i suhu podlogu (cem. glazuru ili beton i sl., vlažnosti do maksimalno 2,8%).
Prije izvođenja sportskog poda, svi građevinski i obrtnički radovi moraju biti završeni te se u prostoru dvorane ne mogu izvoditi drugi radovi u prostoru dvorane.
Plan i nacrt sportske dvorane mora biti definiran (ojačanja itd.), čahure za sprave moraju biti ugrađene ili udubljenja za iste precizno locirana i hidroizolirana.
Izvođači radova nakon ugradnje poda moraju preuzeti odgovornost za sprečavanje mogućih oštećenja. Nakon ugradnje naručitelj odmah preuzima odgovornost o bitnim uvjetima održavanja (temperatura, vlaga, prozračivanje).</t>
        </is>
      </c>
      <c r="C234" s="35" t="n"/>
      <c r="D234" s="36" t="n"/>
      <c r="E234" s="36" t="n"/>
      <c r="F234" s="36" t="n"/>
      <c r="G234" s="9" t="n"/>
      <c r="H234" s="9" t="n"/>
      <c r="I234" s="3" t="n"/>
      <c r="J234" s="6" t="n"/>
      <c r="K234" s="6" t="n"/>
      <c r="L234" s="6" t="n"/>
      <c r="M234" s="6" t="n"/>
      <c r="N234" s="6" t="n"/>
      <c r="O234" s="6" t="n"/>
      <c r="P234" s="6" t="n"/>
      <c r="Q234" s="6" t="n"/>
      <c r="R234" s="6" t="n"/>
      <c r="S234" s="6" t="n"/>
      <c r="T234" s="6" t="n"/>
      <c r="U234" s="6" t="n"/>
      <c r="V234" s="6" t="n"/>
      <c r="W234" s="6" t="n"/>
      <c r="X234" s="6" t="n"/>
      <c r="Y234" s="6" t="n"/>
      <c r="Z234" s="6" t="n"/>
    </row>
    <row r="235" ht="12.75" customHeight="1">
      <c r="A235" s="34" t="n"/>
      <c r="B235" s="2" t="n"/>
      <c r="C235" s="35" t="n"/>
      <c r="D235" s="36" t="n"/>
      <c r="E235" s="36" t="n"/>
      <c r="F235" s="36" t="n"/>
      <c r="G235" s="9" t="n"/>
      <c r="H235" s="9" t="n"/>
      <c r="I235" s="3" t="n"/>
      <c r="J235" s="6" t="n"/>
      <c r="K235" s="6" t="n"/>
      <c r="L235" s="6" t="n"/>
      <c r="M235" s="6" t="n"/>
      <c r="N235" s="6" t="n"/>
      <c r="O235" s="6" t="n"/>
      <c r="P235" s="6" t="n"/>
      <c r="Q235" s="6" t="n"/>
      <c r="R235" s="6" t="n"/>
      <c r="S235" s="6" t="n"/>
      <c r="T235" s="6" t="n"/>
      <c r="U235" s="6" t="n"/>
      <c r="V235" s="6" t="n"/>
      <c r="W235" s="6" t="n"/>
      <c r="X235" s="6" t="n"/>
      <c r="Y235" s="6" t="n"/>
      <c r="Z235" s="6" t="n"/>
    </row>
    <row r="236" ht="12.75" customHeight="1">
      <c r="A236" s="34" t="n"/>
      <c r="B236" s="2" t="inlineStr">
        <is>
          <t>PVC SPORTSKI POD</t>
        </is>
      </c>
      <c r="C236" s="35" t="n"/>
      <c r="D236" s="36" t="n"/>
      <c r="E236" s="36" t="n"/>
      <c r="F236" s="36" t="n"/>
      <c r="G236" s="9" t="n"/>
      <c r="H236" s="9" t="n"/>
      <c r="I236" s="3" t="n"/>
      <c r="J236" s="6" t="n"/>
      <c r="K236" s="6" t="n"/>
      <c r="L236" s="6" t="n"/>
      <c r="M236" s="6" t="n"/>
      <c r="N236" s="6" t="n"/>
      <c r="O236" s="6" t="n"/>
      <c r="P236" s="6" t="n"/>
      <c r="Q236" s="6" t="n"/>
      <c r="R236" s="6" t="n"/>
      <c r="S236" s="6" t="n"/>
      <c r="T236" s="6" t="n"/>
      <c r="U236" s="6" t="n"/>
      <c r="V236" s="6" t="n"/>
      <c r="W236" s="6" t="n"/>
      <c r="X236" s="6" t="n"/>
      <c r="Y236" s="6" t="n"/>
      <c r="Z236" s="6" t="n"/>
    </row>
    <row r="237" ht="12.75" customHeight="1">
      <c r="A237" s="34" t="n"/>
      <c r="B237" s="2" t="inlineStr">
        <is>
          <t>PRIPREMA PODLOGE
Sljedeće informacije se odnose na pripremu podloge i instalaciju, te održavanje podnih obloga. Obveza polaganja podne obloge nastaje tek u trenutku kada podloga zadovoljava sve potrebne uvjete.
Lokalni propisi o podlozi, te instalacija podnih obloga moraju biti u skladu.</t>
        </is>
      </c>
      <c r="C237" s="35" t="n"/>
      <c r="D237" s="36" t="n"/>
      <c r="E237" s="36" t="n"/>
      <c r="F237" s="36" t="n"/>
      <c r="G237" s="9" t="n"/>
      <c r="H237" s="9" t="n"/>
      <c r="I237" s="3" t="n"/>
      <c r="J237" s="6" t="n"/>
      <c r="K237" s="6" t="n"/>
      <c r="L237" s="6" t="n"/>
      <c r="M237" s="6" t="n"/>
      <c r="N237" s="6" t="n"/>
      <c r="O237" s="6" t="n"/>
      <c r="P237" s="6" t="n"/>
      <c r="Q237" s="6" t="n"/>
      <c r="R237" s="6" t="n"/>
      <c r="S237" s="6" t="n"/>
      <c r="T237" s="6" t="n"/>
      <c r="U237" s="6" t="n"/>
      <c r="V237" s="6" t="n"/>
      <c r="W237" s="6" t="n"/>
      <c r="X237" s="6" t="n"/>
      <c r="Y237" s="6" t="n"/>
      <c r="Z237" s="6" t="n"/>
    </row>
    <row r="238" ht="12.75" customHeight="1">
      <c r="A238" s="34" t="n"/>
      <c r="B238" s="2" t="inlineStr">
        <is>
          <t>OSNOVNE INFORMACIJE
Podloga mora biti potpuno čvrsta, ravna, suha, glatka i strukturalno postojana.
Podloga ne smije imati pukotine i druge nepravilnosti, te ne smije biti onečišćena bojom, plasterom, masnoćama ili bilo kojom drugom supstancom koja bi mogla utjecati na ljepilo.
Pukotine moraju biti popunjene odgovarajućim materijalom.
Na ovako pripremljenu podlogu, pri odgovarajućim temperaturnim prilikama (18oC – 25oC) polažu se PVC podne obloge.
Sljedeće informacije odnose se na osnovne instalacijske procedure.
Ostali tehnički detalji ili detaljnije instrukcije nalaze se u našem tehničkom vodiču.</t>
        </is>
      </c>
      <c r="C238" s="35" t="n"/>
      <c r="D238" s="36" t="n"/>
      <c r="E238" s="36" t="n"/>
      <c r="F238" s="36" t="n"/>
      <c r="G238" s="9" t="n"/>
      <c r="H238" s="9" t="n"/>
      <c r="I238" s="3" t="n"/>
      <c r="J238" s="6" t="n"/>
      <c r="K238" s="6" t="n"/>
      <c r="L238" s="6" t="n"/>
      <c r="M238" s="6" t="n"/>
      <c r="N238" s="6" t="n"/>
      <c r="O238" s="6" t="n"/>
      <c r="P238" s="6" t="n"/>
      <c r="Q238" s="6" t="n"/>
      <c r="R238" s="6" t="n"/>
      <c r="S238" s="6" t="n"/>
      <c r="T238" s="6" t="n"/>
      <c r="U238" s="6" t="n"/>
      <c r="V238" s="6" t="n"/>
      <c r="W238" s="6" t="n"/>
      <c r="X238" s="6" t="n"/>
      <c r="Y238" s="6" t="n"/>
      <c r="Z238" s="6" t="n"/>
    </row>
    <row r="239" ht="12.75" customHeight="1">
      <c r="A239" s="34" t="n"/>
      <c r="B239" s="2" t="inlineStr">
        <is>
          <t>Čvrstoća
Koristiti proizvode na bazi cementa za pripremu podloge. Ne smije biti ni mrvičasta niti ljuskasta.
Ravna podloga
Maksimalno odstupanje, za 2 m ravnosti: 7 mm, za 0.20 m ravnosti: 2 mm.</t>
        </is>
      </c>
      <c r="C239" s="35" t="n"/>
      <c r="D239" s="36" t="n"/>
      <c r="E239" s="36" t="n"/>
      <c r="F239" s="36" t="n"/>
      <c r="G239" s="9" t="n"/>
      <c r="H239" s="9" t="n"/>
      <c r="I239" s="3" t="n"/>
      <c r="J239" s="6" t="n"/>
      <c r="K239" s="6" t="n"/>
      <c r="L239" s="6" t="n"/>
      <c r="M239" s="6" t="n"/>
      <c r="N239" s="6" t="n"/>
      <c r="O239" s="6" t="n"/>
      <c r="P239" s="6" t="n"/>
      <c r="Q239" s="6" t="n"/>
      <c r="R239" s="6" t="n"/>
      <c r="S239" s="6" t="n"/>
      <c r="T239" s="6" t="n"/>
      <c r="U239" s="6" t="n"/>
      <c r="V239" s="6" t="n"/>
      <c r="W239" s="6" t="n"/>
      <c r="X239" s="6" t="n"/>
      <c r="Y239" s="6" t="n"/>
      <c r="Z239" s="6" t="n"/>
    </row>
    <row r="240" ht="12.75" customHeight="1">
      <c r="A240" s="34" t="n"/>
      <c r="B240" s="2" t="inlineStr">
        <is>
          <t>Suhoća
Količina vlage u podlozi trebala bi se mjeriti koristeći odgovarajuće uređaje i trebala bi biti u skladu s važećim standardima u svakoj pojedinoj zemlji. Relativna vlažnost ne smije prelaziti 75% R.H. Dozvoljena vlažnost estriha do 2% CM-a.
Ovisno o količini vode koja se koristi za miješanje betona i polaganje samoizravnavajuće mase (estrih), vrijeme potrebno za sušenje je otprilike 1 dan za milimetar debljine (1 mjesec za 25 mm). Ovo se odnosi za debljine mase do 50mm. Vrijeme sušenja potrebno je prilagoditi i vremenu, odnosno hladnoći ili vlazi.</t>
        </is>
      </c>
      <c r="C240" s="35" t="n"/>
      <c r="D240" s="36" t="n"/>
      <c r="E240" s="36" t="n"/>
      <c r="F240" s="36" t="n"/>
      <c r="G240" s="9" t="n"/>
      <c r="H240" s="9" t="n"/>
      <c r="I240" s="3" t="n"/>
      <c r="J240" s="6" t="n"/>
      <c r="K240" s="6" t="n"/>
      <c r="L240" s="6" t="n"/>
      <c r="M240" s="6" t="n"/>
      <c r="N240" s="6" t="n"/>
      <c r="O240" s="6" t="n"/>
      <c r="P240" s="6" t="n"/>
      <c r="Q240" s="6" t="n"/>
      <c r="R240" s="6" t="n"/>
      <c r="S240" s="6" t="n"/>
      <c r="T240" s="6" t="n"/>
      <c r="U240" s="6" t="n"/>
      <c r="V240" s="6" t="n"/>
      <c r="W240" s="6" t="n"/>
      <c r="X240" s="6" t="n"/>
      <c r="Y240" s="6" t="n"/>
      <c r="Z240" s="6" t="n"/>
    </row>
    <row r="241" ht="12.75" customHeight="1">
      <c r="A241" s="34" t="n"/>
      <c r="B241" s="2" t="inlineStr">
        <is>
          <t>Glatkoća
Izravnavajuća masa mora biti nanešena na cijelu površinu prema navedenim standardima. Izravnavajuće mase se ne mogu koristiti za popravljanje razlike u nivoima. Masi za izravnavanje potrebno je dozvoliti da se osuši u vremenu propisanom od proizvođača.
Masa se treba “prebrusiti” koristeći karborund kamen, kako bi postigli savršenu glatkoću površine. Pomesti ili usisati prašinu. Namazati ljepilom.</t>
        </is>
      </c>
      <c r="C241" s="35" t="n"/>
      <c r="D241" s="36" t="n"/>
      <c r="E241" s="36" t="n"/>
      <c r="F241" s="36" t="n"/>
      <c r="G241" s="9" t="n"/>
      <c r="H241" s="9" t="n"/>
      <c r="I241" s="3" t="n"/>
      <c r="J241" s="6" t="n"/>
      <c r="K241" s="6" t="n"/>
      <c r="L241" s="6" t="n"/>
      <c r="M241" s="6" t="n"/>
      <c r="N241" s="6" t="n"/>
      <c r="O241" s="6" t="n"/>
      <c r="P241" s="6" t="n"/>
      <c r="Q241" s="6" t="n"/>
      <c r="R241" s="6" t="n"/>
      <c r="S241" s="6" t="n"/>
      <c r="T241" s="6" t="n"/>
      <c r="U241" s="6" t="n"/>
      <c r="V241" s="6" t="n"/>
      <c r="W241" s="6" t="n"/>
      <c r="X241" s="6" t="n"/>
      <c r="Y241" s="6" t="n"/>
      <c r="Z241" s="6" t="n"/>
    </row>
    <row r="242" ht="12.75" customHeight="1">
      <c r="A242" s="34" t="n"/>
      <c r="B242" s="2" t="inlineStr">
        <is>
          <t>Spojevi za širenje ili pomicanje
Podna obloga treba biti položena uz spoj, koji treba biti pokriven s prikladnim plastičnim ili metalnim pomičnim pokrovom za spojeve.</t>
        </is>
      </c>
      <c r="C242" s="35" t="n"/>
      <c r="D242" s="36" t="n"/>
      <c r="E242" s="36" t="n"/>
      <c r="F242" s="36" t="n"/>
      <c r="G242" s="9" t="n"/>
      <c r="H242" s="9" t="n"/>
      <c r="I242" s="3" t="n"/>
      <c r="J242" s="6" t="n"/>
      <c r="K242" s="6" t="n"/>
      <c r="L242" s="6" t="n"/>
      <c r="M242" s="6" t="n"/>
      <c r="N242" s="6" t="n"/>
      <c r="O242" s="6" t="n"/>
      <c r="P242" s="6" t="n"/>
      <c r="Q242" s="6" t="n"/>
      <c r="R242" s="6" t="n"/>
      <c r="S242" s="6" t="n"/>
      <c r="T242" s="6" t="n"/>
      <c r="U242" s="6" t="n"/>
      <c r="V242" s="6" t="n"/>
      <c r="W242" s="6" t="n"/>
      <c r="X242" s="6" t="n"/>
      <c r="Y242" s="6" t="n"/>
      <c r="Z242" s="6" t="n"/>
    </row>
    <row r="243" ht="12.75" customHeight="1">
      <c r="A243" s="34" t="n"/>
      <c r="B243" s="2" t="inlineStr">
        <is>
          <t>Podloge direktno uz tlo
Membrana otporna na vlagu treba biti postavljena ispod betona kao barijera protiv hidrostatskog pritiska i vlage.
Podno grijanje
Podlozi teba biti dozvoljeno da se suši u skladu s propisanim lokalnim standadima.
Podno grijanje treba biti uključeno najmanje 4 tjedna prije instalacije podnih obloga, te potom isključeno 48 sati prije bilo kakve pripreme podloge, te ostaje isključeno tijekom postavljanja podne obloge.
Grijanje se uključuje 48 sati nakon završene instalacije, a temperatura se progresivno povećava u vremenu od 5 do 7 dana do normalne radne temperature.
Podna temperatura &lt; 28°C.</t>
        </is>
      </c>
      <c r="C243" s="35" t="n"/>
      <c r="D243" s="36" t="n"/>
      <c r="E243" s="36" t="n"/>
      <c r="F243" s="36" t="n"/>
      <c r="G243" s="9" t="n"/>
      <c r="H243" s="9" t="n"/>
      <c r="I243" s="3" t="n"/>
      <c r="J243" s="6" t="n"/>
      <c r="K243" s="6" t="n"/>
      <c r="L243" s="6" t="n"/>
      <c r="M243" s="6" t="n"/>
      <c r="N243" s="6" t="n"/>
      <c r="O243" s="6" t="n"/>
      <c r="P243" s="6" t="n"/>
      <c r="Q243" s="6" t="n"/>
      <c r="R243" s="6" t="n"/>
      <c r="S243" s="6" t="n"/>
      <c r="T243" s="6" t="n"/>
      <c r="U243" s="6" t="n"/>
      <c r="V243" s="6" t="n"/>
      <c r="W243" s="6" t="n"/>
      <c r="X243" s="6" t="n"/>
      <c r="Y243" s="6" t="n"/>
      <c r="Z243" s="6" t="n"/>
    </row>
    <row r="244" ht="12.75" customHeight="1">
      <c r="A244" s="34" t="n"/>
      <c r="B244" s="2" t="n"/>
      <c r="C244" s="35" t="n"/>
      <c r="D244" s="36" t="n"/>
      <c r="E244" s="36" t="n"/>
      <c r="F244" s="36" t="n"/>
      <c r="G244" s="9" t="n"/>
      <c r="H244" s="9" t="n"/>
      <c r="I244" s="3" t="n"/>
      <c r="J244" s="6" t="n"/>
      <c r="K244" s="6" t="n"/>
      <c r="L244" s="6" t="n"/>
      <c r="M244" s="6" t="n"/>
      <c r="N244" s="6" t="n"/>
      <c r="O244" s="6" t="n"/>
      <c r="P244" s="6" t="n"/>
      <c r="Q244" s="6" t="n"/>
      <c r="R244" s="6" t="n"/>
      <c r="S244" s="6" t="n"/>
      <c r="T244" s="6" t="n"/>
      <c r="U244" s="6" t="n"/>
      <c r="V244" s="6" t="n"/>
      <c r="W244" s="6" t="n"/>
      <c r="X244" s="6" t="n"/>
      <c r="Y244" s="6" t="n"/>
      <c r="Z244" s="6" t="n"/>
    </row>
    <row r="245" ht="12.75" customHeight="1">
      <c r="A245" s="34" t="n"/>
      <c r="B245" s="2" t="inlineStr">
        <is>
          <t>SOBOSLIKARSKO-LIČILAČKI RADOVI</t>
        </is>
      </c>
      <c r="C245" s="35" t="n"/>
      <c r="D245" s="36" t="n"/>
      <c r="E245" s="36" t="n"/>
      <c r="F245" s="36" t="n"/>
      <c r="G245" s="9" t="n"/>
      <c r="H245" s="9" t="n"/>
      <c r="I245" s="3" t="n"/>
      <c r="J245" s="6" t="n"/>
      <c r="K245" s="6" t="n"/>
      <c r="L245" s="6" t="n"/>
      <c r="M245" s="6" t="n"/>
      <c r="N245" s="6" t="n"/>
      <c r="O245" s="6" t="n"/>
      <c r="P245" s="6" t="n"/>
      <c r="Q245" s="6" t="n"/>
      <c r="R245" s="6" t="n"/>
      <c r="S245" s="6" t="n"/>
      <c r="T245" s="6" t="n"/>
      <c r="U245" s="6" t="n"/>
      <c r="V245" s="6" t="n"/>
      <c r="W245" s="6" t="n"/>
      <c r="X245" s="6" t="n"/>
      <c r="Y245" s="6" t="n"/>
      <c r="Z245" s="6" t="n"/>
    </row>
    <row r="246" ht="12.75" customHeight="1">
      <c r="A246" s="34" t="n"/>
      <c r="B246" s="2" t="inlineStr">
        <is>
          <t>Sve soboslikarsko-ličilačke radove izvesti točno po opisu, gdje je to projektom predviđeno. Izvedba mora zadovoljiti propise  HRN U.F2.013 i HRN U.F2.012 
Materijali za izvedbu moraju zadovoljiti odgovarajuće propise i norme:
- boje i lakovi     HRN H.C0.002, HRN H.C1.002
- ispitivanje boja i lakova   HRN H.C8.032, 033, 050,051, HRN H.C5.020
- firnis      HRN H.C5.020
- disperzivno premazno sredstvo za drvo HRN C.T7.324
- univerzalni antikorozivni premaz  HRN C.T7.326,327
- alkidna temeljna boja    HRN C.T7.322
- alkidna lak boja    HRN C.T7.342,371
- građevinski gips    HRN B.C1.030
- olovni minijum     HRN H.C1.023
- pigmenti     HRN H.C1.001
- hidratizirano vapno    HRN B.C1.020</t>
        </is>
      </c>
      <c r="C246" s="35" t="n"/>
      <c r="D246" s="36" t="n"/>
      <c r="E246" s="36" t="n"/>
      <c r="F246" s="36" t="n"/>
      <c r="G246" s="9" t="n"/>
      <c r="H246" s="9" t="n"/>
      <c r="I246" s="3" t="n"/>
      <c r="J246" s="6" t="n"/>
      <c r="K246" s="6" t="n"/>
      <c r="L246" s="6" t="n"/>
      <c r="M246" s="6" t="n"/>
      <c r="N246" s="6" t="n"/>
      <c r="O246" s="6" t="n"/>
      <c r="P246" s="6" t="n"/>
      <c r="Q246" s="6" t="n"/>
      <c r="R246" s="6" t="n"/>
      <c r="S246" s="6" t="n"/>
      <c r="T246" s="6" t="n"/>
      <c r="U246" s="6" t="n"/>
      <c r="V246" s="6" t="n"/>
      <c r="W246" s="6" t="n"/>
      <c r="X246" s="6" t="n"/>
      <c r="Y246" s="6" t="n"/>
      <c r="Z246" s="6" t="n"/>
    </row>
    <row r="247" ht="12.75" customHeight="1">
      <c r="A247" s="34" t="n"/>
      <c r="B247" s="2" t="inlineStr">
        <is>
          <t>Ako je opis koje stavke izvođaču nejasan treba  pravovremeno prije predaje ponude tražiti objašnjenje od naručitelja.
Eventualne izmjene materijala te načina izvedbe tokom gradnje moraju se izvršiti isključivo pismenim dogovorom sa projektantom i nadzornim inženjerom. Sve više radnje, koje neće biti na taj način utvrđene neće se priznati u obračunu. Ukoliko  se traži stavkom troškovnika, materijal koji nije obuhvaćen propisima, ima se u svemu izvesti prema uputama proizvođača, te s garancijom i atestima od za to ovlaštenih ustanova.</t>
        </is>
      </c>
      <c r="C247" s="35" t="n"/>
      <c r="D247" s="36" t="n"/>
      <c r="E247" s="36" t="n"/>
      <c r="F247" s="36" t="n"/>
      <c r="G247" s="9" t="n"/>
      <c r="H247" s="9" t="n"/>
      <c r="I247" s="3" t="n"/>
      <c r="J247" s="6" t="n"/>
      <c r="K247" s="6" t="n"/>
      <c r="L247" s="6" t="n"/>
      <c r="M247" s="6" t="n"/>
      <c r="N247" s="6" t="n"/>
      <c r="O247" s="6" t="n"/>
      <c r="P247" s="6" t="n"/>
      <c r="Q247" s="6" t="n"/>
      <c r="R247" s="6" t="n"/>
      <c r="S247" s="6" t="n"/>
      <c r="T247" s="6" t="n"/>
      <c r="U247" s="6" t="n"/>
      <c r="V247" s="6" t="n"/>
      <c r="W247" s="6" t="n"/>
      <c r="X247" s="6" t="n"/>
      <c r="Y247" s="6" t="n"/>
      <c r="Z247" s="6" t="n"/>
    </row>
    <row r="248" ht="12.75" customHeight="1">
      <c r="A248" s="34" t="n"/>
      <c r="B248" s="2" t="inlineStr">
        <is>
          <t xml:space="preserve">Prije početka radova  dužnost je soboslikara da upozori nadzornog inženjera na sve eventualne manjkavosti podloga, odnosno radova ostalih obrtnika, kako bi se iste na vrijeme otklonile. </t>
        </is>
      </c>
      <c r="C248" s="35" t="n"/>
      <c r="D248" s="36" t="n"/>
      <c r="E248" s="36" t="n"/>
      <c r="F248" s="36" t="n"/>
      <c r="G248" s="9" t="n"/>
      <c r="H248" s="9" t="n"/>
      <c r="I248" s="3" t="n"/>
      <c r="J248" s="6" t="n"/>
      <c r="K248" s="6" t="n"/>
      <c r="L248" s="6" t="n"/>
      <c r="M248" s="6" t="n"/>
      <c r="N248" s="6" t="n"/>
      <c r="O248" s="6" t="n"/>
      <c r="P248" s="6" t="n"/>
      <c r="Q248" s="6" t="n"/>
      <c r="R248" s="6" t="n"/>
      <c r="S248" s="6" t="n"/>
      <c r="T248" s="6" t="n"/>
      <c r="U248" s="6" t="n"/>
      <c r="V248" s="6" t="n"/>
      <c r="W248" s="6" t="n"/>
      <c r="X248" s="6" t="n"/>
      <c r="Y248" s="6" t="n"/>
      <c r="Z248" s="6" t="n"/>
    </row>
    <row r="249" ht="12.75" customHeight="1">
      <c r="A249" s="34" t="n"/>
      <c r="B249" s="2" t="inlineStr">
        <is>
          <t>Obračun se vrši prema postojećim normama za izvođenje završnih radova u građevinarstvu, GN 531.
Jedinična cijena treba sadržavati:
- dobavu cjelokupnog materijala, uključivo sa dopremom na gradilište, uskladištenjem, te donosom na mjesto ugradbe
- sav rad uključivo pomoćni
- dobavu i održavanje potrebnog alata, skela, užadi, ljestava, zaštitnih dasaka
- izmjere potrebne za izvedbu i obračun
- osvjetljenje, čišćenje i grijanje prostorija za boravak, te sanitarije za radnike
- sve predradnje, popravljanje manjih  neravnina, fino čišćenje, kitanje rupica od čavala i sl., izrada probnih premaza min dimenzija 100×100 cm
- zaštita gotovih podova, vrata, prozora
- provjetravanje prostorija radi sušenja
- poduzimanje  mjera po HTZ/OZO
- dovođenje vode i struje od priključka na gradilištu do mjesta potrošnje
- skidanje i ponovno postavljanje vrata, prozora radi premazivanja
- isporuka pogonskog materijala
- odstranjivanje otpadaka i smeća od vlastitih radova
- popravak štete učinjene nepažnjom pri radu na svojim ili tuđim radovima
- uspostavljanje i napuštanje gradilišta.
Ovi opći uvjeti mijenjaju se ili nadopunjuju opisom pojedine stavke troškovnika.</t>
        </is>
      </c>
      <c r="C249" s="35" t="n"/>
      <c r="D249" s="36" t="n"/>
      <c r="E249" s="36" t="n"/>
      <c r="F249" s="36" t="n"/>
      <c r="G249" s="9" t="n"/>
      <c r="H249" s="9" t="n"/>
      <c r="I249" s="3" t="n"/>
      <c r="J249" s="6" t="n"/>
      <c r="K249" s="6" t="n"/>
      <c r="L249" s="6" t="n"/>
      <c r="M249" s="6" t="n"/>
      <c r="N249" s="6" t="n"/>
      <c r="O249" s="6" t="n"/>
      <c r="P249" s="6" t="n"/>
      <c r="Q249" s="6" t="n"/>
      <c r="R249" s="6" t="n"/>
      <c r="S249" s="6" t="n"/>
      <c r="T249" s="6" t="n"/>
      <c r="U249" s="6" t="n"/>
      <c r="V249" s="6" t="n"/>
      <c r="W249" s="6" t="n"/>
      <c r="X249" s="6" t="n"/>
      <c r="Y249" s="6" t="n"/>
      <c r="Z249" s="6" t="n"/>
    </row>
    <row r="250" ht="12.75" customHeight="1">
      <c r="A250" s="34" t="n"/>
      <c r="B250" s="2" t="inlineStr">
        <is>
          <t>NAPOMENA:
Obavezno zaštiti sve podne površine kartonom i PVC folijom, a sva oštećenja već uređenih prostora izvođač će ukloniti o svom trošku. 
Priprema zida mora se vršiti materijalima kompatibilnim sa bojom.</t>
        </is>
      </c>
      <c r="C250" s="35" t="n"/>
      <c r="D250" s="36" t="n"/>
      <c r="E250" s="36" t="n"/>
      <c r="F250" s="36" t="n"/>
      <c r="G250" s="9" t="n"/>
      <c r="H250" s="9" t="n"/>
      <c r="I250" s="3" t="n"/>
      <c r="J250" s="6" t="n"/>
      <c r="K250" s="6" t="n"/>
      <c r="L250" s="6" t="n"/>
      <c r="M250" s="6" t="n"/>
      <c r="N250" s="6" t="n"/>
      <c r="O250" s="6" t="n"/>
      <c r="P250" s="6" t="n"/>
      <c r="Q250" s="6" t="n"/>
      <c r="R250" s="6" t="n"/>
      <c r="S250" s="6" t="n"/>
      <c r="T250" s="6" t="n"/>
      <c r="U250" s="6" t="n"/>
      <c r="V250" s="6" t="n"/>
      <c r="W250" s="6" t="n"/>
      <c r="X250" s="6" t="n"/>
      <c r="Y250" s="6" t="n"/>
      <c r="Z250" s="6" t="n"/>
    </row>
    <row r="251" ht="12.75" customHeight="1">
      <c r="A251" s="34" t="n"/>
      <c r="B251" s="2" t="n"/>
      <c r="C251" s="35" t="n"/>
      <c r="D251" s="36" t="n"/>
      <c r="E251" s="36" t="n"/>
      <c r="F251" s="36" t="n"/>
      <c r="G251" s="9" t="n"/>
      <c r="H251" s="9" t="n"/>
      <c r="I251" s="3" t="n"/>
      <c r="J251" s="6" t="n"/>
      <c r="K251" s="6" t="n"/>
      <c r="L251" s="6" t="n"/>
      <c r="M251" s="6" t="n"/>
      <c r="N251" s="6" t="n"/>
      <c r="O251" s="6" t="n"/>
      <c r="P251" s="6" t="n"/>
      <c r="Q251" s="6" t="n"/>
      <c r="R251" s="6" t="n"/>
      <c r="S251" s="6" t="n"/>
      <c r="T251" s="6" t="n"/>
      <c r="U251" s="6" t="n"/>
      <c r="V251" s="6" t="n"/>
      <c r="W251" s="6" t="n"/>
      <c r="X251" s="6" t="n"/>
      <c r="Y251" s="6" t="n"/>
      <c r="Z251" s="6" t="n"/>
    </row>
    <row r="252" ht="12.75" customHeight="1">
      <c r="A252" s="34" t="n"/>
      <c r="B252" s="2" t="inlineStr">
        <is>
          <t>BRAVARSKI RADOVI</t>
        </is>
      </c>
      <c r="C252" s="35" t="n"/>
      <c r="D252" s="36" t="n"/>
      <c r="E252" s="36" t="n"/>
      <c r="F252" s="36" t="n"/>
      <c r="G252" s="9" t="n"/>
      <c r="H252" s="9" t="n"/>
      <c r="I252" s="3" t="n"/>
      <c r="J252" s="6" t="n"/>
      <c r="K252" s="6" t="n"/>
      <c r="L252" s="6" t="n"/>
      <c r="M252" s="6" t="n"/>
      <c r="N252" s="6" t="n"/>
      <c r="O252" s="6" t="n"/>
      <c r="P252" s="6" t="n"/>
      <c r="Q252" s="6" t="n"/>
      <c r="R252" s="6" t="n"/>
      <c r="S252" s="6" t="n"/>
      <c r="T252" s="6" t="n"/>
      <c r="U252" s="6" t="n"/>
      <c r="V252" s="6" t="n"/>
      <c r="W252" s="6" t="n"/>
      <c r="X252" s="6" t="n"/>
      <c r="Y252" s="6" t="n"/>
      <c r="Z252" s="6" t="n"/>
    </row>
    <row r="253" ht="12.75" customHeight="1">
      <c r="A253" s="34" t="n"/>
      <c r="B253" s="2" t="inlineStr">
        <is>
          <t>OPĆI UVJETI UZ BRAVARSKE RADOVI</t>
        </is>
      </c>
      <c r="C253" s="35" t="n"/>
      <c r="D253" s="36" t="n"/>
      <c r="E253" s="36" t="n"/>
      <c r="F253" s="36" t="n"/>
      <c r="G253" s="9" t="n"/>
      <c r="H253" s="9" t="n"/>
      <c r="I253" s="3" t="n"/>
      <c r="J253" s="6" t="n"/>
      <c r="K253" s="6" t="n"/>
      <c r="L253" s="6" t="n"/>
      <c r="M253" s="6" t="n"/>
      <c r="N253" s="6" t="n"/>
      <c r="O253" s="6" t="n"/>
      <c r="P253" s="6" t="n"/>
      <c r="Q253" s="6" t="n"/>
      <c r="R253" s="6" t="n"/>
      <c r="S253" s="6" t="n"/>
      <c r="T253" s="6" t="n"/>
      <c r="U253" s="6" t="n"/>
      <c r="V253" s="6" t="n"/>
      <c r="W253" s="6" t="n"/>
      <c r="X253" s="6" t="n"/>
      <c r="Y253" s="6" t="n"/>
      <c r="Z253" s="6" t="n"/>
    </row>
    <row r="254" ht="12.75" customHeight="1">
      <c r="A254" s="34" t="n"/>
      <c r="B254" s="2" t="inlineStr">
        <is>
          <t>Svi radovi moraju biti izrađeni u skladu sa zahtjevima hrvatskih standarda i u skladu sa uzancama zanata u građevinarstvu, te prema «Pravilniku o tehničkim normativima za projektiranje i izvođenje» završnih radova u građevinarstvu i prema podacima iz projektne dokumentacije.
VAŽNO: U cijenu uključiti ugradnju brava s 3 ključa i master ključem.</t>
        </is>
      </c>
      <c r="C254" s="35" t="n"/>
      <c r="D254" s="36" t="n"/>
      <c r="E254" s="36" t="n"/>
      <c r="F254" s="36" t="n"/>
      <c r="G254" s="9" t="n"/>
      <c r="H254" s="9" t="n"/>
      <c r="I254" s="3" t="n"/>
      <c r="J254" s="6" t="n"/>
      <c r="K254" s="6" t="n"/>
      <c r="L254" s="6" t="n"/>
      <c r="M254" s="6" t="n"/>
      <c r="N254" s="6" t="n"/>
      <c r="O254" s="6" t="n"/>
      <c r="P254" s="6" t="n"/>
      <c r="Q254" s="6" t="n"/>
      <c r="R254" s="6" t="n"/>
      <c r="S254" s="6" t="n"/>
      <c r="T254" s="6" t="n"/>
      <c r="U254" s="6" t="n"/>
      <c r="V254" s="6" t="n"/>
      <c r="W254" s="6" t="n"/>
      <c r="X254" s="6" t="n"/>
      <c r="Y254" s="6" t="n"/>
      <c r="Z254" s="6" t="n"/>
    </row>
    <row r="255" ht="12.75" customHeight="1">
      <c r="A255" s="34" t="n"/>
      <c r="B255" s="2" t="inlineStr">
        <is>
          <t>MATERIJAL</t>
        </is>
      </c>
      <c r="C255" s="35" t="n"/>
      <c r="D255" s="36" t="n"/>
      <c r="E255" s="36" t="n"/>
      <c r="F255" s="36" t="n"/>
      <c r="G255" s="9" t="n"/>
      <c r="H255" s="9" t="n"/>
      <c r="I255" s="3" t="n"/>
      <c r="J255" s="6" t="n"/>
      <c r="K255" s="6" t="n"/>
      <c r="L255" s="6" t="n"/>
      <c r="M255" s="6" t="n"/>
      <c r="N255" s="6" t="n"/>
      <c r="O255" s="6" t="n"/>
      <c r="P255" s="6" t="n"/>
      <c r="Q255" s="6" t="n"/>
      <c r="R255" s="6" t="n"/>
      <c r="S255" s="6" t="n"/>
      <c r="T255" s="6" t="n"/>
      <c r="U255" s="6" t="n"/>
      <c r="V255" s="6" t="n"/>
      <c r="W255" s="6" t="n"/>
      <c r="X255" s="6" t="n"/>
      <c r="Y255" s="6" t="n"/>
      <c r="Z255" s="6" t="n"/>
    </row>
    <row r="256" ht="12.75" customHeight="1">
      <c r="A256" s="34" t="n"/>
      <c r="B256" s="2" t="inlineStr">
        <is>
          <t>Sav materijal koji se upotrebljava za izradu bravarskih radova mora odgovarati hrvatskim standardima:
• kvadratno željezo
• plosno željezo
• okruglo željezo
• profilno željezo
• čelični limovi
• rebrasti limovi od aluminija
• profili od aluminija
• okovi za vrata i prozore</t>
        </is>
      </c>
      <c r="C256" s="35" t="n"/>
      <c r="D256" s="36" t="n"/>
      <c r="E256" s="36" t="n"/>
      <c r="F256" s="36" t="n"/>
      <c r="G256" s="9" t="n"/>
      <c r="H256" s="9" t="n"/>
      <c r="I256" s="3" t="n"/>
      <c r="J256" s="6" t="n"/>
      <c r="K256" s="6" t="n"/>
      <c r="L256" s="6" t="n"/>
      <c r="M256" s="6" t="n"/>
      <c r="N256" s="6" t="n"/>
      <c r="O256" s="6" t="n"/>
      <c r="P256" s="6" t="n"/>
      <c r="Q256" s="6" t="n"/>
      <c r="R256" s="6" t="n"/>
      <c r="S256" s="6" t="n"/>
      <c r="T256" s="6" t="n"/>
      <c r="U256" s="6" t="n"/>
      <c r="V256" s="6" t="n"/>
      <c r="W256" s="6" t="n"/>
      <c r="X256" s="6" t="n"/>
      <c r="Y256" s="6" t="n"/>
      <c r="Z256" s="6" t="n"/>
    </row>
    <row r="257" ht="12.75" customHeight="1">
      <c r="A257" s="34" t="n"/>
      <c r="B257" s="2" t="inlineStr">
        <is>
          <t>POVRŠINSKA OBRADA</t>
        </is>
      </c>
      <c r="C257" s="35" t="n"/>
      <c r="D257" s="36" t="n"/>
      <c r="E257" s="36" t="n"/>
      <c r="F257" s="36" t="n"/>
      <c r="G257" s="9" t="n"/>
      <c r="H257" s="9" t="n"/>
      <c r="I257" s="3" t="n"/>
      <c r="J257" s="6" t="n"/>
      <c r="K257" s="6" t="n"/>
      <c r="L257" s="6" t="n"/>
      <c r="M257" s="6" t="n"/>
      <c r="N257" s="6" t="n"/>
      <c r="O257" s="6" t="n"/>
      <c r="P257" s="6" t="n"/>
      <c r="Q257" s="6" t="n"/>
      <c r="R257" s="6" t="n"/>
      <c r="S257" s="6" t="n"/>
      <c r="T257" s="6" t="n"/>
      <c r="U257" s="6" t="n"/>
      <c r="V257" s="6" t="n"/>
      <c r="W257" s="6" t="n"/>
      <c r="X257" s="6" t="n"/>
      <c r="Y257" s="6" t="n"/>
      <c r="Z257" s="6" t="n"/>
    </row>
    <row r="258" ht="12.75" customHeight="1">
      <c r="A258" s="34" t="n"/>
      <c r="B258" s="2" t="inlineStr">
        <is>
          <t>Antikorozivna zaštita čeličnih dijelova mora biti u skladu sa važećim propisima «Pravilnika o tehničkim mjerama i uvjetima za zaštitu čeličnih konstrukcija od korozije».
Završna obrada čeličnih dijelova je ličenje uljanim naličom u boji po izboru projektanta. Kod aluminijskih prozora, vratiju i stijena površinska obrada je elektrostatskim putem u boji po izboru projektanta.
Kompletna površinska obrada svih materijala mora biti u skladu sa važećim propisima i uputama proizvođača  primijenjenog  materijala  (sredstva), a prema zahtjevu projektanta.</t>
        </is>
      </c>
      <c r="C258" s="35" t="n"/>
      <c r="D258" s="36" t="n"/>
      <c r="E258" s="36" t="n"/>
      <c r="F258" s="36" t="n"/>
      <c r="G258" s="9" t="n"/>
      <c r="H258" s="9" t="n"/>
      <c r="I258" s="3" t="n"/>
      <c r="J258" s="6" t="n"/>
      <c r="K258" s="6" t="n"/>
      <c r="L258" s="6" t="n"/>
      <c r="M258" s="6" t="n"/>
      <c r="N258" s="6" t="n"/>
      <c r="O258" s="6" t="n"/>
      <c r="P258" s="6" t="n"/>
      <c r="Q258" s="6" t="n"/>
      <c r="R258" s="6" t="n"/>
      <c r="S258" s="6" t="n"/>
      <c r="T258" s="6" t="n"/>
      <c r="U258" s="6" t="n"/>
      <c r="V258" s="6" t="n"/>
      <c r="W258" s="6" t="n"/>
      <c r="X258" s="6" t="n"/>
      <c r="Y258" s="6" t="n"/>
      <c r="Z258" s="6" t="n"/>
    </row>
    <row r="259" ht="12.75" customHeight="1">
      <c r="A259" s="34" t="n"/>
      <c r="B259" s="2" t="inlineStr">
        <is>
          <t>IZRADA</t>
        </is>
      </c>
      <c r="C259" s="35" t="n"/>
      <c r="D259" s="36" t="n"/>
      <c r="E259" s="36" t="n"/>
      <c r="F259" s="36" t="n"/>
      <c r="G259" s="9" t="n"/>
      <c r="H259" s="9" t="n"/>
      <c r="I259" s="3" t="n"/>
      <c r="J259" s="6" t="n"/>
      <c r="K259" s="6" t="n"/>
      <c r="L259" s="6" t="n"/>
      <c r="M259" s="6" t="n"/>
      <c r="N259" s="6" t="n"/>
      <c r="O259" s="6" t="n"/>
      <c r="P259" s="6" t="n"/>
      <c r="Q259" s="6" t="n"/>
      <c r="R259" s="6" t="n"/>
      <c r="S259" s="6" t="n"/>
      <c r="T259" s="6" t="n"/>
      <c r="U259" s="6" t="n"/>
      <c r="V259" s="6" t="n"/>
      <c r="W259" s="6" t="n"/>
      <c r="X259" s="6" t="n"/>
      <c r="Y259" s="6" t="n"/>
      <c r="Z259" s="6" t="n"/>
    </row>
    <row r="260" ht="12.75" customHeight="1">
      <c r="A260" s="34" t="n"/>
      <c r="B260" s="2" t="inlineStr">
        <is>
          <t>Prije početka izrade obavezno se moraju uskladiti mjere i količine na građevini. Čelični dijelovi spajaju  se varenjem. Svaki sastav mora biti tako konstruktivno riješen da na vanjskim površinama nema vidljivih vijaka.
Svi vijci i ostali dijelovi spajanja moraju biti izvedeni od nehrđajućeg čelika, aluminija ili nekog drugog  antikorozivnog materijala.
Specijalni umeci od tvrdog PVC materijala moraju osigurati kvalitetu i čisti sastav dvaju profila.</t>
        </is>
      </c>
      <c r="C260" s="35" t="n"/>
      <c r="D260" s="36" t="n"/>
      <c r="E260" s="36" t="n"/>
      <c r="F260" s="36" t="n"/>
      <c r="G260" s="9" t="n"/>
      <c r="H260" s="9" t="n"/>
      <c r="I260" s="3" t="n"/>
      <c r="J260" s="6" t="n"/>
      <c r="K260" s="6" t="n"/>
      <c r="L260" s="6" t="n"/>
      <c r="M260" s="6" t="n"/>
      <c r="N260" s="6" t="n"/>
      <c r="O260" s="6" t="n"/>
      <c r="P260" s="6" t="n"/>
      <c r="Q260" s="6" t="n"/>
      <c r="R260" s="6" t="n"/>
      <c r="S260" s="6" t="n"/>
      <c r="T260" s="6" t="n"/>
      <c r="U260" s="6" t="n"/>
      <c r="V260" s="6" t="n"/>
      <c r="W260" s="6" t="n"/>
      <c r="X260" s="6" t="n"/>
      <c r="Y260" s="6" t="n"/>
      <c r="Z260" s="6" t="n"/>
    </row>
    <row r="261" ht="12.75" customHeight="1">
      <c r="A261" s="34" t="n"/>
      <c r="B261" s="2" t="inlineStr">
        <is>
          <t>OKOV</t>
        </is>
      </c>
      <c r="C261" s="35" t="n"/>
      <c r="D261" s="36" t="n"/>
      <c r="E261" s="36" t="n"/>
      <c r="F261" s="36" t="n"/>
      <c r="G261" s="9" t="n"/>
      <c r="H261" s="9" t="n"/>
      <c r="I261" s="3" t="n"/>
      <c r="J261" s="6" t="n"/>
      <c r="K261" s="6" t="n"/>
      <c r="L261" s="6" t="n"/>
      <c r="M261" s="6" t="n"/>
      <c r="N261" s="6" t="n"/>
      <c r="O261" s="6" t="n"/>
      <c r="P261" s="6" t="n"/>
      <c r="Q261" s="6" t="n"/>
      <c r="R261" s="6" t="n"/>
      <c r="S261" s="6" t="n"/>
      <c r="T261" s="6" t="n"/>
      <c r="U261" s="6" t="n"/>
      <c r="V261" s="6" t="n"/>
      <c r="W261" s="6" t="n"/>
      <c r="X261" s="6" t="n"/>
      <c r="Y261" s="6" t="n"/>
      <c r="Z261" s="6" t="n"/>
    </row>
    <row r="262" ht="12.75" customHeight="1">
      <c r="A262" s="34" t="n"/>
      <c r="B262" s="2" t="inlineStr">
        <is>
          <t>Sistemski okov istog proizvođača zbog sljedivosti i kontrole kvalitete za funkcionalnu upotrebu uz predočenje uzorka projektantu na odobrenje, te je potrebno dokazati njegove statičke karakteristike za preuzimanje tereta elemenata na koje će biti ugrađen, kao i karakteristike otpornosti na koroziju.</t>
        </is>
      </c>
      <c r="C262" s="35" t="n"/>
      <c r="D262" s="36" t="n"/>
      <c r="E262" s="36" t="n"/>
      <c r="F262" s="36" t="n"/>
      <c r="G262" s="9" t="n"/>
      <c r="H262" s="9" t="n"/>
      <c r="I262" s="3" t="n"/>
      <c r="J262" s="6" t="n"/>
      <c r="K262" s="6" t="n"/>
      <c r="L262" s="6" t="n"/>
      <c r="M262" s="6" t="n"/>
      <c r="N262" s="6" t="n"/>
      <c r="O262" s="6" t="n"/>
      <c r="P262" s="6" t="n"/>
      <c r="Q262" s="6" t="n"/>
      <c r="R262" s="6" t="n"/>
      <c r="S262" s="6" t="n"/>
      <c r="T262" s="6" t="n"/>
      <c r="U262" s="6" t="n"/>
      <c r="V262" s="6" t="n"/>
      <c r="W262" s="6" t="n"/>
      <c r="X262" s="6" t="n"/>
      <c r="Y262" s="6" t="n"/>
      <c r="Z262" s="6" t="n"/>
    </row>
    <row r="263" ht="12.75" customHeight="1">
      <c r="A263" s="34" t="n"/>
      <c r="B263" s="2" t="inlineStr">
        <is>
          <t>UGRADBA</t>
        </is>
      </c>
      <c r="C263" s="35" t="n"/>
      <c r="D263" s="36" t="n"/>
      <c r="E263" s="36" t="n"/>
      <c r="F263" s="36" t="n"/>
      <c r="G263" s="9" t="n"/>
      <c r="H263" s="9" t="n"/>
      <c r="I263" s="3" t="n"/>
      <c r="J263" s="6" t="n"/>
      <c r="K263" s="6" t="n"/>
      <c r="L263" s="6" t="n"/>
      <c r="M263" s="6" t="n"/>
      <c r="N263" s="6" t="n"/>
      <c r="O263" s="6" t="n"/>
      <c r="P263" s="6" t="n"/>
      <c r="Q263" s="6" t="n"/>
      <c r="R263" s="6" t="n"/>
      <c r="S263" s="6" t="n"/>
      <c r="T263" s="6" t="n"/>
      <c r="U263" s="6" t="n"/>
      <c r="V263" s="6" t="n"/>
      <c r="W263" s="6" t="n"/>
      <c r="X263" s="6" t="n"/>
      <c r="Y263" s="6" t="n"/>
      <c r="Z263" s="6" t="n"/>
    </row>
    <row r="264" ht="12.75" customHeight="1">
      <c r="A264" s="34" t="n"/>
      <c r="B264" s="2" t="inlineStr">
        <is>
          <t>Svi bravarski elementi po mogućnosti ugrađuju se «suhim» postupkom (bez upotrebe morta), tj. prethodno ugrađena sidra varenjem ili vijcima ili pak posredstvom plastičnih ili metalnih čepova. Sve rešetke između metala i betona (zida) moraju biti brtvljene ili kitane akrilnim, silikonskim ili TIO kitom ili kako je navedeno u detaljnijim opisima, uključeno u cijenu stavke.</t>
        </is>
      </c>
      <c r="C264" s="35" t="n"/>
      <c r="D264" s="36" t="n"/>
      <c r="E264" s="36" t="n"/>
      <c r="F264" s="36" t="n"/>
      <c r="G264" s="9" t="n"/>
      <c r="H264" s="9" t="n"/>
      <c r="I264" s="3" t="n"/>
      <c r="J264" s="6" t="n"/>
      <c r="K264" s="6" t="n"/>
      <c r="L264" s="6" t="n"/>
      <c r="M264" s="6" t="n"/>
      <c r="N264" s="6" t="n"/>
      <c r="O264" s="6" t="n"/>
      <c r="P264" s="6" t="n"/>
      <c r="Q264" s="6" t="n"/>
      <c r="R264" s="6" t="n"/>
      <c r="S264" s="6" t="n"/>
      <c r="T264" s="6" t="n"/>
      <c r="U264" s="6" t="n"/>
      <c r="V264" s="6" t="n"/>
      <c r="W264" s="6" t="n"/>
      <c r="X264" s="6" t="n"/>
      <c r="Y264" s="6" t="n"/>
      <c r="Z264" s="6" t="n"/>
    </row>
    <row r="265" ht="12.75" customHeight="1">
      <c r="A265" s="34" t="n"/>
      <c r="B265" s="2" t="inlineStr">
        <is>
          <t>ATESTI</t>
        </is>
      </c>
      <c r="C265" s="35" t="n"/>
      <c r="D265" s="36" t="n"/>
      <c r="E265" s="36" t="n"/>
      <c r="F265" s="36" t="n"/>
      <c r="G265" s="9" t="n"/>
      <c r="H265" s="9" t="n"/>
      <c r="I265" s="3" t="n"/>
      <c r="J265" s="6" t="n"/>
      <c r="K265" s="6" t="n"/>
      <c r="L265" s="6" t="n"/>
      <c r="M265" s="6" t="n"/>
      <c r="N265" s="6" t="n"/>
      <c r="O265" s="6" t="n"/>
      <c r="P265" s="6" t="n"/>
      <c r="Q265" s="6" t="n"/>
      <c r="R265" s="6" t="n"/>
      <c r="S265" s="6" t="n"/>
      <c r="T265" s="6" t="n"/>
      <c r="U265" s="6" t="n"/>
      <c r="V265" s="6" t="n"/>
      <c r="W265" s="6" t="n"/>
      <c r="X265" s="6" t="n"/>
      <c r="Y265" s="6" t="n"/>
      <c r="Z265" s="6" t="n"/>
    </row>
    <row r="266" ht="12.75" customHeight="1">
      <c r="A266" s="34" t="n"/>
      <c r="B266" s="2" t="inlineStr">
        <is>
          <t>Za sve radove izvođač radova je dužan izraditi "Izjavu o svojstvima" na temelju vlastitih ispitnih izvještaja ili ispitnih izvještaja proizvođača sistema, a na temelju međusobnog ugovora o ustupanju, Izjavom o svojstvima izvođač radova iskazuje bitne karakteristike građevnog proizvoda, a ostalim dokumentima prema potrebi, kvalitetu površinske obrade, ispravnost po izvođaču predloženih detalja kao i kvalitetu antikorozivne zaštite.
Prije početka izvođenja ugovorenih radova izvođač predlaže projektantu svoje detalje i radioničke nacrte i može započeti sa radom kad projektant iste odobri.
Sve bravarske detalje opšava dostaviti  na uvid projektantu. Projektant odabire (vidljiv) okov za bravariju. Bravarija se preuzima kao gotova tek iza ugradbe po bravaru, a za funkcionalnost i ispravnost izvođač garantira po uzancama o investicijskoj izgradnji.</t>
        </is>
      </c>
      <c r="C266" s="35" t="n"/>
      <c r="D266" s="36" t="n"/>
      <c r="E266" s="36" t="n"/>
      <c r="F266" s="36" t="n"/>
      <c r="G266" s="9" t="n"/>
      <c r="H266" s="9" t="n"/>
      <c r="I266" s="3" t="n"/>
      <c r="J266" s="6" t="n"/>
      <c r="K266" s="6" t="n"/>
      <c r="L266" s="6" t="n"/>
      <c r="M266" s="6" t="n"/>
      <c r="N266" s="6" t="n"/>
      <c r="O266" s="6" t="n"/>
      <c r="P266" s="6" t="n"/>
      <c r="Q266" s="6" t="n"/>
      <c r="R266" s="6" t="n"/>
      <c r="S266" s="6" t="n"/>
      <c r="T266" s="6" t="n"/>
      <c r="U266" s="6" t="n"/>
      <c r="V266" s="6" t="n"/>
      <c r="W266" s="6" t="n"/>
      <c r="X266" s="6" t="n"/>
      <c r="Y266" s="6" t="n"/>
      <c r="Z266" s="6" t="n"/>
    </row>
    <row r="267" ht="12.75" customHeight="1">
      <c r="A267" s="34" t="n"/>
      <c r="B267" s="2" t="inlineStr">
        <is>
          <t>Standardi potrebni za izradu aluminijskih i bravarskih radova:
• opći građevinski čelici C.B0.500
• okrugli čelici vruče valjani C.B3.021
• kvadratni čelici vruče valjani C.B3.024
• plosnati čelici vruče valjani C.B3.025
• široki plosnati čelici vruče valjani C.B3.030
• vučeni čelici C.B3.402
• čelični limovi C.B4.110 – 112
• toplo valjani rebrasti lim C.B4.114
• mehanička ispitivanja kovina C.A4.001
• montaža i ispitivanje kemijskih sastava čelika i željeza C.A1.010, C.A1.041
• tehnika zavarivanja kovina C.T3.001, C.T3.011, C.T3.020, C.T3.030, C.T3.040, C.T3.051, C.T3.052, C.T3.061
• osiguranje kakvoće zavarivačkih radova C.T3.071, C.T3.082
• zaštita od korozije C.T7.113, C.T7.114, C.T7.320,C.T7.322, C.T7.329, C.T7.339,C.T7.362, C.T7.363, C.T7.366, C.T7.371, C.T7.378
• aluminijske legure za lijevanje C.C2.300, C.C3.200, C.04, C.C4, C.C6, C-Ž.C0.9</t>
        </is>
      </c>
      <c r="C267" s="35" t="n"/>
      <c r="D267" s="36" t="n"/>
      <c r="E267" s="36" t="n"/>
      <c r="F267" s="36" t="n"/>
      <c r="G267" s="9" t="n"/>
      <c r="H267" s="9" t="n"/>
      <c r="I267" s="3" t="n"/>
      <c r="J267" s="6" t="n"/>
      <c r="K267" s="6" t="n"/>
      <c r="L267" s="6" t="n"/>
      <c r="M267" s="6" t="n"/>
      <c r="N267" s="6" t="n"/>
      <c r="O267" s="6" t="n"/>
      <c r="P267" s="6" t="n"/>
      <c r="Q267" s="6" t="n"/>
      <c r="R267" s="6" t="n"/>
      <c r="S267" s="6" t="n"/>
      <c r="T267" s="6" t="n"/>
      <c r="U267" s="6" t="n"/>
      <c r="V267" s="6" t="n"/>
      <c r="W267" s="6" t="n"/>
      <c r="X267" s="6" t="n"/>
      <c r="Y267" s="6" t="n"/>
      <c r="Z267" s="6" t="n"/>
    </row>
    <row r="268" ht="12.75" customHeight="1">
      <c r="A268" s="34" t="n"/>
      <c r="B268" s="2" t="inlineStr">
        <is>
          <t>Radove treba izvoditi prema važećim propisima i uzancama zanata, stručno i savjesno sa upotrebom kvalitetnih materijala. Svi elementi koji se ugrađuju moraju biti dobro očišćeni i premazani antikorozivnim sredstvima, a naročito treba voditi računa kod premazivanja na elemente koji nisu dostupni nakon ugradnje.</t>
        </is>
      </c>
      <c r="C268" s="35" t="n"/>
      <c r="D268" s="36" t="n"/>
      <c r="E268" s="36" t="n"/>
      <c r="F268" s="36" t="n"/>
      <c r="G268" s="9" t="n"/>
      <c r="H268" s="9" t="n"/>
      <c r="I268" s="3" t="n"/>
      <c r="J268" s="6" t="n"/>
      <c r="K268" s="6" t="n"/>
      <c r="L268" s="6" t="n"/>
      <c r="M268" s="6" t="n"/>
      <c r="N268" s="6" t="n"/>
      <c r="O268" s="6" t="n"/>
      <c r="P268" s="6" t="n"/>
      <c r="Q268" s="6" t="n"/>
      <c r="R268" s="6" t="n"/>
      <c r="S268" s="6" t="n"/>
      <c r="T268" s="6" t="n"/>
      <c r="U268" s="6" t="n"/>
      <c r="V268" s="6" t="n"/>
      <c r="W268" s="6" t="n"/>
      <c r="X268" s="6" t="n"/>
      <c r="Y268" s="6" t="n"/>
      <c r="Z268" s="6" t="n"/>
    </row>
    <row r="269" ht="12.75" customHeight="1">
      <c r="A269" s="34" t="n"/>
      <c r="B269" s="2" t="inlineStr">
        <is>
          <t>Konstrukcija stijena i prozora, vrata i ograda mora biti dimenzionirana tako da sigurno prihvaća opterećenja i funkciju elemenata.
Predvidjeti kompletan okov za besprijekorno funkcioniranje svih elemenata. Ostakljenje elemenata je obuhvaćeno u bravarskim radovima.
Brtvljenje spojeva između ugrađenih elemenata i nosive ili zidane konstrukcije mora biti nepropusno za vodu i mora se u potpunosti izvesti prije pokrovnih letvica, traka  ili profila, izvesti sve po pravilima RAL ugradnje.</t>
        </is>
      </c>
      <c r="C269" s="35" t="n"/>
      <c r="D269" s="36" t="n"/>
      <c r="E269" s="36" t="n"/>
      <c r="F269" s="36" t="n"/>
      <c r="G269" s="9" t="n"/>
      <c r="H269" s="9" t="n"/>
      <c r="I269" s="3" t="n"/>
      <c r="J269" s="6" t="n"/>
      <c r="K269" s="6" t="n"/>
      <c r="L269" s="6" t="n"/>
      <c r="M269" s="6" t="n"/>
      <c r="N269" s="6" t="n"/>
      <c r="O269" s="6" t="n"/>
      <c r="P269" s="6" t="n"/>
      <c r="Q269" s="6" t="n"/>
      <c r="R269" s="6" t="n"/>
      <c r="S269" s="6" t="n"/>
      <c r="T269" s="6" t="n"/>
      <c r="U269" s="6" t="n"/>
      <c r="V269" s="6" t="n"/>
      <c r="W269" s="6" t="n"/>
      <c r="X269" s="6" t="n"/>
      <c r="Y269" s="6" t="n"/>
      <c r="Z269" s="6" t="n"/>
    </row>
    <row r="270" ht="12.75" customHeight="1">
      <c r="A270" s="34" t="n"/>
      <c r="B270" s="2" t="inlineStr">
        <is>
          <t>VAŽNO:
Sve izmjere uzeti na licu mjesta prije izrade elemenata.</t>
        </is>
      </c>
      <c r="C270" s="35" t="n"/>
      <c r="D270" s="36" t="n"/>
      <c r="E270" s="36" t="n"/>
      <c r="F270" s="36" t="n"/>
      <c r="G270" s="9" t="n"/>
      <c r="H270" s="9" t="n"/>
      <c r="I270" s="3" t="n"/>
      <c r="J270" s="6" t="n"/>
      <c r="K270" s="6" t="n"/>
      <c r="L270" s="6" t="n"/>
      <c r="M270" s="6" t="n"/>
      <c r="N270" s="6" t="n"/>
      <c r="O270" s="6" t="n"/>
      <c r="P270" s="6" t="n"/>
      <c r="Q270" s="6" t="n"/>
      <c r="R270" s="6" t="n"/>
      <c r="S270" s="6" t="n"/>
      <c r="T270" s="6" t="n"/>
      <c r="U270" s="6" t="n"/>
      <c r="V270" s="6" t="n"/>
      <c r="W270" s="6" t="n"/>
      <c r="X270" s="6" t="n"/>
      <c r="Y270" s="6" t="n"/>
      <c r="Z270" s="6" t="n"/>
    </row>
    <row r="271" ht="12.75" customHeight="1">
      <c r="A271" s="34" t="n"/>
      <c r="B271" s="2" t="inlineStr">
        <is>
          <t>UVODNE NAPOMENE ZA ALUMINIJSKU I ČELIČNU BRAVARIJU</t>
        </is>
      </c>
      <c r="C271" s="35" t="n"/>
      <c r="D271" s="36" t="n"/>
      <c r="E271" s="36" t="n"/>
      <c r="F271" s="36" t="n"/>
      <c r="G271" s="9" t="n"/>
      <c r="H271" s="9" t="n"/>
      <c r="I271" s="3" t="n"/>
      <c r="J271" s="6" t="n"/>
      <c r="K271" s="6" t="n"/>
      <c r="L271" s="6" t="n"/>
      <c r="M271" s="6" t="n"/>
      <c r="N271" s="6" t="n"/>
      <c r="O271" s="6" t="n"/>
      <c r="P271" s="6" t="n"/>
      <c r="Q271" s="6" t="n"/>
      <c r="R271" s="6" t="n"/>
      <c r="S271" s="6" t="n"/>
      <c r="T271" s="6" t="n"/>
      <c r="U271" s="6" t="n"/>
      <c r="V271" s="6" t="n"/>
      <c r="W271" s="6" t="n"/>
      <c r="X271" s="6" t="n"/>
      <c r="Y271" s="6" t="n"/>
      <c r="Z271" s="6" t="n"/>
    </row>
    <row r="272" ht="12.75" customHeight="1">
      <c r="A272" s="34" t="n"/>
      <c r="B272" s="2" t="inlineStr">
        <is>
          <t>Izrada, dobava i ugradnja stavki vanjske i unutarnje bravarije u sistemima aluminijskih profila s ili bez prekida toplinskog mosta.</t>
        </is>
      </c>
      <c r="C272" s="35" t="n"/>
      <c r="D272" s="36" t="n"/>
      <c r="E272" s="36" t="n"/>
      <c r="F272" s="36" t="n"/>
      <c r="G272" s="9" t="n"/>
      <c r="H272" s="9" t="n"/>
      <c r="I272" s="3" t="n"/>
      <c r="J272" s="6" t="n"/>
      <c r="K272" s="6" t="n"/>
      <c r="L272" s="6" t="n"/>
      <c r="M272" s="6" t="n"/>
      <c r="N272" s="6" t="n"/>
      <c r="O272" s="6" t="n"/>
      <c r="P272" s="6" t="n"/>
      <c r="Q272" s="6" t="n"/>
      <c r="R272" s="6" t="n"/>
      <c r="S272" s="6" t="n"/>
      <c r="T272" s="6" t="n"/>
      <c r="U272" s="6" t="n"/>
      <c r="V272" s="6" t="n"/>
      <c r="W272" s="6" t="n"/>
      <c r="X272" s="6" t="n"/>
      <c r="Y272" s="6" t="n"/>
      <c r="Z272" s="6" t="n"/>
    </row>
    <row r="273" ht="12.75" customHeight="1">
      <c r="A273" s="34" t="n"/>
      <c r="B273" s="2" t="inlineStr">
        <is>
          <t xml:space="preserve">Svi primijenjeni sistemi za vanjsku ugradnju moraju zadovoljiti opće zahtjeve važećeg "Tehničkog propisa o racionalnoj uporabi energije i toplinskoj zaštiti u zgradama", te posebni projektni uvjet da prosječni koeficijent prolaza topline svih stavki zajedno uključujući linijske gubitke iznosi Uw ≤ 1.10 W/m²K.
Sastavni dio podloga za izradu ponude aluminijskih i čeličnih stavki čine troškovnički opisi i arhitektonski nacrti, a sastavni dio podloga za izradu, dobavu i ugradnju samih stavki čine radionički nacrti izrađeni od strane izvođača, ovjereni od strane glavnog projektanta. Radionički nacrti moraju sadržavati i detalje spojeva stavki vanjske bravarije na nosivu konstrukciju objekta i njezinu ovojnicu. NA zahtjev stručnog nadzora i projektanta provjeriti dimenzije profila stavki i debljine stakla.
Opšave i izolacijske radove na priključcima stavki na nosivu konstrukciju uključiti u troškove.
Potrebna kvaliteta aluminijskih profila prema HRN EN 573 ili jednakovrijednoj je: EN AW 6060 T66. 
Tražena razina zaštite od buke ugrađenih elemenata iznosi Rw= 35 dB  
Smjer otvaranja otvarajućih elemenata mora biti u skladu s HRN EN 12519 </t>
        </is>
      </c>
      <c r="C273" s="35" t="n"/>
      <c r="D273" s="36" t="n"/>
      <c r="E273" s="36" t="n"/>
      <c r="F273" s="36" t="n"/>
      <c r="G273" s="9" t="n"/>
      <c r="H273" s="9" t="n"/>
      <c r="I273" s="3" t="n"/>
      <c r="J273" s="6" t="n"/>
      <c r="K273" s="6" t="n"/>
      <c r="L273" s="6" t="n"/>
      <c r="M273" s="6" t="n"/>
      <c r="N273" s="6" t="n"/>
      <c r="O273" s="6" t="n"/>
      <c r="P273" s="6" t="n"/>
      <c r="Q273" s="6" t="n"/>
      <c r="R273" s="6" t="n"/>
      <c r="S273" s="6" t="n"/>
      <c r="T273" s="6" t="n"/>
      <c r="U273" s="6" t="n"/>
      <c r="V273" s="6" t="n"/>
      <c r="W273" s="6" t="n"/>
      <c r="X273" s="6" t="n"/>
      <c r="Y273" s="6" t="n"/>
      <c r="Z273" s="6" t="n"/>
    </row>
    <row r="274" ht="12.75" customHeight="1">
      <c r="A274" s="34" t="n"/>
      <c r="B274" s="2" t="inlineStr">
        <is>
          <t xml:space="preserve">Potrebna dokumentacija koju će izvođač radova priložiti u cilju dokazivanja  kriterija jednakovrijednosti sistema i gotovih stavki određenih projektom i ovim troškovnikom (osim potrebnih karakteristika svakog sistema posebno):
-  Izjava o svojstvima, u skladu sa važećim Zakonom o građevinskim proizvodima i klasifikacijskom normom HRN EN 14351-1 ili jednakovrijednoj (prozori i vrata)
-  Iskaz tolerancija mjera i oblika za profile, u skladu s HRN EN 12020-2:2001 ili jednakovrijednoj.
-  Dokaz o čvrstoći spoja, tj. otpornosti na smik između profila i izolatora prozorskih profila, u skladu s EN 14024 ili jednakovrijednoj
-  Dokaz o sigurnosti od ispadanja i izbijanja  stakla iz fasadnih i prozorskih okvira, vertikalnih i kosih, u skladu s DIN EN 1999-1-1 ili jednakovrijednoj (Eurocode 9 - fasade) i smjernicama TRAV  (prozori) ili jednakovrijednoj
-  Atestnu dokumentaciju za vrata s panik okovom do visine 3000 mm.
-  Proračune koeficijenta prolaza topline profila Uf i ukupnog koeficijenta prolaza topline Uw, u skladu s EN ISO 10077-2 ili jednakovrijednoj
-  Statički proračuni profila i stakla </t>
        </is>
      </c>
      <c r="C274" s="35" t="n"/>
      <c r="D274" s="36" t="n"/>
      <c r="E274" s="36" t="n"/>
      <c r="F274" s="36" t="n"/>
      <c r="G274" s="9" t="n"/>
      <c r="H274" s="9" t="n"/>
      <c r="I274" s="3" t="n"/>
      <c r="J274" s="6" t="n"/>
      <c r="K274" s="6" t="n"/>
      <c r="L274" s="6" t="n"/>
      <c r="M274" s="6" t="n"/>
      <c r="N274" s="6" t="n"/>
      <c r="O274" s="6" t="n"/>
      <c r="P274" s="6" t="n"/>
      <c r="Q274" s="6" t="n"/>
      <c r="R274" s="6" t="n"/>
      <c r="S274" s="6" t="n"/>
      <c r="T274" s="6" t="n"/>
      <c r="U274" s="6" t="n"/>
      <c r="V274" s="6" t="n"/>
      <c r="W274" s="6" t="n"/>
      <c r="X274" s="6" t="n"/>
      <c r="Y274" s="6" t="n"/>
      <c r="Z274" s="6" t="n"/>
    </row>
    <row r="275" ht="12.75" customHeight="1">
      <c r="A275" s="34" t="n"/>
      <c r="B275" s="2" t="inlineStr">
        <is>
          <t>Ponudom u svakoj stavci obuhvatiti
• sav materijal za izradu  gotovog proizvoda prema opisu troškovnika i arhitektonskim nacrtima, dobavu, izradu i dopremu alata,  mehanizacije i uskladištenje
• potreban okov za funkcionalnu upotrebu
• uzimanje potrebnih izmjera na građevini
• troškove radne snage za kompletan rad opisan u  troškovniku
• troškovi bravarske montaže sa brtvljenjem i  zaštitom
• jednokratni osnovni premaz prema uvjetima antikorozivne zaštite u radionici, te kompletnu zaštitu sa završnom obradom prema uputi u shemama; općim uvjetima i soboslikarsko - ličilačkim radovima
• ostakljenje sa staklom označenim u shemi bravarije
• sve horizontalne i vertikalne transporte do mjesta montaže
• potrebnu radnu skelu (izuzima se fasadna skela)
• čišćenje nakon završetka radova
• svu štetu kao i troškove popravka kao posljedica nepažnje u toku izvedbe
• troškove zaštite na radu
• troškove atesta
• klupčice
• pragovi
• sav vidljivi i nevidljivi okov.</t>
        </is>
      </c>
      <c r="C275" s="35" t="n"/>
      <c r="D275" s="36" t="n"/>
      <c r="E275" s="36" t="n"/>
      <c r="F275" s="36" t="n"/>
      <c r="G275" s="9" t="n"/>
      <c r="H275" s="9" t="n"/>
      <c r="I275" s="3" t="n"/>
      <c r="J275" s="6" t="n"/>
      <c r="K275" s="6" t="n"/>
      <c r="L275" s="6" t="n"/>
      <c r="M275" s="6" t="n"/>
      <c r="N275" s="6" t="n"/>
      <c r="O275" s="6" t="n"/>
      <c r="P275" s="6" t="n"/>
      <c r="Q275" s="6" t="n"/>
      <c r="R275" s="6" t="n"/>
      <c r="S275" s="6" t="n"/>
      <c r="T275" s="6" t="n"/>
      <c r="U275" s="6" t="n"/>
      <c r="V275" s="6" t="n"/>
      <c r="W275" s="6" t="n"/>
      <c r="X275" s="6" t="n"/>
      <c r="Y275" s="6" t="n"/>
      <c r="Z275" s="6" t="n"/>
    </row>
    <row r="276" ht="12.75" customHeight="1">
      <c r="A276" s="34" t="n"/>
      <c r="B276" s="2" t="inlineStr">
        <is>
          <t>Svi bravarski radovi moraju biti izrađeni, dostavljeni i montirani na građevini prema uzancama za tu vrstu zanata, u svemu prema slijedećoj potrebnoj dokumentaciji:
• shemi
• opisu radova u troškovniku
• uzetim mjerama na građevini
• radioničkim nacrtima i detaljima izrađenim po izvođaču, a odobrenim i potpisanim od strane projektanta.
Ponuđač je dužan u svojoj ponudi obuhvatiti:
• osnovni i pomoćni materijal 
• sve predradnje i pripreme za izradu
• izrada u radionici
• prijevoz na građevinu
• prijevoz do mjesta montaže
• dubljenje zida, stropa ili poda za ugradbu
• ugradbu
• brtvljenje  na spojevima sa zidom, na elementima za otvaranje, te na spojevima pojedinih elemenata
• pokrovne letve
• okapnice na elementima za otvaranje
• antikorozivnu zaštitu</t>
        </is>
      </c>
      <c r="C276" s="35" t="n"/>
      <c r="D276" s="36" t="n"/>
      <c r="E276" s="36" t="n"/>
      <c r="F276" s="36" t="n"/>
      <c r="G276" s="9" t="n"/>
      <c r="H276" s="9" t="n"/>
      <c r="I276" s="3" t="n"/>
      <c r="J276" s="6" t="n"/>
      <c r="K276" s="6" t="n"/>
      <c r="L276" s="6" t="n"/>
      <c r="M276" s="6" t="n"/>
      <c r="N276" s="6" t="n"/>
      <c r="O276" s="6" t="n"/>
      <c r="P276" s="6" t="n"/>
      <c r="Q276" s="6" t="n"/>
      <c r="R276" s="6" t="n"/>
      <c r="S276" s="6" t="n"/>
      <c r="T276" s="6" t="n"/>
      <c r="U276" s="6" t="n"/>
      <c r="V276" s="6" t="n"/>
      <c r="W276" s="6" t="n"/>
      <c r="X276" s="6" t="n"/>
      <c r="Y276" s="6" t="n"/>
      <c r="Z276" s="6" t="n"/>
    </row>
    <row r="277" ht="12.75" customHeight="1">
      <c r="A277" s="34" t="n"/>
      <c r="B277" s="2" t="inlineStr">
        <is>
          <t>Prije početka izvođenja ugovorenih radova izvođač predlaže projektantu svoje detalje i radioničke nacrte bazirane na arhitektonskim nacrtima i opisu u troškovniku, te tek po dobivenoj pismenoj suglasnosti od strane projektanta može započeti sa radom.
Sve bravarske detalje opšava dostaviti  na uvid projektantu. Projektant odabire (vidljiv) okov za bravariju. Bravarija se preuzima kao gotova tek iza ugradbe po bravaru, a za funkcionalnost i ispravnost izvođač garantira u skladu s važećom regulativom.</t>
        </is>
      </c>
      <c r="C277" s="35" t="n"/>
      <c r="D277" s="36" t="n"/>
      <c r="E277" s="36" t="n"/>
      <c r="F277" s="36" t="n"/>
      <c r="G277" s="9" t="n"/>
      <c r="H277" s="9" t="n"/>
      <c r="I277" s="3" t="n"/>
      <c r="J277" s="6" t="n"/>
      <c r="K277" s="6" t="n"/>
      <c r="L277" s="6" t="n"/>
      <c r="M277" s="6" t="n"/>
      <c r="N277" s="6" t="n"/>
      <c r="O277" s="6" t="n"/>
      <c r="P277" s="6" t="n"/>
      <c r="Q277" s="6" t="n"/>
      <c r="R277" s="6" t="n"/>
      <c r="S277" s="6" t="n"/>
      <c r="T277" s="6" t="n"/>
      <c r="U277" s="6" t="n"/>
      <c r="V277" s="6" t="n"/>
      <c r="W277" s="6" t="n"/>
      <c r="X277" s="6" t="n"/>
      <c r="Y277" s="6" t="n"/>
      <c r="Z277" s="6" t="n"/>
    </row>
    <row r="278" ht="12.75" customHeight="1">
      <c r="A278" s="34" t="n"/>
      <c r="B278" s="2" t="inlineStr">
        <is>
          <t>U cijenu uključiti sve troškove i radnje koje je potrebno izvesti da se dobije kvalitetan ugrađeni proizvod.
Ovi uvjeti se dopunjuju opisom u stavci troškovnika.</t>
        </is>
      </c>
      <c r="C278" s="35" t="n"/>
      <c r="D278" s="36" t="n"/>
      <c r="E278" s="36" t="n"/>
      <c r="F278" s="36" t="n"/>
      <c r="G278" s="9" t="n"/>
      <c r="H278" s="9" t="n"/>
      <c r="I278" s="3" t="n"/>
      <c r="J278" s="6" t="n"/>
      <c r="K278" s="6" t="n"/>
      <c r="L278" s="6" t="n"/>
      <c r="M278" s="6" t="n"/>
      <c r="N278" s="6" t="n"/>
      <c r="O278" s="6" t="n"/>
      <c r="P278" s="6" t="n"/>
      <c r="Q278" s="6" t="n"/>
      <c r="R278" s="6" t="n"/>
      <c r="S278" s="6" t="n"/>
      <c r="T278" s="6" t="n"/>
      <c r="U278" s="6" t="n"/>
      <c r="V278" s="6" t="n"/>
      <c r="W278" s="6" t="n"/>
      <c r="X278" s="6" t="n"/>
      <c r="Y278" s="6" t="n"/>
      <c r="Z278" s="6" t="n"/>
    </row>
    <row r="279" ht="12.75" customHeight="1">
      <c r="A279" s="34" t="n"/>
      <c r="B279" s="2" t="inlineStr">
        <is>
          <t>FASADNI ELEMENTI - STIJENE, VRATA I PROZORI</t>
        </is>
      </c>
      <c r="C279" s="35" t="n"/>
      <c r="D279" s="36" t="n"/>
      <c r="E279" s="36" t="n"/>
      <c r="F279" s="36" t="n"/>
      <c r="G279" s="9" t="n"/>
      <c r="H279" s="9" t="n"/>
      <c r="I279" s="3" t="n"/>
      <c r="J279" s="6" t="n"/>
      <c r="K279" s="6" t="n"/>
      <c r="L279" s="6" t="n"/>
      <c r="M279" s="6" t="n"/>
      <c r="N279" s="6" t="n"/>
      <c r="O279" s="6" t="n"/>
      <c r="P279" s="6" t="n"/>
      <c r="Q279" s="6" t="n"/>
      <c r="R279" s="6" t="n"/>
      <c r="S279" s="6" t="n"/>
      <c r="T279" s="6" t="n"/>
      <c r="U279" s="6" t="n"/>
      <c r="V279" s="6" t="n"/>
      <c r="W279" s="6" t="n"/>
      <c r="X279" s="6" t="n"/>
      <c r="Y279" s="6" t="n"/>
      <c r="Z279" s="6" t="n"/>
    </row>
    <row r="280" ht="12.75" customHeight="1">
      <c r="A280" s="34" t="n"/>
      <c r="B280" s="2" t="inlineStr">
        <is>
          <t>IZUZETNO VAŽNE NAPOMENE UZ SHEME:</t>
        </is>
      </c>
      <c r="C280" s="35" t="n"/>
      <c r="D280" s="36" t="n"/>
      <c r="E280" s="36" t="n"/>
      <c r="F280" s="36" t="n"/>
      <c r="G280" s="9" t="n"/>
      <c r="H280" s="9" t="n"/>
      <c r="I280" s="3" t="n"/>
      <c r="J280" s="6" t="n"/>
      <c r="K280" s="6" t="n"/>
      <c r="L280" s="6" t="n"/>
      <c r="M280" s="6" t="n"/>
      <c r="N280" s="6" t="n"/>
      <c r="O280" s="6" t="n"/>
      <c r="P280" s="6" t="n"/>
      <c r="Q280" s="6" t="n"/>
      <c r="R280" s="6" t="n"/>
      <c r="S280" s="6" t="n"/>
      <c r="T280" s="6" t="n"/>
      <c r="U280" s="6" t="n"/>
      <c r="V280" s="6" t="n"/>
      <c r="W280" s="6" t="n"/>
      <c r="X280" s="6" t="n"/>
      <c r="Y280" s="6" t="n"/>
      <c r="Z280" s="6" t="n"/>
    </row>
    <row r="281" ht="12.75" customHeight="1">
      <c r="A281" s="34" t="n"/>
      <c r="B281" s="2" t="inlineStr">
        <is>
          <t>1.) Prije izvođenja pojedinih radova u slučaju kakvih nejasnoća ili ocjene ponuđača da je neko od rješenja neprihvatljivo postaviti upit naručitelju radi razjašnjenja detalja.
U protivnom, od izvođača će se zahtijevati izvođenje detalja kao što je projektant predložio.
Sve mjere kontrolirati na licu mjesta.
U cijenu uključiti izradu radioničkih nacrta koje je potrebno dostaviti projektantu na ovjeru.
U cijenu također uključiti potrebna ispitivanja, certifikate i ateste kojima će se dokazati da su parametri toplinski i zvučni zakonom i ovim troškovnikom kao i projektnom dokumentacijom propisanih karakteristika.</t>
        </is>
      </c>
      <c r="C281" s="35" t="n"/>
      <c r="D281" s="36" t="n"/>
      <c r="E281" s="36" t="n"/>
      <c r="F281" s="36" t="n"/>
      <c r="G281" s="9" t="n"/>
      <c r="H281" s="9" t="n"/>
      <c r="I281" s="3" t="n"/>
      <c r="J281" s="6" t="n"/>
      <c r="K281" s="6" t="n"/>
      <c r="L281" s="6" t="n"/>
      <c r="M281" s="6" t="n"/>
      <c r="N281" s="6" t="n"/>
      <c r="O281" s="6" t="n"/>
      <c r="P281" s="6" t="n"/>
      <c r="Q281" s="6" t="n"/>
      <c r="R281" s="6" t="n"/>
      <c r="S281" s="6" t="n"/>
      <c r="T281" s="6" t="n"/>
      <c r="U281" s="6" t="n"/>
      <c r="V281" s="6" t="n"/>
      <c r="W281" s="6" t="n"/>
      <c r="X281" s="6" t="n"/>
      <c r="Y281" s="6" t="n"/>
      <c r="Z281" s="6" t="n"/>
    </row>
    <row r="282" ht="12.75" customHeight="1">
      <c r="A282" s="34" t="n"/>
      <c r="B282" s="2" t="inlineStr">
        <is>
          <t>2.) Kod ugradbe okova (ručica za otvaranje) voditi računa da su svi prozori otvorivi na visini dohvatljivoj stajanjem na podu. Visina otvaranja ne bi trebala biti veća od 120 cm - naročito vrijedi za ventus</t>
        </is>
      </c>
      <c r="C282" s="35" t="n"/>
      <c r="D282" s="36" t="n"/>
      <c r="E282" s="36" t="n"/>
      <c r="F282" s="36" t="n"/>
      <c r="G282" s="9" t="n"/>
      <c r="H282" s="9" t="n"/>
      <c r="I282" s="3" t="n"/>
      <c r="J282" s="6" t="n"/>
      <c r="K282" s="6" t="n"/>
      <c r="L282" s="6" t="n"/>
      <c r="M282" s="6" t="n"/>
      <c r="N282" s="6" t="n"/>
      <c r="O282" s="6" t="n"/>
      <c r="P282" s="6" t="n"/>
      <c r="Q282" s="6" t="n"/>
      <c r="R282" s="6" t="n"/>
      <c r="S282" s="6" t="n"/>
      <c r="T282" s="6" t="n"/>
      <c r="U282" s="6" t="n"/>
      <c r="V282" s="6" t="n"/>
      <c r="W282" s="6" t="n"/>
      <c r="X282" s="6" t="n"/>
      <c r="Y282" s="6" t="n"/>
      <c r="Z282" s="6" t="n"/>
    </row>
    <row r="283" ht="12.75" customHeight="1">
      <c r="A283" s="34" t="n"/>
      <c r="B283" s="2" t="inlineStr">
        <is>
          <t>3.) Kod stijena kod kojih se traži vatrootpornost uz tražene vrijednosti za vatrootpornost potrebno je postići i sigurnost na lom u zoni do 2,2 m'.</t>
        </is>
      </c>
      <c r="C283" s="35" t="n"/>
      <c r="D283" s="36" t="n"/>
      <c r="E283" s="36" t="n"/>
      <c r="F283" s="36" t="n"/>
      <c r="G283" s="9" t="n"/>
      <c r="H283" s="9" t="n"/>
      <c r="I283" s="3" t="n"/>
      <c r="J283" s="6" t="n"/>
      <c r="K283" s="6" t="n"/>
      <c r="L283" s="6" t="n"/>
      <c r="M283" s="6" t="n"/>
      <c r="N283" s="6" t="n"/>
      <c r="O283" s="6" t="n"/>
      <c r="P283" s="6" t="n"/>
      <c r="Q283" s="6" t="n"/>
      <c r="R283" s="6" t="n"/>
      <c r="S283" s="6" t="n"/>
      <c r="T283" s="6" t="n"/>
      <c r="U283" s="6" t="n"/>
      <c r="V283" s="6" t="n"/>
      <c r="W283" s="6" t="n"/>
      <c r="X283" s="6" t="n"/>
      <c r="Y283" s="6" t="n"/>
      <c r="Z283" s="6" t="n"/>
    </row>
    <row r="284" ht="12.75" customHeight="1">
      <c r="A284" s="34" t="n"/>
      <c r="B284" s="2" t="inlineStr">
        <is>
          <t>4.) U svakoj stavci uključen je sav potreban okov</t>
        </is>
      </c>
      <c r="C284" s="35" t="n"/>
      <c r="D284" s="36" t="n"/>
      <c r="E284" s="36" t="n"/>
      <c r="F284" s="36" t="n"/>
      <c r="G284" s="9" t="n"/>
      <c r="H284" s="9" t="n"/>
      <c r="I284" s="3" t="n"/>
      <c r="J284" s="6" t="n"/>
      <c r="K284" s="6" t="n"/>
      <c r="L284" s="6" t="n"/>
      <c r="M284" s="6" t="n"/>
      <c r="N284" s="6" t="n"/>
      <c r="O284" s="6" t="n"/>
      <c r="P284" s="6" t="n"/>
      <c r="Q284" s="6" t="n"/>
      <c r="R284" s="6" t="n"/>
      <c r="S284" s="6" t="n"/>
      <c r="T284" s="6" t="n"/>
      <c r="U284" s="6" t="n"/>
      <c r="V284" s="6" t="n"/>
      <c r="W284" s="6" t="n"/>
      <c r="X284" s="6" t="n"/>
      <c r="Y284" s="6" t="n"/>
      <c r="Z284" s="6" t="n"/>
    </row>
    <row r="285" ht="12.75" customHeight="1">
      <c r="A285" s="34" t="n"/>
      <c r="B285" s="2" t="inlineStr">
        <is>
          <t>5.) U svim prozorima i stijenama predvidjeti sustav skrivenog okova</t>
        </is>
      </c>
      <c r="C285" s="35" t="n"/>
      <c r="D285" s="36" t="n"/>
      <c r="E285" s="36" t="n"/>
      <c r="F285" s="36" t="n"/>
      <c r="G285" s="9" t="n"/>
      <c r="H285" s="9" t="n"/>
      <c r="I285" s="3" t="n"/>
      <c r="J285" s="6" t="n"/>
      <c r="K285" s="6" t="n"/>
      <c r="L285" s="6" t="n"/>
      <c r="M285" s="6" t="n"/>
      <c r="N285" s="6" t="n"/>
      <c r="O285" s="6" t="n"/>
      <c r="P285" s="6" t="n"/>
      <c r="Q285" s="6" t="n"/>
      <c r="R285" s="6" t="n"/>
      <c r="S285" s="6" t="n"/>
      <c r="T285" s="6" t="n"/>
      <c r="U285" s="6" t="n"/>
      <c r="V285" s="6" t="n"/>
      <c r="W285" s="6" t="n"/>
      <c r="X285" s="6" t="n"/>
      <c r="Y285" s="6" t="n"/>
      <c r="Z285" s="6" t="n"/>
    </row>
    <row r="286" ht="12.75" customHeight="1">
      <c r="A286" s="34" t="n"/>
      <c r="B286" s="2" t="inlineStr">
        <is>
          <t>6.) Svi vanjski elementi (prozori, vrata i stijene) moraju zadovoljiti uvjet UW≤ 1,10 W/m²/K, osim protupožarnih elemenata koji moraju zadovoljiti uvjet UW≤ 1,9 W/m²/K</t>
        </is>
      </c>
      <c r="C286" s="35" t="n"/>
      <c r="D286" s="36" t="n"/>
      <c r="E286" s="36" t="n"/>
      <c r="F286" s="36" t="n"/>
      <c r="G286" s="9" t="n"/>
      <c r="H286" s="9" t="n"/>
      <c r="I286" s="3" t="n"/>
      <c r="J286" s="6" t="n"/>
      <c r="K286" s="6" t="n"/>
      <c r="L286" s="6" t="n"/>
      <c r="M286" s="6" t="n"/>
      <c r="N286" s="6" t="n"/>
      <c r="O286" s="6" t="n"/>
      <c r="P286" s="6" t="n"/>
      <c r="Q286" s="6" t="n"/>
      <c r="R286" s="6" t="n"/>
      <c r="S286" s="6" t="n"/>
      <c r="T286" s="6" t="n"/>
      <c r="U286" s="6" t="n"/>
      <c r="V286" s="6" t="n"/>
      <c r="W286" s="6" t="n"/>
      <c r="X286" s="6" t="n"/>
      <c r="Y286" s="6" t="n"/>
      <c r="Z286" s="6" t="n"/>
    </row>
    <row r="287" ht="12.75" customHeight="1">
      <c r="A287" s="34" t="n"/>
      <c r="B287" s="2" t="inlineStr">
        <is>
          <t>ALUMINIJSKA BRAVARIJA - VANJSKI ELEMENTI</t>
        </is>
      </c>
      <c r="C287" s="35" t="n"/>
      <c r="D287" s="36" t="n"/>
      <c r="E287" s="36" t="n"/>
      <c r="F287" s="36" t="n"/>
      <c r="G287" s="9" t="n"/>
      <c r="H287" s="9" t="n"/>
      <c r="I287" s="3" t="n"/>
      <c r="J287" s="6" t="n"/>
      <c r="K287" s="6" t="n"/>
      <c r="L287" s="6" t="n"/>
      <c r="M287" s="6" t="n"/>
      <c r="N287" s="6" t="n"/>
      <c r="O287" s="6" t="n"/>
      <c r="P287" s="6" t="n"/>
      <c r="Q287" s="6" t="n"/>
      <c r="R287" s="6" t="n"/>
      <c r="S287" s="6" t="n"/>
      <c r="T287" s="6" t="n"/>
      <c r="U287" s="6" t="n"/>
      <c r="V287" s="6" t="n"/>
      <c r="W287" s="6" t="n"/>
      <c r="X287" s="6" t="n"/>
      <c r="Y287" s="6" t="n"/>
      <c r="Z287" s="6" t="n"/>
    </row>
    <row r="288" ht="12.75" customHeight="1">
      <c r="A288" s="34" t="n"/>
      <c r="B288" s="2" t="inlineStr">
        <is>
          <t>Fasadni elementi moraju zadovoljiti ukupni koeficijent prolaza topline kako je to navedeno na pojedinoj shemi.</t>
        </is>
      </c>
      <c r="C288" s="35" t="n"/>
      <c r="D288" s="36" t="n"/>
      <c r="E288" s="36" t="n"/>
      <c r="F288" s="36" t="n"/>
      <c r="G288" s="9" t="n"/>
      <c r="H288" s="9" t="n"/>
      <c r="I288" s="3" t="n"/>
      <c r="J288" s="6" t="n"/>
      <c r="K288" s="6" t="n"/>
      <c r="L288" s="6" t="n"/>
      <c r="M288" s="6" t="n"/>
      <c r="N288" s="6" t="n"/>
      <c r="O288" s="6" t="n"/>
      <c r="P288" s="6" t="n"/>
      <c r="Q288" s="6" t="n"/>
      <c r="R288" s="6" t="n"/>
      <c r="S288" s="6" t="n"/>
      <c r="T288" s="6" t="n"/>
      <c r="U288" s="6" t="n"/>
      <c r="V288" s="6" t="n"/>
      <c r="W288" s="6" t="n"/>
      <c r="X288" s="6" t="n"/>
      <c r="Y288" s="6" t="n"/>
      <c r="Z288" s="6" t="n"/>
    </row>
    <row r="289" ht="12.75" customHeight="1">
      <c r="A289" s="34" t="n"/>
      <c r="B289" s="2" t="inlineStr">
        <is>
          <t>Aluminijska vrata i fiksna polja:
Izrada, dobava i ugradnja vrata u u sistemu aluminijskih profila s dvostrukim prekidom toplinskog mosta i povišenim toplinsko-izolativnim svojstvima, min. ugradbene dubine 90 mm. 
Povišenu toplinsku izolativnost osigurati pomoću slijedećih elemenata:
- dvostruki prekid toplinskog mosta, ukupno 4 pvc izolatora po profilu - prekid toplinskog mosta nalazi se između srednjeg, vanjskog i unutarnjeg dijela profila = profil sadrži 5 komora
- 4 ravnine brtvljenja između krila i dovratnika - vanjska brtva, dvije srednje i unutarnje brtva
- pvc izolatori krila i dovratnika na dijelu spoja su dvokomorni 
- unutarnja brtva stakla je koekstrudirana i ima produžetak koji se nadovezuje na izolativni umetak u obodnom prostoru stakla; vanjska brtva stakla također koekstrudirana.
- izolativni umetak u obodnom prostoru stakla smanjuje prijenos topline iz prostora letvice stakla prema van
- toplinski izoliran prag s brtvom u 2 ravnine, visina &lt; 20 mm
Vrata su opremljena 3D podesivim pantima, bravom, cilindrom, kvakom, hidrauličnim prigušivačem s gornje strane, osim ako u stavkama nije posebno navedeno.</t>
        </is>
      </c>
      <c r="C289" s="35" t="n"/>
      <c r="D289" s="36" t="n"/>
      <c r="E289" s="36" t="n"/>
      <c r="F289" s="36" t="n"/>
      <c r="G289" s="9" t="n"/>
      <c r="H289" s="9" t="n"/>
      <c r="I289" s="3" t="n"/>
      <c r="J289" s="6" t="n"/>
      <c r="K289" s="6" t="n"/>
      <c r="L289" s="6" t="n"/>
      <c r="M289" s="6" t="n"/>
      <c r="N289" s="6" t="n"/>
      <c r="O289" s="6" t="n"/>
      <c r="P289" s="6" t="n"/>
      <c r="Q289" s="6" t="n"/>
      <c r="R289" s="6" t="n"/>
      <c r="S289" s="6" t="n"/>
      <c r="T289" s="6" t="n"/>
      <c r="U289" s="6" t="n"/>
      <c r="V289" s="6" t="n"/>
      <c r="W289" s="6" t="n"/>
      <c r="X289" s="6" t="n"/>
      <c r="Y289" s="6" t="n"/>
      <c r="Z289" s="6" t="n"/>
    </row>
    <row r="290" ht="12.75" customHeight="1">
      <c r="A290" s="34" t="n"/>
      <c r="B290" s="2" t="inlineStr">
        <is>
          <t>Potrebne karakteristike koje sistem treba zadovoljiti prema HRN EN 14351 ili jednakovrijedna:
- zrakopropusnost, HRN EN 12207 ili jednakovrijedna:      klasa 4 
- vodonepropusnost, HRN EN 12208 ili jednakovrijedna:      klasa 5A
- otpornost na udare vjetra, HRN EN 12210 ili jednakovrijedna:      klasa C2/B2
- prosječni Uf koeficijent, EN ISO 10077-2 ili jednakovrijedna:     Uf = prosj. 1.3 W/m2K</t>
        </is>
      </c>
      <c r="C290" s="35" t="n"/>
      <c r="D290" s="36" t="n"/>
      <c r="E290" s="36" t="n"/>
      <c r="F290" s="36" t="n"/>
      <c r="G290" s="9" t="n"/>
      <c r="H290" s="9" t="n"/>
      <c r="I290" s="3" t="n"/>
      <c r="J290" s="6" t="n"/>
      <c r="K290" s="6" t="n"/>
      <c r="L290" s="6" t="n"/>
      <c r="M290" s="6" t="n"/>
      <c r="N290" s="6" t="n"/>
      <c r="O290" s="6" t="n"/>
      <c r="P290" s="6" t="n"/>
      <c r="Q290" s="6" t="n"/>
      <c r="R290" s="6" t="n"/>
      <c r="S290" s="6" t="n"/>
      <c r="T290" s="6" t="n"/>
      <c r="U290" s="6" t="n"/>
      <c r="V290" s="6" t="n"/>
      <c r="W290" s="6" t="n"/>
      <c r="X290" s="6" t="n"/>
      <c r="Y290" s="6" t="n"/>
      <c r="Z290" s="6" t="n"/>
    </row>
    <row r="291" ht="12.75" customHeight="1">
      <c r="A291" s="34" t="n"/>
      <c r="B291" s="2" t="inlineStr">
        <is>
          <t>Panik okov na evakuacijskim vratima, puna panika prema normi HRN EN 1125 ili jednakovrijednoj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
Vrata s krilom visine između 2500-3000 mm izvesti s pojačanom stijenkom na mjestu učvršćenja panta i klasom mehaničke izdržljivosti 8 prema normi HRN EN 12400 ili jednakovrijednoj - 1.000 000 ciklusa otvaranja.</t>
        </is>
      </c>
      <c r="C291" s="35" t="n"/>
      <c r="D291" s="36" t="n"/>
      <c r="E291" s="36" t="n"/>
      <c r="F291" s="36" t="n"/>
      <c r="G291" s="9" t="n"/>
      <c r="H291" s="9" t="n"/>
      <c r="I291" s="3" t="n"/>
      <c r="J291" s="6" t="n"/>
      <c r="K291" s="6" t="n"/>
      <c r="L291" s="6" t="n"/>
      <c r="M291" s="6" t="n"/>
      <c r="N291" s="6" t="n"/>
      <c r="O291" s="6" t="n"/>
      <c r="P291" s="6" t="n"/>
      <c r="Q291" s="6" t="n"/>
      <c r="R291" s="6" t="n"/>
      <c r="S291" s="6" t="n"/>
      <c r="T291" s="6" t="n"/>
      <c r="U291" s="6" t="n"/>
      <c r="V291" s="6" t="n"/>
      <c r="W291" s="6" t="n"/>
      <c r="X291" s="6" t="n"/>
      <c r="Y291" s="6" t="n"/>
      <c r="Z291" s="6" t="n"/>
    </row>
    <row r="292" ht="12.75" customHeight="1">
      <c r="A292" s="34" t="n"/>
      <c r="B292" s="2" t="inlineStr">
        <is>
          <t>Aluminijski prozor:
Izrada, dobava i ugradnja aluminijskih prozora u sistemu aluminijskih profila s prekidom toplinskog mosta i povišenim toplinsko-izolativnim svojstvima, ugradbene dubine dovratnika min. 90 mm, krila 100 mm, minimalne vidljive širine dovratnika 56 mm.</t>
        </is>
      </c>
      <c r="C292" s="35" t="n"/>
      <c r="D292" s="36" t="n"/>
      <c r="E292" s="36" t="n"/>
      <c r="F292" s="36" t="n"/>
      <c r="G292" s="9" t="n"/>
      <c r="H292" s="9" t="n"/>
      <c r="I292" s="3" t="n"/>
      <c r="J292" s="6" t="n"/>
      <c r="K292" s="6" t="n"/>
      <c r="L292" s="6" t="n"/>
      <c r="M292" s="6" t="n"/>
      <c r="N292" s="6" t="n"/>
      <c r="O292" s="6" t="n"/>
      <c r="P292" s="6" t="n"/>
      <c r="Q292" s="6" t="n"/>
      <c r="R292" s="6" t="n"/>
      <c r="S292" s="6" t="n"/>
      <c r="T292" s="6" t="n"/>
      <c r="U292" s="6" t="n"/>
      <c r="V292" s="6" t="n"/>
      <c r="W292" s="6" t="n"/>
      <c r="X292" s="6" t="n"/>
      <c r="Y292" s="6" t="n"/>
      <c r="Z292" s="6" t="n"/>
    </row>
    <row r="293" ht="12.75" customHeight="1">
      <c r="A293" s="34" t="n"/>
      <c r="B293" s="2" t="inlineStr">
        <is>
          <t>Staklo je učvršćeno u okvir pomoću letvice s držačem s unutarnje strane. U vertikalnom presjeku težina stakla se prenosi na profil preko PVC držača koji ujedno ima funkciju izolatora. 
Povišena toplinska izolativnost sistema se postiže na slijedeći način :
- stijenke izolatora dovratnika su peterokomorne 
- u profilu, između izolatora su ugrađeni umeci od PE pjene s dobrim izolativnim svojstvima  (λ=0.031 W/mK), koji prekidaju toplinske tokove zraka i konvekciju u prostoru prekida toplinskog mosta (izolator)  
- srednja brtva sadrži ukupno 11 komora 
- dosjedni dio izolatora na koji naliježe srednja brtva je četverokomoran 
- u prostoru oko obruba stakla stakla ugrađen je uložak od PE-pjene, koji zajedno s unutarnjom brtvom stakla s produžetkom, prekida toplinske tokove, 
  tj. konvekciju u tom prostoru.
- izolativni umeci se ne umeću naknadno u profil, nego su sistemski, integralni dio profila. Izolatori za prekid toplinskog mosta su trokomorni
- prozor kao cjelina, zajedno sa staklom mora postići razinu zvučne zaštite od min. Rw = 40 dB.</t>
        </is>
      </c>
      <c r="C293" s="35" t="n"/>
      <c r="D293" s="36" t="n"/>
      <c r="E293" s="36" t="n"/>
      <c r="F293" s="36" t="n"/>
      <c r="G293" s="9" t="n"/>
      <c r="H293" s="9" t="n"/>
      <c r="I293" s="3" t="n"/>
      <c r="J293" s="6" t="n"/>
      <c r="K293" s="6" t="n"/>
      <c r="L293" s="6" t="n"/>
      <c r="M293" s="6" t="n"/>
      <c r="N293" s="6" t="n"/>
      <c r="O293" s="6" t="n"/>
      <c r="P293" s="6" t="n"/>
      <c r="Q293" s="6" t="n"/>
      <c r="R293" s="6" t="n"/>
      <c r="S293" s="6" t="n"/>
      <c r="T293" s="6" t="n"/>
      <c r="U293" s="6" t="n"/>
      <c r="V293" s="6" t="n"/>
      <c r="W293" s="6" t="n"/>
      <c r="X293" s="6" t="n"/>
      <c r="Y293" s="6" t="n"/>
      <c r="Z293" s="6" t="n"/>
    </row>
    <row r="294" ht="12.75" customHeight="1">
      <c r="A294" s="34" t="n"/>
      <c r="B294" s="2" t="inlineStr">
        <is>
          <t>Potrebne karakteristike koje sistem treba zadovoljiti prema HRN EN 14351-1 ili jednakovrijednoj:
- zrakopropusnost, HRN EN 12207 ili jednakovrijednoj: klasa 4
- vodonepropusnost, HRN EN 12208 ili jednakovrijednoj: klasa 9A
- otpornost na udar vjetra, HRN EN 12210 ili jednakovrijednoj: klasa C5/B5
- prosječni Uf koeficijent, EN ISO 10077-2 ili jednakovrijednoj: Uf=0.7-1.1 W/m2K
- zaštita od buke.</t>
        </is>
      </c>
      <c r="C294" s="35" t="n"/>
      <c r="D294" s="36" t="n"/>
      <c r="E294" s="36" t="n"/>
      <c r="F294" s="36" t="n"/>
      <c r="G294" s="9" t="n"/>
      <c r="H294" s="9" t="n"/>
      <c r="I294" s="3" t="n"/>
      <c r="J294" s="6" t="n"/>
      <c r="K294" s="6" t="n"/>
      <c r="L294" s="6" t="n"/>
      <c r="M294" s="6" t="n"/>
      <c r="N294" s="6" t="n"/>
      <c r="O294" s="6" t="n"/>
      <c r="P294" s="6" t="n"/>
      <c r="Q294" s="6" t="n"/>
      <c r="R294" s="6" t="n"/>
      <c r="S294" s="6" t="n"/>
      <c r="T294" s="6" t="n"/>
      <c r="U294" s="6" t="n"/>
      <c r="V294" s="6" t="n"/>
      <c r="W294" s="6" t="n"/>
      <c r="X294" s="6" t="n"/>
      <c r="Y294" s="6" t="n"/>
      <c r="Z294" s="6" t="n"/>
    </row>
    <row r="295" ht="12.75" customHeight="1">
      <c r="A295" s="34" t="n"/>
      <c r="B295" s="2" t="inlineStr">
        <is>
          <t xml:space="preserve">Potrebne karakteristike koje okov treba zadovoljiti prema HRN EN 14351 ili jednakovrijednoj:
- otpornost na uzastopno otvaranje i zatvaranje, HRN EN 12400/1191 ili jednakovrijednoj: prozor-klasa 2, (10 000 ciklusa); balkonska vrata-klasa 3, (20 000 ciklusa)
- otpornost na koroziju, HRN DIN 1670 ili jednakovrijednoj:  klasa 5 (480h u slanom aerosolu)
- protuprovalnost, HRN ENV 1627 ili jednakovrijednoj:  RC1, RC2, do RC3
- sigurnost korištenja, HRN EN 14351-1 ili jednakovrijednoj: ispunjena
- sila rukovanja, HRN EN 12046-1/13115 ili jednakovrijednoj:   klasa 2, (30N).
- mehanička otpornost, HRN EN 13115/DIN EN 1192: klasa 4
Okov je sistemski, skriveni, od istog proizvođača sistema (profili+okov), zbog sljedivosti i kontrole kvalitete; konstrukcija okova mora omogućiti laku i jednostavnu ugradnju, "na klik", bez dodatnih bušenja i strojne obrade profila. Također je moguća ugradnja elektromotornog okova. </t>
        </is>
      </c>
      <c r="C295" s="35" t="n"/>
      <c r="D295" s="36" t="n"/>
      <c r="E295" s="36" t="n"/>
      <c r="F295" s="36" t="n"/>
      <c r="G295" s="9" t="n"/>
      <c r="H295" s="9" t="n"/>
      <c r="I295" s="3" t="n"/>
      <c r="J295" s="6" t="n"/>
      <c r="K295" s="6" t="n"/>
      <c r="L295" s="6" t="n"/>
      <c r="M295" s="6" t="n"/>
      <c r="N295" s="6" t="n"/>
      <c r="O295" s="6" t="n"/>
      <c r="P295" s="6" t="n"/>
      <c r="Q295" s="6" t="n"/>
      <c r="R295" s="6" t="n"/>
      <c r="S295" s="6" t="n"/>
      <c r="T295" s="6" t="n"/>
      <c r="U295" s="6" t="n"/>
      <c r="V295" s="6" t="n"/>
      <c r="W295" s="6" t="n"/>
      <c r="X295" s="6" t="n"/>
      <c r="Y295" s="6" t="n"/>
      <c r="Z295" s="6" t="n"/>
    </row>
    <row r="296" ht="12.75" customHeight="1">
      <c r="A296" s="34" t="n"/>
      <c r="B296" s="2" t="inlineStr">
        <is>
          <t>Ostakljenje:
Ostakljenje tip "A":
Trostruko sigurnosno IZO staklo, ukupne debljine 55.52 mm, koji čini:
 - vanjsko staklo: 44.2 mm (laminirano staklo d= 8,76mm)
 - međuprostor: 16 mm punjen Argonom 90 %
 - srednje staklo: 6 mm 
 - međuprostor: 16 mm punjen Argonom 90%
-  unutarnje staklo tip: 44.2 (laminirano staklo d=8,76 mm).
Isto staklo ako je u jednom komadu po cijeloj površini krila.
- Letvica stakla (distancer) od PVC-a, s linijskim koeficijentom prolaza topline po obodu stakla Ψ ≤ 0.033 W/mK.</t>
        </is>
      </c>
      <c r="C296" s="35" t="n"/>
      <c r="D296" s="36" t="n"/>
      <c r="E296" s="36" t="n"/>
      <c r="F296" s="36" t="n"/>
      <c r="G296" s="9" t="n"/>
      <c r="H296" s="9" t="n"/>
      <c r="I296" s="3" t="n"/>
      <c r="J296" s="6" t="n"/>
      <c r="K296" s="6" t="n"/>
      <c r="L296" s="6" t="n"/>
      <c r="M296" s="6" t="n"/>
      <c r="N296" s="6" t="n"/>
      <c r="O296" s="6" t="n"/>
      <c r="P296" s="6" t="n"/>
      <c r="Q296" s="6" t="n"/>
      <c r="R296" s="6" t="n"/>
      <c r="S296" s="6" t="n"/>
      <c r="T296" s="6" t="n"/>
      <c r="U296" s="6" t="n"/>
      <c r="V296" s="6" t="n"/>
      <c r="W296" s="6" t="n"/>
      <c r="X296" s="6" t="n"/>
      <c r="Y296" s="6" t="n"/>
      <c r="Z296" s="6" t="n"/>
    </row>
    <row r="297" ht="12.75" customHeight="1">
      <c r="A297" s="34" t="n"/>
      <c r="B297" s="2" t="inlineStr">
        <is>
          <t>Tehničke karakteristike koje proizvod mora zadovoljiti:
- LowE sloj se nalazi na poz. 2 i 5 gledano izvana.
- Toplinska svojstva: Ug vrijednost  ≤ 0.5 W/m²K
- Energetska svojstva: solarni faktor (ukupni prolaz energije prema unutra) iznosi g ≤ 44 %  prema EN 410 ili jednakovrijednoj
- Energetska svojstva: refleksija energije - pe 27% prema EN 410 ili jednakovrijednoj
- Akustična svojstva stakla: direktna zvučna svojstva izolacija (Rw(C;Ctr)-procijenjen) 41dB (-2;-8)</t>
        </is>
      </c>
      <c r="C297" s="35" t="n"/>
      <c r="D297" s="36" t="n"/>
      <c r="E297" s="36" t="n"/>
      <c r="F297" s="36" t="n"/>
      <c r="G297" s="9" t="n"/>
      <c r="H297" s="9" t="n"/>
      <c r="I297" s="3" t="n"/>
      <c r="J297" s="6" t="n"/>
      <c r="K297" s="6" t="n"/>
      <c r="L297" s="6" t="n"/>
      <c r="M297" s="6" t="n"/>
      <c r="N297" s="6" t="n"/>
      <c r="O297" s="6" t="n"/>
      <c r="P297" s="6" t="n"/>
      <c r="Q297" s="6" t="n"/>
      <c r="R297" s="6" t="n"/>
      <c r="S297" s="6" t="n"/>
      <c r="T297" s="6" t="n"/>
      <c r="U297" s="6" t="n"/>
      <c r="V297" s="6" t="n"/>
      <c r="W297" s="6" t="n"/>
      <c r="X297" s="6" t="n"/>
      <c r="Y297" s="6" t="n"/>
      <c r="Z297" s="6" t="n"/>
    </row>
    <row r="298" ht="12.75" customHeight="1">
      <c r="A298" s="34" t="n"/>
      <c r="B298" s="2" t="inlineStr">
        <is>
          <t>Ostakljenje:
Ostakljenje tip "A1":
Trostruko sigurnosno IZO staklo, ukupne debljine 55.52 mm, koje čini:
- vanjsko staklo tip: 44.2 mm  (laminirano staklo d=8,76mm, obavezna ugradnja mat folije u  laminirano ostakljenje) 
 - međuprostor: 16 mm punjen Argonom 90 %
 - srednje staklo: 6 mm 
 - međuprostor: 16 mm punjen Argonom 90%
 - unutarnje staklo tip: 44.2 (laminirano staklo d=8,76 mm).
Isto staklo ako je u jednom komadu po cijeloj površini krila.
- Letvica stakla (distancer) od PVC-a, s linijskim koeficijentom prolaza topline po obodu 
  stakla Ψ ≤ 0.033 W/mK.</t>
        </is>
      </c>
      <c r="C298" s="35" t="n"/>
      <c r="D298" s="36" t="n"/>
      <c r="E298" s="36" t="n"/>
      <c r="F298" s="36" t="n"/>
      <c r="G298" s="9" t="n"/>
      <c r="H298" s="9" t="n"/>
      <c r="I298" s="3" t="n"/>
      <c r="J298" s="6" t="n"/>
      <c r="K298" s="6" t="n"/>
      <c r="L298" s="6" t="n"/>
      <c r="M298" s="6" t="n"/>
      <c r="N298" s="6" t="n"/>
      <c r="O298" s="6" t="n"/>
      <c r="P298" s="6" t="n"/>
      <c r="Q298" s="6" t="n"/>
      <c r="R298" s="6" t="n"/>
      <c r="S298" s="6" t="n"/>
      <c r="T298" s="6" t="n"/>
      <c r="U298" s="6" t="n"/>
      <c r="V298" s="6" t="n"/>
      <c r="W298" s="6" t="n"/>
      <c r="X298" s="6" t="n"/>
      <c r="Y298" s="6" t="n"/>
      <c r="Z298" s="6" t="n"/>
    </row>
    <row r="299" ht="12.75" customHeight="1">
      <c r="A299" s="34" t="n"/>
      <c r="B299" s="2" t="inlineStr">
        <is>
          <t>Tehničke karakteristike koje proizvod mora zadovoljiti:
- LowE sloj se nalazi na poz. 2 i 5 gledano izvana.
- Toplinska svojstva: Ug vrijednost  ≤ 0.5 W/m²K
- Energetska svojstva: solarni faktor (ukupni prolaz energije prema unutra) iznosi g ≤ 44 % prema EN 410 ili jednakovrijednoj
- Energetska svojstva: refleksija energije - pe 27% prema HRN EN 410 ili jednakovrijednoj
- Akustična svojstva stakla: direktna zvučna svojstva izolacija (Rw(C;Ctr)-procijenjen) 41 dB (-2;-8)</t>
        </is>
      </c>
      <c r="C299" s="35" t="n"/>
      <c r="D299" s="36" t="n"/>
      <c r="E299" s="36" t="n"/>
      <c r="F299" s="36" t="n"/>
      <c r="G299" s="9" t="n"/>
      <c r="H299" s="9" t="n"/>
      <c r="I299" s="3" t="n"/>
      <c r="J299" s="6" t="n"/>
      <c r="K299" s="6" t="n"/>
      <c r="L299" s="6" t="n"/>
      <c r="M299" s="6" t="n"/>
      <c r="N299" s="6" t="n"/>
      <c r="O299" s="6" t="n"/>
      <c r="P299" s="6" t="n"/>
      <c r="Q299" s="6" t="n"/>
      <c r="R299" s="6" t="n"/>
      <c r="S299" s="6" t="n"/>
      <c r="T299" s="6" t="n"/>
      <c r="U299" s="6" t="n"/>
      <c r="V299" s="6" t="n"/>
      <c r="W299" s="6" t="n"/>
      <c r="X299" s="6" t="n"/>
      <c r="Y299" s="6" t="n"/>
      <c r="Z299" s="6" t="n"/>
    </row>
    <row r="300" ht="12.75" customHeight="1">
      <c r="A300" s="34" t="n"/>
      <c r="B300" s="2" t="inlineStr">
        <is>
          <t>Tip stakla, boja, ton, emajl i ostali parametri prema izboru projektanta. 
Izvođač radova je prije izrade obavezan osigurati uzorke s tipovima stakla odabranim od strane glavnog projektanta, te za njih dobiti odobrenje od strane projektanta i nadzornog inženjera.
Proračun debljine, izradu, obradu, i ugradnju stakla izvršiti u skladu s važećim Tehničkim propisom za staklene konstrukcije. Debljine stakla prema potrebi provjeriti od strane ovlaštenog statičara, a trošak izrade proračuna snosi izvođač i uključeni su u cijenu pojedine stavke.
Kao osiguranje od pucanja kod kaljenog stakla obavezno predvidjeti Heat Soak Test (HST), a kod laminiranog stakla obavezno pobrusiti rubove.</t>
        </is>
      </c>
      <c r="C300" s="35" t="n"/>
      <c r="D300" s="36" t="n"/>
      <c r="E300" s="36" t="n"/>
      <c r="F300" s="36" t="n"/>
      <c r="G300" s="9" t="n"/>
      <c r="H300" s="9" t="n"/>
      <c r="I300" s="3" t="n"/>
      <c r="J300" s="6" t="n"/>
      <c r="K300" s="6" t="n"/>
      <c r="L300" s="6" t="n"/>
      <c r="M300" s="6" t="n"/>
      <c r="N300" s="6" t="n"/>
      <c r="O300" s="6" t="n"/>
      <c r="P300" s="6" t="n"/>
      <c r="Q300" s="6" t="n"/>
      <c r="R300" s="6" t="n"/>
      <c r="S300" s="6" t="n"/>
      <c r="T300" s="6" t="n"/>
      <c r="U300" s="6" t="n"/>
      <c r="V300" s="6" t="n"/>
      <c r="W300" s="6" t="n"/>
      <c r="X300" s="6" t="n"/>
      <c r="Y300" s="6" t="n"/>
      <c r="Z300" s="6" t="n"/>
    </row>
    <row r="301" ht="12.75" customHeight="1">
      <c r="A301" s="34" t="n"/>
      <c r="B301" s="2" t="inlineStr">
        <is>
          <t>Panel ispuna:
Izvedena kao sendvič panel kojeg čini obostrani aluminijski lim debljine min. 2 mm (koji je završno plastificiran u boju elementa u koji se ugrađuje) i ispuna od XPS-om. Panel ispuna je ukupne debljine do 54 mm.</t>
        </is>
      </c>
      <c r="C301" s="35" t="n"/>
      <c r="D301" s="36" t="n"/>
      <c r="E301" s="36" t="n"/>
      <c r="F301" s="36" t="n"/>
      <c r="G301" s="9" t="n"/>
      <c r="H301" s="9" t="n"/>
      <c r="I301" s="3" t="n"/>
      <c r="J301" s="6" t="n"/>
      <c r="K301" s="6" t="n"/>
      <c r="L301" s="6" t="n"/>
      <c r="M301" s="6" t="n"/>
      <c r="N301" s="6" t="n"/>
      <c r="O301" s="6" t="n"/>
      <c r="P301" s="6" t="n"/>
      <c r="Q301" s="6" t="n"/>
      <c r="R301" s="6" t="n"/>
      <c r="S301" s="6" t="n"/>
      <c r="T301" s="6" t="n"/>
      <c r="U301" s="6" t="n"/>
      <c r="V301" s="6" t="n"/>
      <c r="W301" s="6" t="n"/>
      <c r="X301" s="6" t="n"/>
      <c r="Y301" s="6" t="n"/>
      <c r="Z301" s="6" t="n"/>
    </row>
    <row r="302" ht="12.75" customHeight="1">
      <c r="A302" s="34" t="n"/>
      <c r="B302" s="2" t="inlineStr">
        <is>
          <t>Površinska zaštita:
Aluminijske profile plastificirati u skladu s tehničkim smjernicama Qualicoat MASTER VERSION VO1 ili jednakovrijedan. Ton boje iz palete proizvođača sistema, a prema izboru projektanta. Izvoditelj radova obavezan je prije početka plastifikacije aluminijskih profila podnijeti projektantu na uvid i odobrenje uzorke aluminijskih profila plastificirane prema izboru projektanta.</t>
        </is>
      </c>
      <c r="C302" s="35" t="n"/>
      <c r="D302" s="36" t="n"/>
      <c r="E302" s="36" t="n"/>
      <c r="F302" s="36" t="n"/>
      <c r="G302" s="9" t="n"/>
      <c r="H302" s="9" t="n"/>
      <c r="I302" s="3" t="n"/>
      <c r="J302" s="6" t="n"/>
      <c r="K302" s="6" t="n"/>
      <c r="L302" s="6" t="n"/>
      <c r="M302" s="6" t="n"/>
      <c r="N302" s="6" t="n"/>
      <c r="O302" s="6" t="n"/>
      <c r="P302" s="6" t="n"/>
      <c r="Q302" s="6" t="n"/>
      <c r="R302" s="6" t="n"/>
      <c r="S302" s="6" t="n"/>
      <c r="T302" s="6" t="n"/>
      <c r="U302" s="6" t="n"/>
      <c r="V302" s="6" t="n"/>
      <c r="W302" s="6" t="n"/>
      <c r="X302" s="6" t="n"/>
      <c r="Y302" s="6" t="n"/>
      <c r="Z302" s="6" t="n"/>
    </row>
    <row r="303" ht="12.75" customHeight="1">
      <c r="A303" s="34" t="n"/>
      <c r="B303" s="2" t="inlineStr">
        <is>
          <t>Površinska zaštita:
Aluminijske profile plastificirati u skladu s tehničkim smjernicama Qualicoat MASTER VERSION VO1 ili jednakovrijedan. Ton boje iz palete proizvođača sistema, a prema izboru projektanta. Izvoditelj radova obavezan je prije početka plastifikacije aluminijskih profila podnijeti projektantu na uvid i odobrenje uzorke aluminijskih profila plastificirane prema izboru projektanta.</t>
        </is>
      </c>
      <c r="C303" s="35" t="n"/>
      <c r="D303" s="36" t="n"/>
      <c r="E303" s="36" t="n"/>
      <c r="F303" s="36" t="n"/>
      <c r="G303" s="9" t="n"/>
      <c r="H303" s="9" t="n"/>
      <c r="I303" s="3" t="n"/>
      <c r="J303" s="6" t="n"/>
      <c r="K303" s="6" t="n"/>
      <c r="L303" s="6" t="n"/>
      <c r="M303" s="6" t="n"/>
      <c r="N303" s="6" t="n"/>
      <c r="O303" s="6" t="n"/>
      <c r="P303" s="6" t="n"/>
      <c r="Q303" s="6" t="n"/>
      <c r="R303" s="6" t="n"/>
      <c r="S303" s="6" t="n"/>
      <c r="T303" s="6" t="n"/>
      <c r="U303" s="6" t="n"/>
      <c r="V303" s="6" t="n"/>
      <c r="W303" s="6" t="n"/>
      <c r="X303" s="6" t="n"/>
      <c r="Y303" s="6" t="n"/>
      <c r="Z303" s="6" t="n"/>
    </row>
    <row r="304" ht="12.75" customHeight="1">
      <c r="A304" s="34" t="n"/>
      <c r="B304" s="2" t="inlineStr">
        <is>
          <t>Ugradnja:
Ugradnju izvesti u skladu s radioničkim nacrtima, izrađenim od strane izvođača radova, ovjerenim od strane glavnog projektanta, a koji moraju obuhvaćati slijedeće elemente ugradnje  (RAL smjernice):
- ugradnju na pravilnu liniju izoterme kod koje nema kondenzata na unutarnjoj stijenki stakla/profila 
- ugradnju prozora na sistemski PVC bazni profil - nema toplinskog mosta
- paronepropusnost spoja sa zidom s unutarnje strane i vodonepropusnost/paropropusnost s vanjske
- odgovarajuću širinu bočne fuge između štoka i zida širine  
- ugradnju stakla s okvirom u skladu sa zahtjevima zaštite od buke. 
Preklapanje svih izolacionih folija (najmanje 100 mm) izvesti na objektu uz mehaničko učvršćenje i potrebnu toplinsku izolaciju. Izvoditelj radova obavezan je ispravno izabrati sve izolacijske materijale na unutarnjoj i vanjskoj strani fasade.
U slučaju RAL ugradnje s ekspanzijskim trakama, bočno i s gornje strane izvesti multifunkcionalnom eksp. trakom, iznutra dodatno zabrtviti akrilnom parnom branom. S donje strane izvana koristiti  vodonepropusnu butilnu foliju, iznutra foliju parnu branu.
U cijeni stavke uključiti komplet sav potreban rad i materijal prema opisu u troškovniku (uključujući elemente RAL ugradnje, klupčice, potreban opšav, vijke, plastične podloške i dr.); u cijenu stavke je uključena i obrada špalete kao i svi dodatni radovi i materijali.</t>
        </is>
      </c>
      <c r="C304" s="35" t="n"/>
      <c r="D304" s="36" t="n"/>
      <c r="E304" s="36" t="n"/>
      <c r="F304" s="36" t="n"/>
      <c r="G304" s="9" t="n"/>
      <c r="H304" s="9" t="n"/>
      <c r="I304" s="3" t="n"/>
      <c r="J304" s="6" t="n"/>
      <c r="K304" s="6" t="n"/>
      <c r="L304" s="6" t="n"/>
      <c r="M304" s="6" t="n"/>
      <c r="N304" s="6" t="n"/>
      <c r="O304" s="6" t="n"/>
      <c r="P304" s="6" t="n"/>
      <c r="Q304" s="6" t="n"/>
      <c r="R304" s="6" t="n"/>
      <c r="S304" s="6" t="n"/>
      <c r="T304" s="6" t="n"/>
      <c r="U304" s="6" t="n"/>
      <c r="V304" s="6" t="n"/>
      <c r="W304" s="6" t="n"/>
      <c r="X304" s="6" t="n"/>
      <c r="Y304" s="6" t="n"/>
      <c r="Z304" s="6" t="n"/>
    </row>
    <row r="305" ht="12.75" customHeight="1">
      <c r="A305" s="34" t="n"/>
      <c r="B305" s="2" t="n"/>
      <c r="C305" s="35" t="n"/>
      <c r="D305" s="36" t="n"/>
      <c r="E305" s="36" t="n"/>
      <c r="F305" s="36" t="n"/>
      <c r="G305" s="9" t="n"/>
      <c r="H305" s="9" t="n"/>
      <c r="I305" s="3" t="n"/>
      <c r="J305" s="6" t="n"/>
      <c r="K305" s="6" t="n"/>
      <c r="L305" s="6" t="n"/>
      <c r="M305" s="6" t="n"/>
      <c r="N305" s="6" t="n"/>
      <c r="O305" s="6" t="n"/>
      <c r="P305" s="6" t="n"/>
      <c r="Q305" s="6" t="n"/>
      <c r="R305" s="6" t="n"/>
      <c r="S305" s="6" t="n"/>
      <c r="T305" s="6" t="n"/>
      <c r="U305" s="6" t="n"/>
      <c r="V305" s="6" t="n"/>
      <c r="W305" s="6" t="n"/>
      <c r="X305" s="6" t="n"/>
      <c r="Y305" s="6" t="n"/>
      <c r="Z305" s="6" t="n"/>
    </row>
    <row r="306" ht="12.75" customHeight="1">
      <c r="A306" s="34" t="n"/>
      <c r="B306" s="2" t="inlineStr">
        <is>
          <t>ZAŠTITA OD SUNCA</t>
        </is>
      </c>
      <c r="C306" s="35" t="n"/>
      <c r="D306" s="36" t="n"/>
      <c r="E306" s="36" t="n"/>
      <c r="F306" s="36" t="n"/>
      <c r="G306" s="9" t="n"/>
      <c r="H306" s="9" t="n"/>
      <c r="I306" s="3" t="n"/>
      <c r="J306" s="6" t="n"/>
      <c r="K306" s="6" t="n"/>
      <c r="L306" s="6" t="n"/>
      <c r="M306" s="6" t="n"/>
      <c r="N306" s="6" t="n"/>
      <c r="O306" s="6" t="n"/>
      <c r="P306" s="6" t="n"/>
      <c r="Q306" s="6" t="n"/>
      <c r="R306" s="6" t="n"/>
      <c r="S306" s="6" t="n"/>
      <c r="T306" s="6" t="n"/>
      <c r="U306" s="6" t="n"/>
      <c r="V306" s="6" t="n"/>
      <c r="W306" s="6" t="n"/>
      <c r="X306" s="6" t="n"/>
      <c r="Y306" s="6" t="n"/>
      <c r="Z306" s="6" t="n"/>
    </row>
    <row r="307" ht="12.75" customHeight="1">
      <c r="A307" s="34" t="n"/>
      <c r="B307" s="2" t="inlineStr">
        <is>
          <t>NAPOMENA
Zaštita od sunca uključena je u cijenu pojedine stavke na koju je zaštitu od sunca potrebno ugraditi.</t>
        </is>
      </c>
      <c r="C307" s="35" t="n"/>
      <c r="D307" s="36" t="n"/>
      <c r="E307" s="36" t="n"/>
      <c r="F307" s="36" t="n"/>
      <c r="G307" s="9" t="n"/>
      <c r="H307" s="9" t="n"/>
      <c r="I307" s="3" t="n"/>
      <c r="J307" s="6" t="n"/>
      <c r="K307" s="6" t="n"/>
      <c r="L307" s="6" t="n"/>
      <c r="M307" s="6" t="n"/>
      <c r="N307" s="6" t="n"/>
      <c r="O307" s="6" t="n"/>
      <c r="P307" s="6" t="n"/>
      <c r="Q307" s="6" t="n"/>
      <c r="R307" s="6" t="n"/>
      <c r="S307" s="6" t="n"/>
      <c r="T307" s="6" t="n"/>
      <c r="U307" s="6" t="n"/>
      <c r="V307" s="6" t="n"/>
      <c r="W307" s="6" t="n"/>
      <c r="X307" s="6" t="n"/>
      <c r="Y307" s="6" t="n"/>
      <c r="Z307" s="6" t="n"/>
    </row>
    <row r="308" ht="12.75" customHeight="1">
      <c r="A308" s="34" t="n"/>
      <c r="B308" s="2" t="inlineStr">
        <is>
          <t>Zaštita od sunca s unutarnje strane na ručni pogon:
Dobava i postava unutarnjih sjenila s pravokutnom kutijom.
Sjenila je potrebno nuditi u sklopu cijene fasadnih elemenata (prozora,stijena), stavkom troškovnika označeno je koji elementi iziskuju zaštitu od sunca.
Tehničke karakteristike koje proizvod mora zadovoljiti:
- Osovina: Ekstrudirani aluminij, promjer do 27 mm.
- Pravokutna kutija: Ekstrudirani aluminij, presvučen prahom, dimenzije max. 64×54mm, profil na gornjoj strani posjeduje prihvat za spojnu montažu (Clip-sustav).
- Završna letvica: Profil iz ekstrudiranog aluminija, presvučen prahom, dimenzije max. 11×20mm.</t>
        </is>
      </c>
      <c r="C308" s="35" t="n"/>
      <c r="D308" s="36" t="n"/>
      <c r="E308" s="36" t="n"/>
      <c r="F308" s="36" t="n"/>
      <c r="G308" s="9" t="n"/>
      <c r="H308" s="9" t="n"/>
      <c r="I308" s="3" t="n"/>
      <c r="J308" s="6" t="n"/>
      <c r="K308" s="6" t="n"/>
      <c r="L308" s="6" t="n"/>
      <c r="M308" s="6" t="n"/>
      <c r="N308" s="6" t="n"/>
      <c r="O308" s="6" t="n"/>
      <c r="P308" s="6" t="n"/>
      <c r="Q308" s="6" t="n"/>
      <c r="R308" s="6" t="n"/>
      <c r="S308" s="6" t="n"/>
      <c r="T308" s="6" t="n"/>
      <c r="U308" s="6" t="n"/>
      <c r="V308" s="6" t="n"/>
      <c r="W308" s="6" t="n"/>
      <c r="X308" s="6" t="n"/>
      <c r="Y308" s="6" t="n"/>
      <c r="Z308" s="6" t="n"/>
    </row>
    <row r="309" ht="12.75" customHeight="1">
      <c r="A309" s="34" t="n"/>
      <c r="B309" s="38" t="inlineStr">
        <is>
          <t>- Platno: 
- plastificirano, perforirano platno
- težine max. 290g/m² prema EN ISO 2286-2 ili jednakovrijednoj 
- debljine do 0,32 mm
- Pogon: Ručni - lančić na povlačenje, pogonska strana po želji lijeva ili desna.
- Montaža: Zidna ili stropna s Clip sustavom koji je uključen u cijenu stavke, a točnu poziciju montaže (zidnu ili stropnu) odredit će se na licu mjesta nadzorni inženjer uz suglasnost projektanta iz razloga jel će se na određenim mjestima izvesti spušteni modularni strop, pa  se na tim mjestima preporuča ugradnja sjenila na zid.
- Boje i vanjska površina: Aluminijski profili su standardno presvučeni prahom u boji ili prirodno eloksirani C0, ton iz standardne palete izvođača po izboru projektanta.</t>
        </is>
      </c>
      <c r="C309" s="35" t="n"/>
      <c r="D309" s="36" t="n"/>
      <c r="E309" s="36" t="n"/>
      <c r="F309" s="36" t="n"/>
      <c r="G309" s="9" t="n"/>
      <c r="H309" s="9" t="n"/>
      <c r="I309" s="3" t="n"/>
      <c r="J309" s="6" t="n"/>
      <c r="K309" s="6" t="n"/>
      <c r="L309" s="6" t="n"/>
      <c r="M309" s="6" t="n"/>
      <c r="N309" s="6" t="n"/>
      <c r="O309" s="6" t="n"/>
      <c r="P309" s="6" t="n"/>
      <c r="Q309" s="6" t="n"/>
      <c r="R309" s="6" t="n"/>
      <c r="S309" s="6" t="n"/>
      <c r="T309" s="6" t="n"/>
      <c r="U309" s="6" t="n"/>
      <c r="V309" s="6" t="n"/>
      <c r="W309" s="6" t="n"/>
      <c r="X309" s="6" t="n"/>
      <c r="Y309" s="6" t="n"/>
      <c r="Z309" s="6" t="n"/>
    </row>
    <row r="310" ht="12.75" customHeight="1">
      <c r="A310" s="34" t="n"/>
      <c r="B310" s="38" t="inlineStr">
        <is>
          <t>- Plastični dijelovi u sivoj ili bijeloj boji.
U cijeni uključiti sav osnovni i pomoćni materijal, te sav potrebni rad do potpune funkcionalnosti.</t>
        </is>
      </c>
      <c r="C310" s="35" t="n"/>
      <c r="D310" s="36" t="n"/>
      <c r="E310" s="36" t="n"/>
      <c r="F310" s="36" t="n"/>
      <c r="G310" s="9" t="n"/>
      <c r="H310" s="9" t="n"/>
      <c r="I310" s="3" t="n"/>
      <c r="J310" s="6" t="n"/>
      <c r="K310" s="6" t="n"/>
      <c r="L310" s="6" t="n"/>
      <c r="M310" s="6" t="n"/>
      <c r="N310" s="6" t="n"/>
      <c r="O310" s="6" t="n"/>
      <c r="P310" s="6" t="n"/>
      <c r="Q310" s="6" t="n"/>
      <c r="R310" s="6" t="n"/>
      <c r="S310" s="6" t="n"/>
      <c r="T310" s="6" t="n"/>
      <c r="U310" s="6" t="n"/>
      <c r="V310" s="6" t="n"/>
      <c r="W310" s="6" t="n"/>
      <c r="X310" s="6" t="n"/>
      <c r="Y310" s="6" t="n"/>
      <c r="Z310" s="6" t="n"/>
    </row>
    <row r="311" ht="12.75" customHeight="1">
      <c r="A311" s="34" t="n"/>
      <c r="B311" s="2" t="inlineStr">
        <is>
          <t>Zaštita od sunca s unutarnje strane na motorni pogon:
Dobava i postava unutarnjih sjenila s pravokutnom kutijom. 
Sjenila je potrebno nuditi u sklopu cijene fasadnih elemenata (prozora,stijena), stavkom troškovnika označeno koji elementi iziskuju zaštitu od sunca.
Tehničke karakteristike koje proizvod mora zadovoljiti:
- Osovina: Ekstrudirani aluminij, promjer 52 mm.
- Pravokutna kutija: Ekstrudirani aluminij, presvučen prahom, dimenzije max. 102×119 mm,
- Završna letvica: Profil iz ekstrudiranog aluminija, presvučen prahom, dimenzije 18×26 mm.
- Platno:  
- plastificirano, perforirano platno
- težine max. 290g/m² prema EN ISO 2286-2 ili jednakovrijednoj 
- debljine do 0,32 mm
- Pogon: Elektromotorni pogon 230V, 50Hz, 30 okr./min,ugrađen u osovinu, sa krajnjim prekidačima za gornji i donji krajnji položaj platna i termo-zaštitom. 
- Montaža: Zidna ili stropna s nosačima iz ekstrudiranog aluminija je uključena u cijenu stavke, a točnu poziciju montaže (zidnu ili stropnu) odredit će se na licu mjesta nadzorni inženjer uz suglasnost projektanta iz razloga što će se na određenim mjestima izvesti spušteni modularni strop, pa se na tim mjestima preporuča ugradnja sjenila na zid.
- Boje i vanjska površina: Aluminijski profili su standardno presvučeni prahom u boji ili prirodno eloksirani C0, posebna boja po želji u tonu prema ton karti.
- Plastični dijelovi u sivoj, crnoj ili bijeloj boji.
U cijeni uključiti sav osnovni i pomoćni materijal, te sav potrebni rad do potpune funkcionalnosti.</t>
        </is>
      </c>
      <c r="C311" s="35" t="n"/>
      <c r="D311" s="36" t="n"/>
      <c r="E311" s="36" t="n"/>
      <c r="F311" s="36" t="n"/>
      <c r="G311" s="9" t="n"/>
      <c r="H311" s="9" t="n"/>
      <c r="I311" s="3" t="n"/>
      <c r="J311" s="6" t="n"/>
      <c r="K311" s="6" t="n"/>
      <c r="L311" s="6" t="n"/>
      <c r="M311" s="6" t="n"/>
      <c r="N311" s="6" t="n"/>
      <c r="O311" s="6" t="n"/>
      <c r="P311" s="6" t="n"/>
      <c r="Q311" s="6" t="n"/>
      <c r="R311" s="6" t="n"/>
      <c r="S311" s="6" t="n"/>
      <c r="T311" s="6" t="n"/>
      <c r="U311" s="6" t="n"/>
      <c r="V311" s="6" t="n"/>
      <c r="W311" s="6" t="n"/>
      <c r="X311" s="6" t="n"/>
      <c r="Y311" s="6" t="n"/>
      <c r="Z311" s="6" t="n"/>
    </row>
    <row r="312" ht="12.75" customHeight="1">
      <c r="A312" s="34" t="n"/>
      <c r="B312" s="2" t="inlineStr">
        <is>
          <t>U cijenu obavezno uključiti:
• dobavu materijala i izradu elemenata uključivo temeljnu zaštitu u radionici,
• transport na gradilište,
• deponiranje i čuvanje ( zaštita ) na gradilištu do ugradbe,
• gradilišni transport,
• ugradbu uključivo sve potrebne predradnje (izradu nastavaka pomoću kojih će se PVC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312" s="35" t="n"/>
      <c r="D312" s="36" t="n"/>
      <c r="E312" s="36" t="n"/>
      <c r="F312" s="36" t="n"/>
      <c r="G312" s="9" t="n"/>
      <c r="H312" s="9" t="n"/>
      <c r="I312" s="3" t="n"/>
      <c r="J312" s="6" t="n"/>
      <c r="K312" s="6" t="n"/>
      <c r="L312" s="6" t="n"/>
      <c r="M312" s="6" t="n"/>
      <c r="N312" s="6" t="n"/>
      <c r="O312" s="6" t="n"/>
      <c r="P312" s="6" t="n"/>
      <c r="Q312" s="6" t="n"/>
      <c r="R312" s="6" t="n"/>
      <c r="S312" s="6" t="n"/>
      <c r="T312" s="6" t="n"/>
      <c r="U312" s="6" t="n"/>
      <c r="V312" s="6" t="n"/>
      <c r="W312" s="6" t="n"/>
      <c r="X312" s="6" t="n"/>
      <c r="Y312" s="6" t="n"/>
      <c r="Z312" s="6" t="n"/>
    </row>
    <row r="313" ht="12.75" customHeight="1">
      <c r="A313" s="34" t="n"/>
      <c r="B313" s="2" t="n"/>
      <c r="C313" s="35" t="n"/>
      <c r="D313" s="36" t="n"/>
      <c r="E313" s="36" t="n"/>
      <c r="F313" s="36" t="n"/>
      <c r="G313" s="9" t="n"/>
      <c r="H313" s="9" t="n"/>
      <c r="I313" s="3" t="n"/>
      <c r="J313" s="6" t="n"/>
      <c r="K313" s="6" t="n"/>
      <c r="L313" s="6" t="n"/>
      <c r="M313" s="6" t="n"/>
      <c r="N313" s="6" t="n"/>
      <c r="O313" s="6" t="n"/>
      <c r="P313" s="6" t="n"/>
      <c r="Q313" s="6" t="n"/>
      <c r="R313" s="6" t="n"/>
      <c r="S313" s="6" t="n"/>
      <c r="T313" s="6" t="n"/>
      <c r="U313" s="6" t="n"/>
      <c r="V313" s="6" t="n"/>
      <c r="W313" s="6" t="n"/>
      <c r="X313" s="6" t="n"/>
      <c r="Y313" s="6" t="n"/>
      <c r="Z313" s="6" t="n"/>
    </row>
    <row r="314" ht="12.75" customHeight="1">
      <c r="A314" s="34" t="n"/>
      <c r="B314" s="2" t="inlineStr">
        <is>
          <t>ALUMINIJSKA BRAVARIJA - UNUTARNJI ELEMENTI</t>
        </is>
      </c>
      <c r="C314" s="35" t="n"/>
      <c r="D314" s="36" t="n"/>
      <c r="E314" s="36" t="n"/>
      <c r="F314" s="36" t="n"/>
      <c r="G314" s="9" t="n"/>
      <c r="H314" s="9" t="n"/>
      <c r="I314" s="3" t="n"/>
      <c r="J314" s="6" t="n"/>
      <c r="K314" s="6" t="n"/>
      <c r="L314" s="6" t="n"/>
      <c r="M314" s="6" t="n"/>
      <c r="N314" s="6" t="n"/>
      <c r="O314" s="6" t="n"/>
      <c r="P314" s="6" t="n"/>
      <c r="Q314" s="6" t="n"/>
      <c r="R314" s="6" t="n"/>
      <c r="S314" s="6" t="n"/>
      <c r="T314" s="6" t="n"/>
      <c r="U314" s="6" t="n"/>
      <c r="V314" s="6" t="n"/>
      <c r="W314" s="6" t="n"/>
      <c r="X314" s="6" t="n"/>
      <c r="Y314" s="6" t="n"/>
      <c r="Z314" s="6" t="n"/>
    </row>
    <row r="315" ht="12.75" customHeight="1">
      <c r="A315" s="34" t="n"/>
      <c r="B315" s="2" t="inlineStr">
        <is>
          <t>Opis:
Izrada, dobava i ugradnja unutarnjih aluminijskih vrata i fiksnih stijena od profila bez prekida toplinskog mosta.</t>
        </is>
      </c>
      <c r="C315" s="35" t="n"/>
      <c r="D315" s="36" t="n"/>
      <c r="E315" s="36" t="n"/>
      <c r="F315" s="36" t="n"/>
      <c r="G315" s="9" t="n"/>
      <c r="H315" s="9" t="n"/>
      <c r="I315" s="3" t="n"/>
      <c r="J315" s="6" t="n"/>
      <c r="K315" s="6" t="n"/>
      <c r="L315" s="6" t="n"/>
      <c r="M315" s="6" t="n"/>
      <c r="N315" s="6" t="n"/>
      <c r="O315" s="6" t="n"/>
      <c r="P315" s="6" t="n"/>
      <c r="Q315" s="6" t="n"/>
      <c r="R315" s="6" t="n"/>
      <c r="S315" s="6" t="n"/>
      <c r="T315" s="6" t="n"/>
      <c r="U315" s="6" t="n"/>
      <c r="V315" s="6" t="n"/>
      <c r="W315" s="6" t="n"/>
      <c r="X315" s="6" t="n"/>
      <c r="Y315" s="6" t="n"/>
      <c r="Z315" s="6" t="n"/>
    </row>
    <row r="316" ht="12.75" customHeight="1">
      <c r="A316" s="34" t="n"/>
      <c r="B316" s="2" t="inlineStr">
        <is>
          <t>Ugradbena dubina štoka i krila, koji su u istoj ravnini, iznosi do 50 mm, debljine stijenke od 2 do 2,5 mm.
Brtvljenje između krila i štoka vrata je izvedeno pomoću dviju EPDM brtvi- vanjske brtve i unutarnje brtve krila. Staklo je u krilo/štok učvršćeno pomoću unutarnje letvice s držačem, te zabrtvljeno EPDM brtvama.
Vrata su opremljena dvostrukim 3D podesivim pantima, bravom, cilindrom, kvakom, hidrauličnim prigušivačem s gornje strane, osim ako u stavkama nije posebno navedeno. Prag je prohodan, niži od 20 mm. Donji profil okvira krila tzv. "cokl" profil radi sigurnosti od razbijanja stakla.
Svi sistemi trebaju udovoljavati zahtjevima Tehničkom elaboratu zaštite od buke.</t>
        </is>
      </c>
      <c r="C316" s="35" t="n"/>
      <c r="D316" s="36" t="n"/>
      <c r="E316" s="36" t="n"/>
      <c r="F316" s="36" t="n"/>
      <c r="G316" s="9" t="n"/>
      <c r="H316" s="9" t="n"/>
      <c r="I316" s="3" t="n"/>
      <c r="J316" s="6" t="n"/>
      <c r="K316" s="6" t="n"/>
      <c r="L316" s="6" t="n"/>
      <c r="M316" s="6" t="n"/>
      <c r="N316" s="6" t="n"/>
      <c r="O316" s="6" t="n"/>
      <c r="P316" s="6" t="n"/>
      <c r="Q316" s="6" t="n"/>
      <c r="R316" s="6" t="n"/>
      <c r="S316" s="6" t="n"/>
      <c r="T316" s="6" t="n"/>
      <c r="U316" s="6" t="n"/>
      <c r="V316" s="6" t="n"/>
      <c r="W316" s="6" t="n"/>
      <c r="X316" s="6" t="n"/>
      <c r="Y316" s="6" t="n"/>
      <c r="Z316" s="6" t="n"/>
    </row>
    <row r="317" ht="12.75" customHeight="1">
      <c r="A317" s="34" t="n"/>
      <c r="B317" s="2" t="inlineStr">
        <is>
          <t>Potrebne karakteristike koje sistem treba zadovoljiti prema HRN EN 14351-2 ili jednakovrijednoj:
- kvaliteta materijala, HRN EN 573 ili jednakovrijednoj: EN AW 6060 T66
- otpornost na udar vjetra,  HRN EN 12210 ili jednakovrijednoj: klasa C3
- zrakopropusnost, HRN EN 12207 ili jednakovrijednoj: klasa 2</t>
        </is>
      </c>
      <c r="C317" s="35" t="n"/>
      <c r="D317" s="36" t="n"/>
      <c r="E317" s="36" t="n"/>
      <c r="F317" s="36" t="n"/>
      <c r="G317" s="9" t="n"/>
      <c r="H317" s="9" t="n"/>
      <c r="I317" s="3" t="n"/>
      <c r="J317" s="6" t="n"/>
      <c r="K317" s="6" t="n"/>
      <c r="L317" s="6" t="n"/>
      <c r="M317" s="6" t="n"/>
      <c r="N317" s="6" t="n"/>
      <c r="O317" s="6" t="n"/>
      <c r="P317" s="6" t="n"/>
      <c r="Q317" s="6" t="n"/>
      <c r="R317" s="6" t="n"/>
      <c r="S317" s="6" t="n"/>
      <c r="T317" s="6" t="n"/>
      <c r="U317" s="6" t="n"/>
      <c r="V317" s="6" t="n"/>
      <c r="W317" s="6" t="n"/>
      <c r="X317" s="6" t="n"/>
      <c r="Y317" s="6" t="n"/>
      <c r="Z317" s="6" t="n"/>
    </row>
    <row r="318" ht="12.75" customHeight="1">
      <c r="A318" s="34" t="n"/>
      <c r="B318" s="2" t="inlineStr">
        <is>
          <t>Panik okov na evakuacijskim vratima, puna panika prema normi HRN EN 1125 ili jednakovrijedna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
Vrata s krilom visine između 2500-3000 mm izvesti s pojačanom stijenkom na mjestu učvršćenja panta i klasom mehaničke izdržljivosti 8 prema normi HRN EN 12400 ili jednakovrijednoj - 1.000 000 ciklusa otvaranja.</t>
        </is>
      </c>
      <c r="C318" s="35" t="n"/>
      <c r="D318" s="36" t="n"/>
      <c r="E318" s="36" t="n"/>
      <c r="F318" s="36" t="n"/>
      <c r="G318" s="9" t="n"/>
      <c r="H318" s="9" t="n"/>
      <c r="I318" s="3" t="n"/>
      <c r="J318" s="6" t="n"/>
      <c r="K318" s="6" t="n"/>
      <c r="L318" s="6" t="n"/>
      <c r="M318" s="6" t="n"/>
      <c r="N318" s="6" t="n"/>
      <c r="O318" s="6" t="n"/>
      <c r="P318" s="6" t="n"/>
      <c r="Q318" s="6" t="n"/>
      <c r="R318" s="6" t="n"/>
      <c r="S318" s="6" t="n"/>
      <c r="T318" s="6" t="n"/>
      <c r="U318" s="6" t="n"/>
      <c r="V318" s="6" t="n"/>
      <c r="W318" s="6" t="n"/>
      <c r="X318" s="6" t="n"/>
      <c r="Y318" s="6" t="n"/>
      <c r="Z318" s="6" t="n"/>
    </row>
    <row r="319" ht="12.75" customHeight="1">
      <c r="A319" s="34" t="n"/>
      <c r="B319" s="2" t="inlineStr">
        <is>
          <t>Završna obrada:
Aluminijski profili su završno plastificirani u skladu s smjernicama kvalitete završne obrade qualicoat Master Version (VO1) od 01.01.2022. ili jednaovrijedno u tonu po izboru projektanta.</t>
        </is>
      </c>
      <c r="C319" s="35" t="n"/>
      <c r="D319" s="36" t="n"/>
      <c r="E319" s="36" t="n"/>
      <c r="F319" s="36" t="n"/>
      <c r="G319" s="9" t="n"/>
      <c r="H319" s="9" t="n"/>
      <c r="I319" s="3" t="n"/>
      <c r="J319" s="6" t="n"/>
      <c r="K319" s="6" t="n"/>
      <c r="L319" s="6" t="n"/>
      <c r="M319" s="6" t="n"/>
      <c r="N319" s="6" t="n"/>
      <c r="O319" s="6" t="n"/>
      <c r="P319" s="6" t="n"/>
      <c r="Q319" s="6" t="n"/>
      <c r="R319" s="6" t="n"/>
      <c r="S319" s="6" t="n"/>
      <c r="T319" s="6" t="n"/>
      <c r="U319" s="6" t="n"/>
      <c r="V319" s="6" t="n"/>
      <c r="W319" s="6" t="n"/>
      <c r="X319" s="6" t="n"/>
      <c r="Y319" s="6" t="n"/>
      <c r="Z319" s="6" t="n"/>
    </row>
    <row r="320" ht="12.75" customHeight="1">
      <c r="A320" s="34" t="n"/>
      <c r="B320" s="2" t="inlineStr">
        <is>
          <t>Ostakljenje:
Ostakljenje tip „B“:     
Jednostruko sigurno staklo, ukupne debljine 10.76 mm, :
- 55.2  laminirano staklo (d=5 mm+0,76 mm+5 mm)</t>
        </is>
      </c>
      <c r="C320" s="35" t="n"/>
      <c r="D320" s="36" t="n"/>
      <c r="E320" s="36" t="n"/>
      <c r="F320" s="36" t="n"/>
      <c r="G320" s="9" t="n"/>
      <c r="H320" s="9" t="n"/>
      <c r="I320" s="3" t="n"/>
      <c r="J320" s="6" t="n"/>
      <c r="K320" s="6" t="n"/>
      <c r="L320" s="6" t="n"/>
      <c r="M320" s="6" t="n"/>
      <c r="N320" s="6" t="n"/>
      <c r="O320" s="6" t="n"/>
      <c r="P320" s="6" t="n"/>
      <c r="Q320" s="6" t="n"/>
      <c r="R320" s="6" t="n"/>
      <c r="S320" s="6" t="n"/>
      <c r="T320" s="6" t="n"/>
      <c r="U320" s="6" t="n"/>
      <c r="V320" s="6" t="n"/>
      <c r="W320" s="6" t="n"/>
      <c r="X320" s="6" t="n"/>
      <c r="Y320" s="6" t="n"/>
      <c r="Z320" s="6" t="n"/>
    </row>
    <row r="321" ht="12.75" customHeight="1">
      <c r="A321" s="34" t="n"/>
      <c r="B321" s="2" t="inlineStr">
        <is>
          <t>Isto staklo ako je u jednom komadu po cijeloj površini.
Tehničke karakteristike koje proizvod mora zadovoljiti
- laminirano staklo fino brušeno</t>
        </is>
      </c>
      <c r="C321" s="35" t="n"/>
      <c r="D321" s="36" t="n"/>
      <c r="E321" s="36" t="n"/>
      <c r="F321" s="36" t="n"/>
      <c r="G321" s="9" t="n"/>
      <c r="H321" s="9" t="n"/>
      <c r="I321" s="3" t="n"/>
      <c r="J321" s="6" t="n"/>
      <c r="K321" s="6" t="n"/>
      <c r="L321" s="6" t="n"/>
      <c r="M321" s="6" t="n"/>
      <c r="N321" s="6" t="n"/>
      <c r="O321" s="6" t="n"/>
      <c r="P321" s="6" t="n"/>
      <c r="Q321" s="6" t="n"/>
      <c r="R321" s="6" t="n"/>
      <c r="S321" s="6" t="n"/>
      <c r="T321" s="6" t="n"/>
      <c r="U321" s="6" t="n"/>
      <c r="V321" s="6" t="n"/>
      <c r="W321" s="6" t="n"/>
      <c r="X321" s="6" t="n"/>
      <c r="Y321" s="6" t="n"/>
      <c r="Z321" s="6" t="n"/>
    </row>
    <row r="322" ht="12.75" customHeight="1">
      <c r="A322" s="34" t="n"/>
      <c r="B322" s="2" t="inlineStr">
        <is>
          <t>Panel ispuna:
Izvedena kao sendvič panel kojeg čini obostrani aluminijski lim debljine 2mm (koji je završno plastificiran u boju elementa u koji se ugrađuje) i ispuna mineralnom vunom. Panel ispuna je ukupne debljine do 26 mm.</t>
        </is>
      </c>
      <c r="C322" s="35" t="n"/>
      <c r="D322" s="36" t="n"/>
      <c r="E322" s="36" t="n"/>
      <c r="F322" s="36" t="n"/>
      <c r="G322" s="9" t="n"/>
      <c r="H322" s="9" t="n"/>
      <c r="I322" s="3" t="n"/>
      <c r="J322" s="6" t="n"/>
      <c r="K322" s="6" t="n"/>
      <c r="L322" s="6" t="n"/>
      <c r="M322" s="6" t="n"/>
      <c r="N322" s="6" t="n"/>
      <c r="O322" s="6" t="n"/>
      <c r="P322" s="6" t="n"/>
      <c r="Q322" s="6" t="n"/>
      <c r="R322" s="6" t="n"/>
      <c r="S322" s="6" t="n"/>
      <c r="T322" s="6" t="n"/>
      <c r="U322" s="6" t="n"/>
      <c r="V322" s="6" t="n"/>
      <c r="W322" s="6" t="n"/>
      <c r="X322" s="6" t="n"/>
      <c r="Y322" s="6" t="n"/>
      <c r="Z322" s="6" t="n"/>
    </row>
    <row r="323" ht="12.75" customHeight="1">
      <c r="A323" s="34" t="n"/>
      <c r="B323" s="2" t="inlineStr">
        <is>
          <t>Ugradnja:
Ugradnju untarnjih elemenata (vrata i stijena) izvesti u svemu prema pravilima stuke i uskladu s uputama dobavljača sistema.</t>
        </is>
      </c>
      <c r="C323" s="35" t="n"/>
      <c r="D323" s="36" t="n"/>
      <c r="E323" s="36" t="n"/>
      <c r="F323" s="36" t="n"/>
      <c r="G323" s="9" t="n"/>
      <c r="H323" s="9" t="n"/>
      <c r="I323" s="3" t="n"/>
      <c r="J323" s="6" t="n"/>
      <c r="K323" s="6" t="n"/>
      <c r="L323" s="6" t="n"/>
      <c r="M323" s="6" t="n"/>
      <c r="N323" s="6" t="n"/>
      <c r="O323" s="6" t="n"/>
      <c r="P323" s="6" t="n"/>
      <c r="Q323" s="6" t="n"/>
      <c r="R323" s="6" t="n"/>
      <c r="S323" s="6" t="n"/>
      <c r="T323" s="6" t="n"/>
      <c r="U323" s="6" t="n"/>
      <c r="V323" s="6" t="n"/>
      <c r="W323" s="6" t="n"/>
      <c r="X323" s="6" t="n"/>
      <c r="Y323" s="6" t="n"/>
      <c r="Z323" s="6" t="n"/>
    </row>
    <row r="324" ht="12.75" customHeight="1">
      <c r="A324" s="34" t="n"/>
      <c r="B324" s="2" t="n"/>
      <c r="C324" s="35" t="n"/>
      <c r="D324" s="36" t="n"/>
      <c r="E324" s="36" t="n"/>
      <c r="F324" s="36" t="n"/>
      <c r="G324" s="9" t="n"/>
      <c r="H324" s="9" t="n"/>
      <c r="I324" s="3" t="n"/>
      <c r="J324" s="6" t="n"/>
      <c r="K324" s="6" t="n"/>
      <c r="L324" s="6" t="n"/>
      <c r="M324" s="6" t="n"/>
      <c r="N324" s="6" t="n"/>
      <c r="O324" s="6" t="n"/>
      <c r="P324" s="6" t="n"/>
      <c r="Q324" s="6" t="n"/>
      <c r="R324" s="6" t="n"/>
      <c r="S324" s="6" t="n"/>
      <c r="T324" s="6" t="n"/>
      <c r="U324" s="6" t="n"/>
      <c r="V324" s="6" t="n"/>
      <c r="W324" s="6" t="n"/>
      <c r="X324" s="6" t="n"/>
      <c r="Y324" s="6" t="n"/>
      <c r="Z324" s="6" t="n"/>
    </row>
    <row r="325" ht="12.75" customHeight="1">
      <c r="A325" s="34" t="n"/>
      <c r="B325" s="37" t="inlineStr">
        <is>
          <t>ALUMINIJSKA BRAVARIJA-UNUTARNJI ELEMENTI DIMONEPROPUSNI ES-30-C</t>
        </is>
      </c>
      <c r="C325" s="35" t="n"/>
      <c r="D325" s="36" t="n"/>
      <c r="E325" s="36" t="n"/>
      <c r="F325" s="36" t="n"/>
      <c r="G325" s="9" t="n"/>
      <c r="H325" s="9" t="n"/>
      <c r="I325" s="3" t="n"/>
      <c r="J325" s="6" t="n"/>
      <c r="K325" s="6" t="n"/>
      <c r="L325" s="6" t="n"/>
      <c r="M325" s="6" t="n"/>
      <c r="N325" s="6" t="n"/>
      <c r="O325" s="6" t="n"/>
      <c r="P325" s="6" t="n"/>
      <c r="Q325" s="6" t="n"/>
      <c r="R325" s="6" t="n"/>
      <c r="S325" s="6" t="n"/>
      <c r="T325" s="6" t="n"/>
      <c r="U325" s="6" t="n"/>
      <c r="V325" s="6" t="n"/>
      <c r="W325" s="6" t="n"/>
      <c r="X325" s="6" t="n"/>
      <c r="Y325" s="6" t="n"/>
      <c r="Z325" s="6" t="n"/>
    </row>
    <row r="326" ht="12.75" customHeight="1">
      <c r="A326" s="34" t="n"/>
      <c r="B326" s="2" t="inlineStr">
        <is>
          <t>Opis:
Izrada, dobava i ugradnja unutarnjih aluminijskih vrata i fiksnih stijena od profila bez prekida toplinskog mosta. Ugradbena dubina štoka i krila, koji su u istoj ravnini, iznosi min. 65 mm, debljine stijenke od 1,8 do 2,2 mm.
Brtvljenje između krila i štoka vrata je izvedeno pomoću dviju EPDM brtvi- vanjske brtve i unutarnje brtve krila. Staklo je u krilo/štok učvršćeno pomoću unutarnje letvice s držačem, te zabrtvljeno EPDM brtvama. 
Obavezno sadrže spuštajuću brtvu s donje strane krila, koja se zatvaranjem krila automatski spusti i zabrtvi prostor između krila i praga. Protudimni elementi moraju ograničiti stupanj prolaznosti dima kroz vrata u trajanju od 30 minuta.
Vrata su opremljena pantima, bravom, cilindrom, kvakom, hidrauličnim prigušivačem s gornje strane, HRN EN 1154 ili jednakovrijednoj, osim ako u stavkama nije posebno navedeno. Prag je prohodan, niži od 20 mm, prema potrebi spuštajući. Standardna izvedba okova je s pantima testiranim na 200000 ciklusa, u skladu s HRN EN 12400 ili jednakovrijednoj. Panti su podesivi oko tri osi, nosivosti do 200 kg po komadu. Krilo može biti visine do 300 cm, klasa protuprovalnosti do RC 2 (DIN EN 1627 ili jednakovrijednoj). Vrata mogu biti protudimna, u skladu s EN13501-2 ili jednakovrijednoj, EN 1634-1 ili jednakovrijednoj, EN1634-3 ili jednakovrijednoj i EN 14600 ili jednakovrijednoj.
Donji profil okvira krila tzv. "cokl" profil radi sigurnosti od razbijanja stakla.</t>
        </is>
      </c>
      <c r="C326" s="35" t="n"/>
      <c r="D326" s="36" t="n"/>
      <c r="E326" s="36" t="n"/>
      <c r="F326" s="36" t="n"/>
      <c r="G326" s="9" t="n"/>
      <c r="H326" s="9" t="n"/>
      <c r="I326" s="3" t="n"/>
      <c r="J326" s="6" t="n"/>
      <c r="K326" s="6" t="n"/>
      <c r="L326" s="6" t="n"/>
      <c r="M326" s="6" t="n"/>
      <c r="N326" s="6" t="n"/>
      <c r="O326" s="6" t="n"/>
      <c r="P326" s="6" t="n"/>
      <c r="Q326" s="6" t="n"/>
      <c r="R326" s="6" t="n"/>
      <c r="S326" s="6" t="n"/>
      <c r="T326" s="6" t="n"/>
      <c r="U326" s="6" t="n"/>
      <c r="V326" s="6" t="n"/>
      <c r="W326" s="6" t="n"/>
      <c r="X326" s="6" t="n"/>
      <c r="Y326" s="6" t="n"/>
      <c r="Z326" s="6" t="n"/>
    </row>
    <row r="327" ht="12.75" customHeight="1">
      <c r="A327" s="34" t="n"/>
      <c r="B327" s="2" t="inlineStr">
        <is>
          <t>Potrebne karakteristike koje sistem treba zadovoljiti prema HRN EN 14351 ili jednakovrijednoj:
- kvaliteta materijala, HRN EN 573 ili jednakovrijednoj: EN AW 6060 T66
- otpornost na udar vjetra, HRN EN 12210 ili jednakovrijednoj: klasa C3
- zrakopropusnost, HRN EN 12207 ili jednakovrijednoj: klasa 2
- moguća debljina stakla/ispune: 4-39 mm
- max. atestirana visina krila: 3000 mm.
- materijal za brtvljenje (EPDM) DIN 7863 ili jednakovrijednoj
- protuprovalnost, klasa WK2 DIN V EN V 1627 ili jednakovrijednoj
- moguće vrste otvaranja: zaokretno (jednokrilno, dvokrilno), otvaranje van/unutra
- ugrađuje se standardni ili skriveni okov, mase krila do 180 kg, kut otvaranja 100°-180°</t>
        </is>
      </c>
      <c r="C327" s="35" t="n"/>
      <c r="D327" s="36" t="n"/>
      <c r="E327" s="36" t="n"/>
      <c r="F327" s="36" t="n"/>
      <c r="G327" s="9" t="n"/>
      <c r="H327" s="9" t="n"/>
      <c r="I327" s="3" t="n"/>
      <c r="J327" s="6" t="n"/>
      <c r="K327" s="6" t="n"/>
      <c r="L327" s="6" t="n"/>
      <c r="M327" s="6" t="n"/>
      <c r="N327" s="6" t="n"/>
      <c r="O327" s="6" t="n"/>
      <c r="P327" s="6" t="n"/>
      <c r="Q327" s="6" t="n"/>
      <c r="R327" s="6" t="n"/>
      <c r="S327" s="6" t="n"/>
      <c r="T327" s="6" t="n"/>
      <c r="U327" s="6" t="n"/>
      <c r="V327" s="6" t="n"/>
      <c r="W327" s="6" t="n"/>
      <c r="X327" s="6" t="n"/>
      <c r="Y327" s="6" t="n"/>
      <c r="Z327" s="6" t="n"/>
    </row>
    <row r="328" ht="12.75" customHeight="1">
      <c r="A328" s="34" t="n"/>
      <c r="B328" s="2" t="inlineStr">
        <is>
          <t>Okov i brave:
Okov i brave biti će kvalitetne sistemske izvedbe proizvođača aluminijske bravarije izrađene od  plemenitog čelika (HRN EN 1670 ili jednakovrijednoj).
Upotrijebiti će se:
• Nadgradne petlje
• Usadne brave
• Cilindar brave
• Automatski zaustavljač
Okov vrata je sistemski, a čine ga min. 3 nadgradna panta po krilu, cilindar brava, rukohvat ili kvaka, hidraulični zatvarač s gornje strane krila.
Kvake i rukohvate izrađene od visokokvalitetnog čelika oplemenjenog nikl-kromom, završna obrada: nehrđajući čelik satinirani, jednostavnog oblikovanja. 
Ukoliko izvoditelj nije u mogućnosti ugraditi okov naveden u opisu stavaka, treba ponuditi drugi iste kvalitete i dobiti suglasnost projektabta i nadzornog inženjera.
Upotrijebiti će se:
• Kvaka s rozetom za kvaku 
• Rozeta za cilindar
• Rozeta za ključ
• Rukohvat s rozetom za rukohvat</t>
        </is>
      </c>
      <c r="C328" s="35" t="n"/>
      <c r="D328" s="36" t="n"/>
      <c r="E328" s="36" t="n"/>
      <c r="F328" s="36" t="n"/>
      <c r="G328" s="9" t="n"/>
      <c r="H328" s="9" t="n"/>
      <c r="I328" s="3" t="n"/>
      <c r="J328" s="6" t="n"/>
      <c r="K328" s="6" t="n"/>
      <c r="L328" s="6" t="n"/>
      <c r="M328" s="6" t="n"/>
      <c r="N328" s="6" t="n"/>
      <c r="O328" s="6" t="n"/>
      <c r="P328" s="6" t="n"/>
      <c r="Q328" s="6" t="n"/>
      <c r="R328" s="6" t="n"/>
      <c r="S328" s="6" t="n"/>
      <c r="T328" s="6" t="n"/>
      <c r="U328" s="6" t="n"/>
      <c r="V328" s="6" t="n"/>
      <c r="W328" s="6" t="n"/>
      <c r="X328" s="6" t="n"/>
      <c r="Y328" s="6" t="n"/>
      <c r="Z328" s="6" t="n"/>
    </row>
    <row r="329" ht="12.75" customHeight="1">
      <c r="A329" s="34" t="n"/>
      <c r="B329" s="2" t="inlineStr">
        <is>
          <t>Panik okov na evakuacijskim vratima, puna panika prema normi HRN EN 1125 ili jednakovrijednoj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t>
        </is>
      </c>
      <c r="C329" s="35" t="n"/>
      <c r="D329" s="36" t="n"/>
      <c r="E329" s="36" t="n"/>
      <c r="F329" s="36" t="n"/>
      <c r="G329" s="9" t="n"/>
      <c r="H329" s="9" t="n"/>
      <c r="I329" s="3" t="n"/>
      <c r="J329" s="6" t="n"/>
      <c r="K329" s="6" t="n"/>
      <c r="L329" s="6" t="n"/>
      <c r="M329" s="6" t="n"/>
      <c r="N329" s="6" t="n"/>
      <c r="O329" s="6" t="n"/>
      <c r="P329" s="6" t="n"/>
      <c r="Q329" s="6" t="n"/>
      <c r="R329" s="6" t="n"/>
      <c r="S329" s="6" t="n"/>
      <c r="T329" s="6" t="n"/>
      <c r="U329" s="6" t="n"/>
      <c r="V329" s="6" t="n"/>
      <c r="W329" s="6" t="n"/>
      <c r="X329" s="6" t="n"/>
      <c r="Y329" s="6" t="n"/>
      <c r="Z329" s="6" t="n"/>
    </row>
    <row r="330" ht="12.75" customHeight="1">
      <c r="A330" s="34" t="n"/>
      <c r="B330" s="2" t="inlineStr">
        <is>
          <t>Završna obrada:
Aluminijski profili su završno plastificirani u skladu s smjernicama kvalitete završne obrade qualicoat MASTER VRSION V01/ 2022 ili jednakovrijedan u tonu po izboru projektanta.</t>
        </is>
      </c>
      <c r="C330" s="35" t="n"/>
      <c r="D330" s="36" t="n"/>
      <c r="E330" s="36" t="n"/>
      <c r="F330" s="36" t="n"/>
      <c r="G330" s="9" t="n"/>
      <c r="H330" s="9" t="n"/>
      <c r="I330" s="3" t="n"/>
      <c r="J330" s="6" t="n"/>
      <c r="K330" s="6" t="n"/>
      <c r="L330" s="6" t="n"/>
      <c r="M330" s="6" t="n"/>
      <c r="N330" s="6" t="n"/>
      <c r="O330" s="6" t="n"/>
      <c r="P330" s="6" t="n"/>
      <c r="Q330" s="6" t="n"/>
      <c r="R330" s="6" t="n"/>
      <c r="S330" s="6" t="n"/>
      <c r="T330" s="6" t="n"/>
      <c r="U330" s="6" t="n"/>
      <c r="V330" s="6" t="n"/>
      <c r="W330" s="6" t="n"/>
      <c r="X330" s="6" t="n"/>
      <c r="Y330" s="6" t="n"/>
      <c r="Z330" s="6" t="n"/>
    </row>
    <row r="331" ht="12.75" customHeight="1">
      <c r="A331" s="34" t="n"/>
      <c r="B331" s="2" t="inlineStr">
        <is>
          <t>Ostakljenje:
Ostakljenje tip „B“: 
Jednostruko sigurno staklo, ukupne debljine 10.76 mm:
- 55.2  laminirano staklo (d = 5 mm+0,76 mm+5 mm)</t>
        </is>
      </c>
      <c r="C331" s="35" t="n"/>
      <c r="D331" s="36" t="n"/>
      <c r="E331" s="36" t="n"/>
      <c r="F331" s="36" t="n"/>
      <c r="G331" s="9" t="n"/>
      <c r="H331" s="9" t="n"/>
      <c r="I331" s="3" t="n"/>
      <c r="J331" s="6" t="n"/>
      <c r="K331" s="6" t="n"/>
      <c r="L331" s="6" t="n"/>
      <c r="M331" s="6" t="n"/>
      <c r="N331" s="6" t="n"/>
      <c r="O331" s="6" t="n"/>
      <c r="P331" s="6" t="n"/>
      <c r="Q331" s="6" t="n"/>
      <c r="R331" s="6" t="n"/>
      <c r="S331" s="6" t="n"/>
      <c r="T331" s="6" t="n"/>
      <c r="U331" s="6" t="n"/>
      <c r="V331" s="6" t="n"/>
      <c r="W331" s="6" t="n"/>
      <c r="X331" s="6" t="n"/>
      <c r="Y331" s="6" t="n"/>
      <c r="Z331" s="6" t="n"/>
    </row>
    <row r="332" ht="12.75" customHeight="1">
      <c r="A332" s="34" t="n"/>
      <c r="B332" s="2" t="inlineStr">
        <is>
          <t>Isto staklo ako je u jednom komadu po cijeloj površini.
Tehničke karakteristike koje proizvod mora zadovoljiti
- laminirano staklo fino brušeno</t>
        </is>
      </c>
      <c r="C332" s="35" t="n"/>
      <c r="D332" s="36" t="n"/>
      <c r="E332" s="36" t="n"/>
      <c r="F332" s="36" t="n"/>
      <c r="G332" s="9" t="n"/>
      <c r="H332" s="9" t="n"/>
      <c r="I332" s="3" t="n"/>
      <c r="J332" s="6" t="n"/>
      <c r="K332" s="6" t="n"/>
      <c r="L332" s="6" t="n"/>
      <c r="M332" s="6" t="n"/>
      <c r="N332" s="6" t="n"/>
      <c r="O332" s="6" t="n"/>
      <c r="P332" s="6" t="n"/>
      <c r="Q332" s="6" t="n"/>
      <c r="R332" s="6" t="n"/>
      <c r="S332" s="6" t="n"/>
      <c r="T332" s="6" t="n"/>
      <c r="U332" s="6" t="n"/>
      <c r="V332" s="6" t="n"/>
      <c r="W332" s="6" t="n"/>
      <c r="X332" s="6" t="n"/>
      <c r="Y332" s="6" t="n"/>
      <c r="Z332" s="6" t="n"/>
    </row>
    <row r="333" ht="12.75" customHeight="1">
      <c r="A333" s="34" t="n"/>
      <c r="B333" s="2" t="inlineStr">
        <is>
          <t>Panel ispuna:
Izvedena kao sendvič panel kojeg čini obostrani aluminijski lim debljine 2mm (koji je završno plastificiran u boju elementa u koji se ugrađuje) i ispuna mineralnom vunom. Panel ispuna je ukupne debljine do 26 mm.</t>
        </is>
      </c>
      <c r="C333" s="35" t="n"/>
      <c r="D333" s="36" t="n"/>
      <c r="E333" s="36" t="n"/>
      <c r="F333" s="36" t="n"/>
      <c r="G333" s="9" t="n"/>
      <c r="H333" s="9" t="n"/>
      <c r="I333" s="3" t="n"/>
      <c r="J333" s="6" t="n"/>
      <c r="K333" s="6" t="n"/>
      <c r="L333" s="6" t="n"/>
      <c r="M333" s="6" t="n"/>
      <c r="N333" s="6" t="n"/>
      <c r="O333" s="6" t="n"/>
      <c r="P333" s="6" t="n"/>
      <c r="Q333" s="6" t="n"/>
      <c r="R333" s="6" t="n"/>
      <c r="S333" s="6" t="n"/>
      <c r="T333" s="6" t="n"/>
      <c r="U333" s="6" t="n"/>
      <c r="V333" s="6" t="n"/>
      <c r="W333" s="6" t="n"/>
      <c r="X333" s="6" t="n"/>
      <c r="Y333" s="6" t="n"/>
      <c r="Z333" s="6" t="n"/>
    </row>
    <row r="334" ht="12.75" customHeight="1">
      <c r="A334" s="34" t="n"/>
      <c r="B334" s="2" t="inlineStr">
        <is>
          <t>Ugradnja:
Ugradnju untarnjih elemenata (vrata i stijena) izvesti u svemu prema pravilima stuke i uskladu s uputama dobavljača sistema.</t>
        </is>
      </c>
      <c r="C334" s="35" t="n"/>
      <c r="D334" s="36" t="n"/>
      <c r="E334" s="36" t="n"/>
      <c r="F334" s="36" t="n"/>
      <c r="G334" s="9" t="n"/>
      <c r="H334" s="9" t="n"/>
      <c r="I334" s="3" t="n"/>
      <c r="J334" s="6" t="n"/>
      <c r="K334" s="6" t="n"/>
      <c r="L334" s="6" t="n"/>
      <c r="M334" s="6" t="n"/>
      <c r="N334" s="6" t="n"/>
      <c r="O334" s="6" t="n"/>
      <c r="P334" s="6" t="n"/>
      <c r="Q334" s="6" t="n"/>
      <c r="R334" s="6" t="n"/>
      <c r="S334" s="6" t="n"/>
      <c r="T334" s="6" t="n"/>
      <c r="U334" s="6" t="n"/>
      <c r="V334" s="6" t="n"/>
      <c r="W334" s="6" t="n"/>
      <c r="X334" s="6" t="n"/>
      <c r="Y334" s="6" t="n"/>
      <c r="Z334" s="6" t="n"/>
    </row>
    <row r="335" ht="12.75" customHeight="1">
      <c r="A335" s="34" t="n"/>
      <c r="B335" s="2" t="inlineStr">
        <is>
          <t>NAPOMENA ZA VATROOTPORNE ELEMENTE
Osnovni zahtjevi koji moraju biti ispunjeni kod vatrootpornih vrata za evakuacijske puteve:
1. Vrata evakuacijskih puteva mora biti moguće otvoriti rukom bez ključa i u roku od 1 sekunde (EN 1125 ili jednakovrijednoj)
2. Evakuacijski putevi ne smiju biti zakrčeni niti blokirani.
3. Okov za vrata (panik rukohvati) moraju biti tako oblikovani da osoba ne može zapeti odjećom za njih.
4. Kod sustava dvokrilnih vrata dopušteno je korištenje samo potpunog panik sustava gdje se uspješno otvaraju oba krila (glavno i pomoćno), čak i ako vrata otvaramo pomoću kvake na pomoćnom krilu. 
5. Građevina je javna ustanova stoga jedini okov koji je dozvoljeno koristiti se panik rukohvati (druga opcija panik letve), koji se prostiru punom širinom vratnog krila.
6. U vrata evakuacijskih puteva dozvoljena je ugradnja samo panik kvake koju je moguće koristiti u kombinaciji s panik rukohvatom (tj. panik letvom) prema normi EN 1125 ili jednakovrijednoj.</t>
        </is>
      </c>
      <c r="C335" s="35" t="n"/>
      <c r="D335" s="36" t="n"/>
      <c r="E335" s="36" t="n"/>
      <c r="F335" s="36" t="n"/>
      <c r="G335" s="9" t="n"/>
      <c r="H335" s="9" t="n"/>
      <c r="I335" s="3" t="n"/>
      <c r="J335" s="6" t="n"/>
      <c r="K335" s="6" t="n"/>
      <c r="L335" s="6" t="n"/>
      <c r="M335" s="6" t="n"/>
      <c r="N335" s="6" t="n"/>
      <c r="O335" s="6" t="n"/>
      <c r="P335" s="6" t="n"/>
      <c r="Q335" s="6" t="n"/>
      <c r="R335" s="6" t="n"/>
      <c r="S335" s="6" t="n"/>
      <c r="T335" s="6" t="n"/>
      <c r="U335" s="6" t="n"/>
      <c r="V335" s="6" t="n"/>
      <c r="W335" s="6" t="n"/>
      <c r="X335" s="6" t="n"/>
      <c r="Y335" s="6" t="n"/>
      <c r="Z335" s="6" t="n"/>
    </row>
    <row r="336" ht="12.75" customHeight="1">
      <c r="A336" s="34" t="n"/>
      <c r="B336" s="2" t="inlineStr">
        <is>
          <t>VAŽNA NAPOMENA:
Posebno označene stavke moraju biti izvedene na način da imaju izveden okov u sistemu antipanik okova, prema HRN EN 1125 ili jednakovrijednoj, da izvana imaju mogućnost ulaza pomoću klasične kvake, dok se iznutra ugrađuje antipanik rukohvat ili antipanik letva - funkcija brave "B", obostrani prolaz moguć dok je brava otključana, kad je zaključana samo u smjeru evakuacije (brava s dijeljivom kvadratnom osovinom).
Vrata su u otvorenom položaju, a zadržava ih elektromagnet, silom od 5 kN. Na signal iz vatrodojave elektromagneti se odpuštaju i prolaz prema van je omogućen pritiskom na antipanik rukohvat ili antipanik-letvu. Dijelovi sistema elektro-magneta obuhvaćaju sav potreban elektro-pribor za spajanje na vatrodojavu.</t>
        </is>
      </c>
      <c r="C336" s="35" t="n"/>
      <c r="D336" s="36" t="n"/>
      <c r="E336" s="36" t="n"/>
      <c r="F336" s="36" t="n"/>
      <c r="G336" s="9" t="n"/>
      <c r="H336" s="9" t="n"/>
      <c r="I336" s="3" t="n"/>
      <c r="J336" s="6" t="n"/>
      <c r="K336" s="6" t="n"/>
      <c r="L336" s="6" t="n"/>
      <c r="M336" s="6" t="n"/>
      <c r="N336" s="6" t="n"/>
      <c r="O336" s="6" t="n"/>
      <c r="P336" s="6" t="n"/>
      <c r="Q336" s="6" t="n"/>
      <c r="R336" s="6" t="n"/>
      <c r="S336" s="6" t="n"/>
      <c r="T336" s="6" t="n"/>
      <c r="U336" s="6" t="n"/>
      <c r="V336" s="6" t="n"/>
      <c r="W336" s="6" t="n"/>
      <c r="X336" s="6" t="n"/>
      <c r="Y336" s="6" t="n"/>
      <c r="Z336" s="6" t="n"/>
    </row>
    <row r="337" ht="12.75" customHeight="1">
      <c r="A337" s="34" t="n"/>
      <c r="B337" s="2" t="inlineStr">
        <is>
          <t>Potrebna dokumentacija koju će izvođač radova priložiti u cilju dokazivanja svojstava dijelova sistema i gotovih stavki određenih projektom i ovim troškovnikom (osim potrebnih karakteristika svakog sistema posebno):
-  Izjava o svojstvima, u skladu sa važećim Zakonom o građevinskim proizvodima i klasifikacijskom normom HRN EN 14351-2  ili jednakovrijednoj (vrata) 
-  Izvještaj o razredbi za protupožarne i protudimne stavke
Izvještaj o razredbij smije izraditi tijelo koje ispunjava zahtjeve propisane za odobreno tijelo, sve u skladu sa važećim Zakonom o građevinskim proizvodima.</t>
        </is>
      </c>
      <c r="C337" s="35" t="n"/>
      <c r="D337" s="36" t="n"/>
      <c r="E337" s="36" t="n"/>
      <c r="F337" s="36" t="n"/>
      <c r="G337" s="9" t="n"/>
      <c r="H337" s="9" t="n"/>
      <c r="I337" s="3" t="n"/>
      <c r="J337" s="6" t="n"/>
      <c r="K337" s="6" t="n"/>
      <c r="L337" s="6" t="n"/>
      <c r="M337" s="6" t="n"/>
      <c r="N337" s="6" t="n"/>
      <c r="O337" s="6" t="n"/>
      <c r="P337" s="6" t="n"/>
      <c r="Q337" s="6" t="n"/>
      <c r="R337" s="6" t="n"/>
      <c r="S337" s="6" t="n"/>
      <c r="T337" s="6" t="n"/>
      <c r="U337" s="6" t="n"/>
      <c r="V337" s="6" t="n"/>
      <c r="W337" s="6" t="n"/>
      <c r="X337" s="6" t="n"/>
      <c r="Y337" s="6" t="n"/>
      <c r="Z337" s="6" t="n"/>
    </row>
    <row r="338" ht="12.75" customHeight="1">
      <c r="A338" s="34" t="n"/>
      <c r="B338" s="2" t="n"/>
      <c r="C338" s="35" t="n"/>
      <c r="D338" s="36" t="n"/>
      <c r="E338" s="36" t="n"/>
      <c r="F338" s="36" t="n"/>
      <c r="G338" s="9" t="n"/>
      <c r="H338" s="9" t="n"/>
      <c r="I338" s="3" t="n"/>
      <c r="J338" s="6" t="n"/>
      <c r="K338" s="6" t="n"/>
      <c r="L338" s="6" t="n"/>
      <c r="M338" s="6" t="n"/>
      <c r="N338" s="6" t="n"/>
      <c r="O338" s="6" t="n"/>
      <c r="P338" s="6" t="n"/>
      <c r="Q338" s="6" t="n"/>
      <c r="R338" s="6" t="n"/>
      <c r="S338" s="6" t="n"/>
      <c r="T338" s="6" t="n"/>
      <c r="U338" s="6" t="n"/>
      <c r="V338" s="6" t="n"/>
      <c r="W338" s="6" t="n"/>
      <c r="X338" s="6" t="n"/>
      <c r="Y338" s="6" t="n"/>
      <c r="Z338" s="6" t="n"/>
    </row>
    <row r="339" ht="12.75" customHeight="1">
      <c r="A339" s="34" t="n"/>
      <c r="B339" s="37" t="inlineStr">
        <is>
          <t>ČELIČNA BRAVARIJA VATROOTPORNOSTI EI2-60-C - UNUTARNJI ELEMENTI</t>
        </is>
      </c>
      <c r="C339" s="35" t="n"/>
      <c r="D339" s="36" t="n"/>
      <c r="E339" s="36" t="n"/>
      <c r="F339" s="36" t="n"/>
      <c r="G339" s="9" t="n"/>
      <c r="H339" s="9" t="n"/>
      <c r="I339" s="3" t="n"/>
      <c r="J339" s="6" t="n"/>
      <c r="K339" s="6" t="n"/>
      <c r="L339" s="6" t="n"/>
      <c r="M339" s="6" t="n"/>
      <c r="N339" s="6" t="n"/>
      <c r="O339" s="6" t="n"/>
      <c r="P339" s="6" t="n"/>
      <c r="Q339" s="6" t="n"/>
      <c r="R339" s="6" t="n"/>
      <c r="S339" s="6" t="n"/>
      <c r="T339" s="6" t="n"/>
      <c r="U339" s="6" t="n"/>
      <c r="V339" s="6" t="n"/>
      <c r="W339" s="6" t="n"/>
      <c r="X339" s="6" t="n"/>
      <c r="Y339" s="6" t="n"/>
      <c r="Z339" s="6" t="n"/>
    </row>
    <row r="340" ht="12.75" customHeight="1">
      <c r="A340" s="34" t="n"/>
      <c r="B340" s="2" t="inlineStr">
        <is>
          <t>Opis:
Izrada, dobava i ugradnja ostakljenih protupožarnih vrata i fiksnih stijena, klasa EI2 60-C, u sistemu čeličnih profila s prekidom toplinskog mosta koji se odlikuju elegantnom optikom, min. vidljive širine dovratnika od 25 do 50 mm, ugradbene dubine do 70 mm. Krilo je poravnato sa štokom u zatvorenom položaju, fuga 4-7 mm. Materijal čelika je u kvaliteti HRN EN 10025-2:2007, S235JR; toplo valjani proizvodi od konstrukcijskih čelika; HRN EN 10346:2009; čelični plosnati proizvodi s prevlakom nanesenom kontinuiranim vrućim uranjanjem. Prekid toplinskog mosta osiguran je poliamidnim izolatorom, koji dijeli profil na unutarnji i vanjski pojas. Protupožarno jednostruko staklo je višeslojno, u klasi EI 60. U prostor između stakla i profila ugrađuje se ekspandirajući laminat koji u slučaju požara nabubri i zabrtvi taj dio konstrukcije. Brtvljenje između krila i štoka osigurano je pomoću dvije protupožarne trostrane brtve u klasi teškozapaljivosti B2, u skladu s HRN EN 13501-1. Vrata visine krila iznad 2500 mm sadrže tzv. bimetalnu zaporku, koja služi za dodatno zabravljivanje krila u slučaju požara. Smjer otvaranja mora biti u skladu s HRN EN 12519. Profili moraju imati mogućnost ugradnje različitih vrsta antipanik okova (HRN EN 1125 i 1179), elektro-brave, kao i automatskog upravljanja. 
Klasa C podrazumijeva ugradnju hidrauličkog zatvarača u skladu s HRN EN 1154.
Protupožarnost prema HRN EN 13501-2, obuhvaća zaštitu od plamena, dima i prolaza topline u roku od min. 60 min. Sistem je ispitan u skladu s normom HRN EN 1364 (fiksni elementi) i HRN EN 1634 (otvarajući elementi).</t>
        </is>
      </c>
      <c r="C340" s="35" t="n"/>
      <c r="D340" s="36" t="n"/>
      <c r="E340" s="36" t="n"/>
      <c r="F340" s="36" t="n"/>
      <c r="G340" s="9" t="n"/>
      <c r="H340" s="9" t="n"/>
      <c r="I340" s="3" t="n"/>
      <c r="J340" s="6" t="n"/>
      <c r="K340" s="6" t="n"/>
      <c r="L340" s="6" t="n"/>
      <c r="M340" s="6" t="n"/>
      <c r="N340" s="6" t="n"/>
      <c r="O340" s="6" t="n"/>
      <c r="P340" s="6" t="n"/>
      <c r="Q340" s="6" t="n"/>
      <c r="R340" s="6" t="n"/>
      <c r="S340" s="6" t="n"/>
      <c r="T340" s="6" t="n"/>
      <c r="U340" s="6" t="n"/>
      <c r="V340" s="6" t="n"/>
      <c r="W340" s="6" t="n"/>
      <c r="X340" s="6" t="n"/>
      <c r="Y340" s="6" t="n"/>
      <c r="Z340" s="6" t="n"/>
    </row>
    <row r="341" ht="12.75" customHeight="1">
      <c r="A341" s="34" t="n"/>
      <c r="B341" s="2" t="inlineStr">
        <is>
          <t>Sastavni dio podloga za izradu, dobavu i ugradnju bravarskih stavki čine sheme iz projekta te izvedbeni i radionički nacrti, izrađeni od strane izvođača radova, ovjereni od strane glavnog projektanta. Radionički nacrti moraju sadržavati i detalje spojeva stavki vanjske bravarije na nosivu konstrukciju objekta i njezinu ovojnicu. Prema potrebi, od strane statičara provjeriti dimenzije profila stavki i debljine stakla. Opšave i izolacijske radove na priključcima stavki na nosivu konstrukciju uključiti u troškove.
Stavke u svemu izraditi u skladu s važećim Pravilnikom o otpornosti na požar i drugim zahtjevima koje građevine moraju zadovoljiti u slučaju požara, NN 29/13; Izvještajem o razredbi otpornosti na požar; izuzetno u skladu s Proširenom primjenom rezultata ispitivanja, HRN EN 15269-5. ili jednakovrijednoj.</t>
        </is>
      </c>
      <c r="C341" s="35" t="n"/>
      <c r="D341" s="36" t="n"/>
      <c r="E341" s="36" t="n"/>
      <c r="F341" s="36" t="n"/>
      <c r="G341" s="9" t="n"/>
      <c r="H341" s="9" t="n"/>
      <c r="I341" s="3" t="n"/>
      <c r="J341" s="6" t="n"/>
      <c r="K341" s="6" t="n"/>
      <c r="L341" s="6" t="n"/>
      <c r="M341" s="6" t="n"/>
      <c r="N341" s="6" t="n"/>
      <c r="O341" s="6" t="n"/>
      <c r="P341" s="6" t="n"/>
      <c r="Q341" s="6" t="n"/>
      <c r="R341" s="6" t="n"/>
      <c r="S341" s="6" t="n"/>
      <c r="T341" s="6" t="n"/>
      <c r="U341" s="6" t="n"/>
      <c r="V341" s="6" t="n"/>
      <c r="W341" s="6" t="n"/>
      <c r="X341" s="6" t="n"/>
      <c r="Y341" s="6" t="n"/>
      <c r="Z341" s="6" t="n"/>
    </row>
    <row r="342" ht="12.75" customHeight="1">
      <c r="A342" s="34" t="n"/>
      <c r="B342" s="2" t="inlineStr">
        <is>
          <t>Potrebne karakteristike koje protupožarni sistem EI2 60-C treba zadovoljiti:
- tražena vatrootpornost: 60 minuta, HRN EN 13501
- materijal za brtvljenje: HRN EN 13501
- zaštita od buke HRN EN 4109: 42 dB (ovisno o staklu)
- mehanička trajnost, HRN EN 14600 (HRN EN 1191): klasa 5 (200.000 ciklusa)
- materijal za brtvljenje,  HRN EN 13501-1  
- mineralna vuna, HRN EN 13501-1, A1
- klasifikacija korozivnog opterećenja : HRN EN 12944-2, C1
- ugradnja hidrauličkog zatvarača, HRN EN 1154.</t>
        </is>
      </c>
      <c r="C342" s="35" t="n"/>
      <c r="D342" s="36" t="n"/>
      <c r="E342" s="36" t="n"/>
      <c r="F342" s="36" t="n"/>
      <c r="G342" s="9" t="n"/>
      <c r="H342" s="9" t="n"/>
      <c r="I342" s="3" t="n"/>
      <c r="J342" s="6" t="n"/>
      <c r="K342" s="6" t="n"/>
      <c r="L342" s="6" t="n"/>
      <c r="M342" s="6" t="n"/>
      <c r="N342" s="6" t="n"/>
      <c r="O342" s="6" t="n"/>
      <c r="P342" s="6" t="n"/>
      <c r="Q342" s="6" t="n"/>
      <c r="R342" s="6" t="n"/>
      <c r="S342" s="6" t="n"/>
      <c r="T342" s="6" t="n"/>
      <c r="U342" s="6" t="n"/>
      <c r="V342" s="6" t="n"/>
      <c r="W342" s="6" t="n"/>
      <c r="X342" s="6" t="n"/>
      <c r="Y342" s="6" t="n"/>
      <c r="Z342" s="6" t="n"/>
    </row>
    <row r="343" ht="12.75" customHeight="1">
      <c r="A343" s="34" t="n"/>
      <c r="B343" s="2" t="inlineStr">
        <is>
          <t xml:space="preserve">Okov i brave:
Panik okov na evakuacijskim vratima, puna panika prema normi HRN EN 1125 -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t>
        </is>
      </c>
      <c r="C343" s="35" t="n"/>
      <c r="D343" s="36" t="n"/>
      <c r="E343" s="36" t="n"/>
      <c r="F343" s="36" t="n"/>
      <c r="G343" s="9" t="n"/>
      <c r="H343" s="9" t="n"/>
      <c r="I343" s="3" t="n"/>
      <c r="J343" s="6" t="n"/>
      <c r="K343" s="6" t="n"/>
      <c r="L343" s="6" t="n"/>
      <c r="M343" s="6" t="n"/>
      <c r="N343" s="6" t="n"/>
      <c r="O343" s="6" t="n"/>
      <c r="P343" s="6" t="n"/>
      <c r="Q343" s="6" t="n"/>
      <c r="R343" s="6" t="n"/>
      <c r="S343" s="6" t="n"/>
      <c r="T343" s="6" t="n"/>
      <c r="U343" s="6" t="n"/>
      <c r="V343" s="6" t="n"/>
      <c r="W343" s="6" t="n"/>
      <c r="X343" s="6" t="n"/>
      <c r="Y343" s="6" t="n"/>
      <c r="Z343" s="6" t="n"/>
    </row>
    <row r="344" ht="12.75" customHeight="1">
      <c r="A344" s="34" t="n"/>
      <c r="B344" s="2" t="inlineStr">
        <is>
          <t>"B"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
"Heavy Duty", HD vrata, za visine 2500-3000 mm:
Vrata s krilom visine između 2500-3000 mm izvesti s pojačanom stijenkom na mjestu učvršćenja panta i klasom mehaničke izdržljivosti 8 (HRN EN 12400 - 1.000 000 ciklusa otvaranja), tzv. tip "Heavy Duty" (HD).</t>
        </is>
      </c>
      <c r="C344" s="35" t="n"/>
      <c r="D344" s="36" t="n"/>
      <c r="E344" s="36" t="n"/>
      <c r="F344" s="36" t="n"/>
      <c r="G344" s="9" t="n"/>
      <c r="H344" s="9" t="n"/>
      <c r="I344" s="3" t="n"/>
      <c r="J344" s="6" t="n"/>
      <c r="K344" s="6" t="n"/>
      <c r="L344" s="6" t="n"/>
      <c r="M344" s="6" t="n"/>
      <c r="N344" s="6" t="n"/>
      <c r="O344" s="6" t="n"/>
      <c r="P344" s="6" t="n"/>
      <c r="Q344" s="6" t="n"/>
      <c r="R344" s="6" t="n"/>
      <c r="S344" s="6" t="n"/>
      <c r="T344" s="6" t="n"/>
      <c r="U344" s="6" t="n"/>
      <c r="V344" s="6" t="n"/>
      <c r="W344" s="6" t="n"/>
      <c r="X344" s="6" t="n"/>
      <c r="Y344" s="6" t="n"/>
      <c r="Z344" s="6" t="n"/>
    </row>
    <row r="345" ht="12.75" customHeight="1">
      <c r="A345" s="34" t="n"/>
      <c r="B345" s="2" t="inlineStr">
        <is>
          <t>Vrata s panik okovom, tj. vrata na evakuacijskim putevima moraju biti atestirana u skladu s navedenim normama, ili prema posebnim zahtjevima.
- okov je zaokretni, otvaranje prema van, uključuje tri zavarena rolo panta, bravu s podizačem, bimetalni zasun
- redosljednik zatvaranja, spuštajući prag
- brava za protupožarna vrata HRN EN 1125 (panik izvedba)
- kvaka za protupožarna vrata s okruglom rozetom (nehrđajuči čelik)
- panik rukohvat ili panik letva (nehrđajuči čelik)
- rozeta za cilindar i kvaku okrugle, odvojene u boji kvake
- hidraulički zatvarač za protupožarna vrata EN 1154 sa klizačem (srebrna boja)</t>
        </is>
      </c>
      <c r="C345" s="35" t="n"/>
      <c r="D345" s="36" t="n"/>
      <c r="E345" s="36" t="n"/>
      <c r="F345" s="36" t="n"/>
      <c r="G345" s="9" t="n"/>
      <c r="H345" s="9" t="n"/>
      <c r="I345" s="3" t="n"/>
      <c r="J345" s="6" t="n"/>
      <c r="K345" s="6" t="n"/>
      <c r="L345" s="6" t="n"/>
      <c r="M345" s="6" t="n"/>
      <c r="N345" s="6" t="n"/>
      <c r="O345" s="6" t="n"/>
      <c r="P345" s="6" t="n"/>
      <c r="Q345" s="6" t="n"/>
      <c r="R345" s="6" t="n"/>
      <c r="S345" s="6" t="n"/>
      <c r="T345" s="6" t="n"/>
      <c r="U345" s="6" t="n"/>
      <c r="V345" s="6" t="n"/>
      <c r="W345" s="6" t="n"/>
      <c r="X345" s="6" t="n"/>
      <c r="Y345" s="6" t="n"/>
      <c r="Z345" s="6" t="n"/>
    </row>
    <row r="346" ht="12.75" customHeight="1">
      <c r="A346" s="34" t="n"/>
      <c r="B346" s="2" t="inlineStr">
        <is>
          <t>Završna obrada:
Izvoditelj radova obavezan je prije početka procesa površinske zaštite profila podnijeti projektantima na uvid i odobrenje uzorke čeličnih PP profila plastificirane prema njihovom izboru. Čelične profile protupožarnih stavki zaštititi u skladu s HRN EN 12944, završna obrada prema izboru projektanta. Preporuka je koristiti temeljnu obradu vrućim cinčanjem, završna boja prema izboru projektanta.
Klasifikacija površinske zaštite prema zahtjevnosti: C2 (HRN EN ISO 12944).</t>
        </is>
      </c>
      <c r="C346" s="35" t="n"/>
      <c r="D346" s="36" t="n"/>
      <c r="E346" s="36" t="n"/>
      <c r="F346" s="36" t="n"/>
      <c r="G346" s="9" t="n"/>
      <c r="H346" s="9" t="n"/>
      <c r="I346" s="3" t="n"/>
      <c r="J346" s="6" t="n"/>
      <c r="K346" s="6" t="n"/>
      <c r="L346" s="6" t="n"/>
      <c r="M346" s="6" t="n"/>
      <c r="N346" s="6" t="n"/>
      <c r="O346" s="6" t="n"/>
      <c r="P346" s="6" t="n"/>
      <c r="Q346" s="6" t="n"/>
      <c r="R346" s="6" t="n"/>
      <c r="S346" s="6" t="n"/>
      <c r="T346" s="6" t="n"/>
      <c r="U346" s="6" t="n"/>
      <c r="V346" s="6" t="n"/>
      <c r="W346" s="6" t="n"/>
      <c r="X346" s="6" t="n"/>
      <c r="Y346" s="6" t="n"/>
      <c r="Z346" s="6" t="n"/>
    </row>
    <row r="347" ht="12.75" customHeight="1">
      <c r="A347" s="34" t="n"/>
      <c r="B347" s="2" t="inlineStr">
        <is>
          <t>Ostakljenje:
Ostakljenje tip „D“: 
Protupožarno staklo u klasi EI 60, slojevito, s protupožarnim, higrofobnim gelom, koji ne veže vlagu iz okoline. 
 ili jednakovrijedan:
(8-6-66.2), ukupne debljine do 33 mm, a namjenjeno je za unutarnju ugradnju. 
Staklo je klasificirano u skladu s normom HRN EN13501 (EI 60).
Kriterij za ocijenu jednakovrijednosti:
- staklo vatrootporno 60 minuta HRN EN 13501-2
- sigurnosno staklo</t>
        </is>
      </c>
      <c r="C347" s="35" t="n"/>
      <c r="D347" s="36" t="n"/>
      <c r="E347" s="36" t="n"/>
      <c r="F347" s="36" t="n"/>
      <c r="G347" s="9" t="n"/>
      <c r="H347" s="9" t="n"/>
      <c r="I347" s="3" t="n"/>
      <c r="J347" s="6" t="n"/>
      <c r="K347" s="6" t="n"/>
      <c r="L347" s="6" t="n"/>
      <c r="M347" s="6" t="n"/>
      <c r="N347" s="6" t="n"/>
      <c r="O347" s="6" t="n"/>
      <c r="P347" s="6" t="n"/>
      <c r="Q347" s="6" t="n"/>
      <c r="R347" s="6" t="n"/>
      <c r="S347" s="6" t="n"/>
      <c r="T347" s="6" t="n"/>
      <c r="U347" s="6" t="n"/>
      <c r="V347" s="6" t="n"/>
      <c r="W347" s="6" t="n"/>
      <c r="X347" s="6" t="n"/>
      <c r="Y347" s="6" t="n"/>
      <c r="Z347" s="6" t="n"/>
    </row>
    <row r="348" ht="12.75" customHeight="1">
      <c r="A348" s="34" t="n"/>
      <c r="B348" s="2" t="inlineStr">
        <is>
          <t>Panel ispuna:
Protupožarne panel izrađen je od čeličnog negorivog lima sa ispunom od protupožarnih gips ploča do debljine 45 mm ukoliko je brtva gumena u klasi teškozapaljivosti, ili do 49 mm ukoliko je brtva keramička (tipsko rješenje).</t>
        </is>
      </c>
      <c r="C348" s="35" t="n"/>
      <c r="D348" s="36" t="n"/>
      <c r="E348" s="36" t="n"/>
      <c r="F348" s="36" t="n"/>
      <c r="G348" s="9" t="n"/>
      <c r="H348" s="9" t="n"/>
      <c r="I348" s="3" t="n"/>
      <c r="J348" s="6" t="n"/>
      <c r="K348" s="6" t="n"/>
      <c r="L348" s="6" t="n"/>
      <c r="M348" s="6" t="n"/>
      <c r="N348" s="6" t="n"/>
      <c r="O348" s="6" t="n"/>
      <c r="P348" s="6" t="n"/>
      <c r="Q348" s="6" t="n"/>
      <c r="R348" s="6" t="n"/>
      <c r="S348" s="6" t="n"/>
      <c r="T348" s="6" t="n"/>
      <c r="U348" s="6" t="n"/>
      <c r="V348" s="6" t="n"/>
      <c r="W348" s="6" t="n"/>
      <c r="X348" s="6" t="n"/>
      <c r="Y348" s="6" t="n"/>
      <c r="Z348" s="6" t="n"/>
    </row>
    <row r="349" ht="12.75" customHeight="1">
      <c r="A349" s="34" t="n"/>
      <c r="B349" s="2" t="inlineStr">
        <is>
          <t>Ugradnja:
Ugradnju PP stavki izvesti prema smjernicama dobavljača sistema i u skladu s važećim normama i propisima u RH (HRN EN 13501-1-2, Pravilnik o otpornosti na požar i drugim zahtjevima koje građevine moraju zadovoljiti u slučaju požara, NN 29/13). Kao i sva važeća regulativa iz područja zaštite od požara.</t>
        </is>
      </c>
      <c r="C349" s="35" t="n"/>
      <c r="D349" s="36" t="n"/>
      <c r="E349" s="36" t="n"/>
      <c r="F349" s="36" t="n"/>
      <c r="G349" s="9" t="n"/>
      <c r="H349" s="9" t="n"/>
      <c r="I349" s="3" t="n"/>
      <c r="J349" s="6" t="n"/>
      <c r="K349" s="6" t="n"/>
      <c r="L349" s="6" t="n"/>
      <c r="M349" s="6" t="n"/>
      <c r="N349" s="6" t="n"/>
      <c r="O349" s="6" t="n"/>
      <c r="P349" s="6" t="n"/>
      <c r="Q349" s="6" t="n"/>
      <c r="R349" s="6" t="n"/>
      <c r="S349" s="6" t="n"/>
      <c r="T349" s="6" t="n"/>
      <c r="U349" s="6" t="n"/>
      <c r="V349" s="6" t="n"/>
      <c r="W349" s="6" t="n"/>
      <c r="X349" s="6" t="n"/>
      <c r="Y349" s="6" t="n"/>
      <c r="Z349" s="6" t="n"/>
    </row>
    <row r="350" ht="12.75" customHeight="1">
      <c r="A350" s="34" t="n"/>
      <c r="B350" s="2" t="inlineStr">
        <is>
          <t>Sav navedeni sistemi mora imati urednu atestnu dokumentaciju, važeću u Republici Hrvatskoj.</t>
        </is>
      </c>
      <c r="C350" s="35" t="n"/>
      <c r="D350" s="36" t="n"/>
      <c r="E350" s="36" t="n"/>
      <c r="F350" s="36" t="n"/>
      <c r="G350" s="9" t="n"/>
      <c r="H350" s="9" t="n"/>
      <c r="I350" s="3" t="n"/>
      <c r="J350" s="6" t="n"/>
      <c r="K350" s="6" t="n"/>
      <c r="L350" s="6" t="n"/>
      <c r="M350" s="6" t="n"/>
      <c r="N350" s="6" t="n"/>
      <c r="O350" s="6" t="n"/>
      <c r="P350" s="6" t="n"/>
      <c r="Q350" s="6" t="n"/>
      <c r="R350" s="6" t="n"/>
      <c r="S350" s="6" t="n"/>
      <c r="T350" s="6" t="n"/>
      <c r="U350" s="6" t="n"/>
      <c r="V350" s="6" t="n"/>
      <c r="W350" s="6" t="n"/>
      <c r="X350" s="6" t="n"/>
      <c r="Y350" s="6" t="n"/>
      <c r="Z350" s="6" t="n"/>
    </row>
    <row r="351" ht="12.75" customHeight="1">
      <c r="A351" s="34" t="n"/>
      <c r="B351" s="2" t="inlineStr">
        <is>
          <t>NAPOMENA:
U svim stavkama obavezno uključiti zidarsku pripomoć kod ugradbe elemenata bravarskih radova kao i zidarski popravak nakon ugradbe elemenata bravarskih radova, jer se dodatni troškovi neće priznavati.</t>
        </is>
      </c>
      <c r="C351" s="35" t="n"/>
      <c r="D351" s="36" t="n"/>
      <c r="E351" s="36" t="n"/>
      <c r="F351" s="36" t="n"/>
      <c r="G351" s="9" t="n"/>
      <c r="H351" s="9" t="n"/>
      <c r="I351" s="3" t="n"/>
      <c r="J351" s="6" t="n"/>
      <c r="K351" s="6" t="n"/>
      <c r="L351" s="6" t="n"/>
      <c r="M351" s="6" t="n"/>
      <c r="N351" s="6" t="n"/>
      <c r="O351" s="6" t="n"/>
      <c r="P351" s="6" t="n"/>
      <c r="Q351" s="6" t="n"/>
      <c r="R351" s="6" t="n"/>
      <c r="S351" s="6" t="n"/>
      <c r="T351" s="6" t="n"/>
      <c r="U351" s="6" t="n"/>
      <c r="V351" s="6" t="n"/>
      <c r="W351" s="6" t="n"/>
      <c r="X351" s="6" t="n"/>
      <c r="Y351" s="6" t="n"/>
      <c r="Z351" s="6" t="n"/>
    </row>
    <row r="352" ht="12.75" customHeight="1">
      <c r="A352" s="34" t="n"/>
      <c r="B352" s="2" t="n"/>
      <c r="C352" s="35" t="n"/>
      <c r="D352" s="36" t="n"/>
      <c r="E352" s="36" t="n"/>
      <c r="F352" s="36" t="n"/>
      <c r="G352" s="9" t="n"/>
      <c r="H352" s="9" t="n"/>
      <c r="I352" s="3" t="n"/>
      <c r="J352" s="6" t="n"/>
      <c r="K352" s="6" t="n"/>
      <c r="L352" s="6" t="n"/>
      <c r="M352" s="6" t="n"/>
      <c r="N352" s="6" t="n"/>
      <c r="O352" s="6" t="n"/>
      <c r="P352" s="6" t="n"/>
      <c r="Q352" s="6" t="n"/>
      <c r="R352" s="6" t="n"/>
      <c r="S352" s="6" t="n"/>
      <c r="T352" s="6" t="n"/>
      <c r="U352" s="6" t="n"/>
      <c r="V352" s="6" t="n"/>
      <c r="W352" s="6" t="n"/>
      <c r="X352" s="6" t="n"/>
      <c r="Y352" s="6" t="n"/>
      <c r="Z352" s="6" t="n"/>
    </row>
    <row r="353" ht="12.75" customHeight="1">
      <c r="A353" s="34" t="n"/>
      <c r="B353" s="2" t="inlineStr">
        <is>
          <t>STOLARSKI RADOVI</t>
        </is>
      </c>
      <c r="C353" s="35" t="n"/>
      <c r="D353" s="36" t="n"/>
      <c r="E353" s="36" t="n"/>
      <c r="F353" s="36" t="n"/>
      <c r="G353" s="9" t="n"/>
      <c r="H353" s="9" t="n"/>
      <c r="I353" s="3" t="n"/>
      <c r="J353" s="6" t="n"/>
      <c r="K353" s="6" t="n"/>
      <c r="L353" s="6" t="n"/>
      <c r="M353" s="6" t="n"/>
      <c r="N353" s="6" t="n"/>
      <c r="O353" s="6" t="n"/>
      <c r="P353" s="6" t="n"/>
      <c r="Q353" s="6" t="n"/>
      <c r="R353" s="6" t="n"/>
      <c r="S353" s="6" t="n"/>
      <c r="T353" s="6" t="n"/>
      <c r="U353" s="6" t="n"/>
      <c r="V353" s="6" t="n"/>
      <c r="W353" s="6" t="n"/>
      <c r="X353" s="6" t="n"/>
      <c r="Y353" s="6" t="n"/>
      <c r="Z353" s="6" t="n"/>
    </row>
    <row r="354" ht="12.75" customHeight="1">
      <c r="A354" s="34" t="n"/>
      <c r="B354" s="2" t="inlineStr">
        <is>
          <t>Svu stolariju izraditi od prvoklasnog crnogoričnog drva, osim gdje to nije stavkom drukčije definirano.</t>
        </is>
      </c>
      <c r="C354" s="35" t="n"/>
      <c r="D354" s="36" t="n"/>
      <c r="E354" s="36" t="n"/>
      <c r="F354" s="36" t="n"/>
      <c r="G354" s="9" t="n"/>
      <c r="H354" s="9" t="n"/>
      <c r="I354" s="3" t="n"/>
      <c r="J354" s="6" t="n"/>
      <c r="K354" s="6" t="n"/>
      <c r="L354" s="6" t="n"/>
      <c r="M354" s="6" t="n"/>
      <c r="N354" s="6" t="n"/>
      <c r="O354" s="6" t="n"/>
      <c r="P354" s="6" t="n"/>
      <c r="Q354" s="6" t="n"/>
      <c r="R354" s="6" t="n"/>
      <c r="S354" s="6" t="n"/>
      <c r="T354" s="6" t="n"/>
      <c r="U354" s="6" t="n"/>
      <c r="V354" s="6" t="n"/>
      <c r="W354" s="6" t="n"/>
      <c r="X354" s="6" t="n"/>
      <c r="Y354" s="6" t="n"/>
      <c r="Z354" s="6" t="n"/>
    </row>
    <row r="355" ht="12.75" customHeight="1">
      <c r="A355" s="34" t="n"/>
      <c r="B355" s="2" t="inlineStr">
        <is>
          <t>NAPOMENA:
U svim stavkama obavezno uključiti zidarsku pripomoć kod ugradbe elemenata stolarskih radova kao i zidarski popravak nakon ugradbe elemenata stolarskih radova, jer se dodatni troškovi neće priznavati.</t>
        </is>
      </c>
      <c r="C355" s="35" t="n"/>
      <c r="D355" s="36" t="n"/>
      <c r="E355" s="36" t="n"/>
      <c r="F355" s="36" t="n"/>
      <c r="G355" s="9" t="n"/>
      <c r="H355" s="9" t="n"/>
      <c r="I355" s="3" t="n"/>
      <c r="J355" s="6" t="n"/>
      <c r="K355" s="6" t="n"/>
      <c r="L355" s="6" t="n"/>
      <c r="M355" s="6" t="n"/>
      <c r="N355" s="6" t="n"/>
      <c r="O355" s="6" t="n"/>
      <c r="P355" s="6" t="n"/>
      <c r="Q355" s="6" t="n"/>
      <c r="R355" s="6" t="n"/>
      <c r="S355" s="6" t="n"/>
      <c r="T355" s="6" t="n"/>
      <c r="U355" s="6" t="n"/>
      <c r="V355" s="6" t="n"/>
      <c r="W355" s="6" t="n"/>
      <c r="X355" s="6" t="n"/>
      <c r="Y355" s="6" t="n"/>
      <c r="Z355" s="6" t="n"/>
    </row>
    <row r="356" ht="12.75" customHeight="1">
      <c r="A356" s="34" t="n"/>
      <c r="B356" s="2" t="n"/>
      <c r="C356" s="35" t="n"/>
      <c r="D356" s="36" t="n"/>
      <c r="E356" s="36" t="n"/>
      <c r="F356" s="36" t="n"/>
      <c r="G356" s="9" t="n"/>
      <c r="H356" s="9" t="n"/>
      <c r="I356" s="3" t="n"/>
      <c r="J356" s="6" t="n"/>
      <c r="K356" s="6" t="n"/>
      <c r="L356" s="6" t="n"/>
      <c r="M356" s="6" t="n"/>
      <c r="N356" s="6" t="n"/>
      <c r="O356" s="6" t="n"/>
      <c r="P356" s="6" t="n"/>
      <c r="Q356" s="6" t="n"/>
      <c r="R356" s="6" t="n"/>
      <c r="S356" s="6" t="n"/>
      <c r="T356" s="6" t="n"/>
      <c r="U356" s="6" t="n"/>
      <c r="V356" s="6" t="n"/>
      <c r="W356" s="6" t="n"/>
      <c r="X356" s="6" t="n"/>
      <c r="Y356" s="6" t="n"/>
      <c r="Z356" s="6" t="n"/>
    </row>
    <row r="357" ht="12.75" customHeight="1">
      <c r="A357" s="34" t="n"/>
      <c r="B357" s="2" t="inlineStr">
        <is>
          <t>UNUTARNJA STOLARIJA</t>
        </is>
      </c>
      <c r="C357" s="35" t="n"/>
      <c r="D357" s="36" t="n"/>
      <c r="E357" s="36" t="n"/>
      <c r="F357" s="36" t="n"/>
      <c r="G357" s="9" t="n"/>
      <c r="H357" s="9" t="n"/>
      <c r="I357" s="3" t="n"/>
      <c r="J357" s="6" t="n"/>
      <c r="K357" s="6" t="n"/>
      <c r="L357" s="6" t="n"/>
      <c r="M357" s="6" t="n"/>
      <c r="N357" s="6" t="n"/>
      <c r="O357" s="6" t="n"/>
      <c r="P357" s="6" t="n"/>
      <c r="Q357" s="6" t="n"/>
      <c r="R357" s="6" t="n"/>
      <c r="S357" s="6" t="n"/>
      <c r="T357" s="6" t="n"/>
      <c r="U357" s="6" t="n"/>
      <c r="V357" s="6" t="n"/>
      <c r="W357" s="6" t="n"/>
      <c r="X357" s="6" t="n"/>
      <c r="Y357" s="6" t="n"/>
      <c r="Z357" s="6" t="n"/>
    </row>
    <row r="358" ht="12.75" customHeight="1">
      <c r="A358" s="34" t="n"/>
      <c r="B358" s="2" t="inlineStr">
        <is>
          <t>Dovratnik
Dvodjelni metalni dovratnik sa nadsvjetlom  ili bez nadsvjetla za tip ostakljenja RW=38dB za montažu vijcima, odnosno tiplanjem za naknadnu montažu na gotov zid, izrađen o čeličnog pocinčanog lima debljine min. 2,0 mm završno plastificiran u tonu po izboru projektanta. U dovratniku podkonstrukcija za 3 kom 3 D podesivih panta.
Tehničke karakteristike koje proizvod mora zadovoljiti:
- sile otvaranja i zatvaranja HRN EN 12217-2005  ili jednakovrijednoj 
- visina i širina tolerancijski razred 3 (+/- 1mm)
- debljina tolerancijski razred 2 (+/- 1mm)
- pavokutnost tolerancijski razred 3 (+/- 1mm)
Dovratnik je potrebno prilikom ugradnje ispuniti mineralnom vunom (zvučna izolacija), izolacija uključena u cijenu stavke.</t>
        </is>
      </c>
      <c r="C358" s="35" t="n"/>
      <c r="D358" s="36" t="n"/>
      <c r="E358" s="36" t="n"/>
      <c r="F358" s="36" t="n"/>
      <c r="G358" s="9" t="n"/>
      <c r="H358" s="9" t="n"/>
      <c r="I358" s="3" t="n"/>
      <c r="J358" s="6" t="n"/>
      <c r="K358" s="6" t="n"/>
      <c r="L358" s="6" t="n"/>
      <c r="M358" s="6" t="n"/>
      <c r="N358" s="6" t="n"/>
      <c r="O358" s="6" t="n"/>
      <c r="P358" s="6" t="n"/>
      <c r="Q358" s="6" t="n"/>
      <c r="R358" s="6" t="n"/>
      <c r="S358" s="6" t="n"/>
      <c r="T358" s="6" t="n"/>
      <c r="U358" s="6" t="n"/>
      <c r="V358" s="6" t="n"/>
      <c r="W358" s="6" t="n"/>
      <c r="X358" s="6" t="n"/>
      <c r="Y358" s="6" t="n"/>
      <c r="Z358" s="6" t="n"/>
    </row>
    <row r="359" ht="12.75" customHeight="1">
      <c r="A359" s="34" t="n"/>
      <c r="B359" s="2" t="inlineStr">
        <is>
          <t>Ugradnja dovratnika
Dovratnik se pričvršćuje na zid na 8 mjesta  sa  po 2 vijka na svakom mjestu po vertikalnom dijelu dovratnika  ukupno 16 vijaka .Vijake prilagoditi vrsti zida(GK, cigla,beton itd).Spoj nosivog dijela dovratnika i maske spaja se vijcima u falcu ispod brtve tako da se spoj ne vidi.</t>
        </is>
      </c>
      <c r="C359" s="35" t="n"/>
      <c r="D359" s="36" t="n"/>
      <c r="E359" s="36" t="n"/>
      <c r="F359" s="36" t="n"/>
      <c r="G359" s="9" t="n"/>
      <c r="H359" s="9" t="n"/>
      <c r="I359" s="3" t="n"/>
      <c r="J359" s="6" t="n"/>
      <c r="K359" s="6" t="n"/>
      <c r="L359" s="6" t="n"/>
      <c r="M359" s="6" t="n"/>
      <c r="N359" s="6" t="n"/>
      <c r="O359" s="6" t="n"/>
      <c r="P359" s="6" t="n"/>
      <c r="Q359" s="6" t="n"/>
      <c r="R359" s="6" t="n"/>
      <c r="S359" s="6" t="n"/>
      <c r="T359" s="6" t="n"/>
      <c r="U359" s="6" t="n"/>
      <c r="V359" s="6" t="n"/>
      <c r="W359" s="6" t="n"/>
      <c r="X359" s="6" t="n"/>
      <c r="Y359" s="6" t="n"/>
      <c r="Z359" s="6" t="n"/>
    </row>
    <row r="360" ht="12.75" customHeight="1">
      <c r="A360" s="34" t="n"/>
      <c r="B360" s="2" t="inlineStr">
        <is>
          <t>Panti
Minimalno tri objektna 3 D panta Ø 20 mm. Mogućnost podešavanja u 3 smjera, visina, dubina i nagib. Nosivost panta minimalno 100 kg zbog težine vratnog krila. Završna obrada panta u inox izvedbi. Deljina materijal 3,5 mm, dužina panta 120 mm. Vijci za fiksiranje vratnog krila 5 kom. 5,0×50,00 mm.</t>
        </is>
      </c>
      <c r="C360" s="35" t="n"/>
      <c r="D360" s="36" t="n"/>
      <c r="E360" s="36" t="n"/>
      <c r="F360" s="36" t="n"/>
      <c r="G360" s="9" t="n"/>
      <c r="H360" s="9" t="n"/>
      <c r="I360" s="3" t="n"/>
      <c r="J360" s="6" t="n"/>
      <c r="K360" s="6" t="n"/>
      <c r="L360" s="6" t="n"/>
      <c r="M360" s="6" t="n"/>
      <c r="N360" s="6" t="n"/>
      <c r="O360" s="6" t="n"/>
      <c r="P360" s="6" t="n"/>
      <c r="Q360" s="6" t="n"/>
      <c r="R360" s="6" t="n"/>
      <c r="S360" s="6" t="n"/>
      <c r="T360" s="6" t="n"/>
      <c r="U360" s="6" t="n"/>
      <c r="V360" s="6" t="n"/>
      <c r="W360" s="6" t="n"/>
      <c r="X360" s="6" t="n"/>
      <c r="Y360" s="6" t="n"/>
      <c r="Z360" s="6" t="n"/>
    </row>
    <row r="361" ht="12.75" customHeight="1">
      <c r="A361" s="34" t="n"/>
      <c r="B361" s="2" t="inlineStr">
        <is>
          <t>Vratno krilo
Drveno vratno krilo koje mora spriječiti širenje buke izvesti rub vratnog krila od tvrdog drveta, višeslojna zvučna ispuna RW=38 dB sa podnom brtvom. Težina vratnog krila min.34kg/m², max. 36 kg/m².
Tehničke karakteristike koje proizvod mora zadovoljiti:
- sile otvaranja i zatvaranja HRN EN 12217-2005  ili jednakovrijednoj
- vratno krilo - razredba dopuštenog odstupanja prema HRN EN 1529 2001 EN 951  ili jednakovrijednoj 
- visina i širina tolerancijski razred 3 (+/- 1mm)
- debljina tolerancijski razred 2 (+/- 1mm)
- pavokutnost tolerancijski razred 3 (+/- 1mm)
- vratno krilo opća i lokalna ravnost razredba dopuštenih odstupanja prema HRN EN 1530 2001 EN 952  ili jednakovrijednoj 
- vitoperenje tolerancijski razred 3 (do 1mm)
- savinutost tolerancijski razred 3 (do 1mm)
- koritavost tolerancijski razred 4 (do 1 mm)
Završna obrada drvenog vratnog krila laminat po izboru projektanta, rubovi vrata završna obrada lakirano u ton boju vratnog krila.
U gornjem dijelu vratnog krila ojačanje za mogućnost ugradnje hidrauličkog zatvarača.Potrebno dostaviti uvjerenje o ispitivanju zvučne izolacije.</t>
        </is>
      </c>
      <c r="C361" s="35" t="n"/>
      <c r="D361" s="36" t="n"/>
      <c r="E361" s="36" t="n"/>
      <c r="F361" s="36" t="n"/>
      <c r="G361" s="9" t="n"/>
      <c r="H361" s="9" t="n"/>
      <c r="I361" s="3" t="n"/>
      <c r="J361" s="6" t="n"/>
      <c r="K361" s="6" t="n"/>
      <c r="L361" s="6" t="n"/>
      <c r="M361" s="6" t="n"/>
      <c r="N361" s="6" t="n"/>
      <c r="O361" s="6" t="n"/>
      <c r="P361" s="6" t="n"/>
      <c r="Q361" s="6" t="n"/>
      <c r="R361" s="6" t="n"/>
      <c r="S361" s="6" t="n"/>
      <c r="T361" s="6" t="n"/>
      <c r="U361" s="6" t="n"/>
      <c r="V361" s="6" t="n"/>
      <c r="W361" s="6" t="n"/>
      <c r="X361" s="6" t="n"/>
      <c r="Y361" s="6" t="n"/>
      <c r="Z361" s="6" t="n"/>
    </row>
    <row r="362" ht="12.75" customHeight="1">
      <c r="A362" s="34" t="n"/>
      <c r="B362" s="2" t="inlineStr">
        <is>
          <t>Ostala drvena vratna krila izvesti rub vratnog krila od tvrdog drveta, ispuna cjevasta iverica. 
Tehničke karakteristike koje proizvod mora zadovoljiti:
- sile otvaranja i zatvaranja HRN EN 12217-2005  ili jednakovrijednoj 
- vratno krilo - razredba dopuštenog odstupanja prema HRN EN 1529 2001 EN 951 ili jednakovrijednoj 
- visina i širina tolerancijski razred 3 (+/- 1mm)
- debljina tolerancijski razred 2 (+/- 1mm)
- pavokutnost tolerancijski razred 3 (+/- 1mm)
- vratno krilo opća i lokalna ravnost razredba dopuštenih odstupanja prema HRN EN 1530 2001 EN 952  ili jednakovrijednoj 
- vitoperenje tolerancijski razred 3 (do 1mm)
- savinutost tolerancijski razred 3 (do 1mm)
- koritavost tolerancijski razred 4 (do 1 mm)
Završna obrada drvenog vratnog krila laminat ili medijapan završno lakiran u tonu po izboru projektanta, rubovi vrata završna obrada lakirano u ton boju vratnog krila.
U gornjem dijelu vratnog krila ojačanje za mogućnost ugradnje hidrauličkog zatvarača.</t>
        </is>
      </c>
      <c r="C362" s="35" t="n"/>
      <c r="D362" s="36" t="n"/>
      <c r="E362" s="36" t="n"/>
      <c r="F362" s="36" t="n"/>
      <c r="G362" s="9" t="n"/>
      <c r="H362" s="9" t="n"/>
      <c r="I362" s="3" t="n"/>
      <c r="J362" s="6" t="n"/>
      <c r="K362" s="6" t="n"/>
      <c r="L362" s="6" t="n"/>
      <c r="M362" s="6" t="n"/>
      <c r="N362" s="6" t="n"/>
      <c r="O362" s="6" t="n"/>
      <c r="P362" s="6" t="n"/>
      <c r="Q362" s="6" t="n"/>
      <c r="R362" s="6" t="n"/>
      <c r="S362" s="6" t="n"/>
      <c r="T362" s="6" t="n"/>
      <c r="U362" s="6" t="n"/>
      <c r="V362" s="6" t="n"/>
      <c r="W362" s="6" t="n"/>
      <c r="X362" s="6" t="n"/>
      <c r="Y362" s="6" t="n"/>
      <c r="Z362" s="6" t="n"/>
    </row>
    <row r="363" ht="12.75" customHeight="1">
      <c r="A363" s="34" t="n"/>
      <c r="B363" s="2" t="inlineStr">
        <is>
          <t>Brave i okov
Brava za cilindar u izvedbi od nehrđajućeg čelika.</t>
        </is>
      </c>
      <c r="C363" s="35" t="n"/>
      <c r="D363" s="36" t="n"/>
      <c r="E363" s="36" t="n"/>
      <c r="F363" s="36" t="n"/>
      <c r="G363" s="9" t="n"/>
      <c r="H363" s="9" t="n"/>
      <c r="I363" s="3" t="n"/>
      <c r="J363" s="6" t="n"/>
      <c r="K363" s="6" t="n"/>
      <c r="L363" s="6" t="n"/>
      <c r="M363" s="6" t="n"/>
      <c r="N363" s="6" t="n"/>
      <c r="O363" s="6" t="n"/>
      <c r="P363" s="6" t="n"/>
      <c r="Q363" s="6" t="n"/>
      <c r="R363" s="6" t="n"/>
      <c r="S363" s="6" t="n"/>
      <c r="T363" s="6" t="n"/>
      <c r="U363" s="6" t="n"/>
      <c r="V363" s="6" t="n"/>
      <c r="W363" s="6" t="n"/>
      <c r="X363" s="6" t="n"/>
      <c r="Y363" s="6" t="n"/>
      <c r="Z363" s="6" t="n"/>
    </row>
    <row r="364" ht="12.75" customHeight="1">
      <c r="A364" s="34" t="n"/>
      <c r="B364" s="2" t="inlineStr">
        <is>
          <t>Ostakljenje
Ostakljenje tip "1"
Dvostruko IZO staklo koje čini:
- Vanjsko staklo tipa 6 mm (kaljeno staklo)
- Međuprostor 16 mm
- Unutarnje staklo tipa 44.2 (laminirano staklo d=8,76 mm)
Ukupna debljina IZO ostakljenja 30.76 mm.
Isto staklo ako je u jednom komadu po cijeloj površini.
Tehničke karakteristike koje proizvod mora zadovoljiti:
- Toplinska svojstva (EN 673) ≤ Ug=2,7 m²K
- Solarni faktor (ukupni prolaz energije prema unutra) iznosi min. g=75% prema HRN EN 410 ili jednakovrijednoj 
- Direktna zvučna izolacija (Rw (C, Ctr)-EN 12758 ili jednakovrijednoj) min. 38 dB</t>
        </is>
      </c>
      <c r="C364" s="35" t="n"/>
      <c r="D364" s="36" t="n"/>
      <c r="E364" s="36" t="n"/>
      <c r="F364" s="36" t="n"/>
      <c r="G364" s="9" t="n"/>
      <c r="H364" s="9" t="n"/>
      <c r="I364" s="3" t="n"/>
      <c r="J364" s="6" t="n"/>
      <c r="K364" s="6" t="n"/>
      <c r="L364" s="6" t="n"/>
      <c r="M364" s="6" t="n"/>
      <c r="N364" s="6" t="n"/>
      <c r="O364" s="6" t="n"/>
      <c r="P364" s="6" t="n"/>
      <c r="Q364" s="6" t="n"/>
      <c r="R364" s="6" t="n"/>
      <c r="S364" s="6" t="n"/>
      <c r="T364" s="6" t="n"/>
      <c r="U364" s="6" t="n"/>
      <c r="V364" s="6" t="n"/>
      <c r="W364" s="6" t="n"/>
      <c r="X364" s="6" t="n"/>
      <c r="Y364" s="6" t="n"/>
      <c r="Z364" s="6" t="n"/>
    </row>
    <row r="365" ht="12.75" customHeight="1">
      <c r="A365" s="34" t="n"/>
      <c r="B365" s="2" t="inlineStr">
        <is>
          <t>Ostalo:
Na svim vratima obavezno ugraditi: -brtvu, podni odbojnik.
Cijena uključuje i ugradnju ventilacijone rešetke na određena vratna krila.</t>
        </is>
      </c>
      <c r="C365" s="35" t="n"/>
      <c r="D365" s="36" t="n"/>
      <c r="E365" s="36" t="n"/>
      <c r="F365" s="36" t="n"/>
      <c r="G365" s="9" t="n"/>
      <c r="H365" s="9" t="n"/>
      <c r="I365" s="3" t="n"/>
      <c r="J365" s="6" t="n"/>
      <c r="K365" s="6" t="n"/>
      <c r="L365" s="6" t="n"/>
      <c r="M365" s="6" t="n"/>
      <c r="N365" s="6" t="n"/>
      <c r="O365" s="6" t="n"/>
      <c r="P365" s="6" t="n"/>
      <c r="Q365" s="6" t="n"/>
      <c r="R365" s="6" t="n"/>
      <c r="S365" s="6" t="n"/>
      <c r="T365" s="6" t="n"/>
      <c r="U365" s="6" t="n"/>
      <c r="V365" s="6" t="n"/>
      <c r="W365" s="6" t="n"/>
      <c r="X365" s="6" t="n"/>
      <c r="Y365" s="6" t="n"/>
      <c r="Z365" s="6" t="n"/>
    </row>
    <row r="366" ht="12.75" customHeight="1">
      <c r="A366" s="34" t="n"/>
      <c r="B366" s="2" t="n"/>
      <c r="C366" s="35" t="n"/>
      <c r="D366" s="36" t="n"/>
      <c r="E366" s="36" t="n"/>
      <c r="F366" s="36" t="n"/>
      <c r="G366" s="9" t="n"/>
      <c r="H366" s="9" t="n"/>
      <c r="I366" s="3" t="n"/>
      <c r="J366" s="6" t="n"/>
      <c r="K366" s="6" t="n"/>
      <c r="L366" s="6" t="n"/>
      <c r="M366" s="6" t="n"/>
      <c r="N366" s="6" t="n"/>
      <c r="O366" s="6" t="n"/>
      <c r="P366" s="6" t="n"/>
      <c r="Q366" s="6" t="n"/>
      <c r="R366" s="6" t="n"/>
      <c r="S366" s="6" t="n"/>
      <c r="T366" s="6" t="n"/>
      <c r="U366" s="6" t="n"/>
      <c r="V366" s="6" t="n"/>
      <c r="W366" s="6" t="n"/>
      <c r="X366" s="6" t="n"/>
      <c r="Y366" s="6" t="n"/>
      <c r="Z366" s="6" t="n"/>
    </row>
    <row r="367" ht="12.75" customHeight="1">
      <c r="A367" s="34" t="n"/>
      <c r="B367" s="2" t="inlineStr">
        <is>
          <t>FASADERSKI RADOVI</t>
        </is>
      </c>
      <c r="C367" s="35" t="n"/>
      <c r="D367" s="36" t="n"/>
      <c r="E367" s="36" t="n"/>
      <c r="F367" s="36" t="n"/>
      <c r="G367" s="9" t="n"/>
      <c r="H367" s="9" t="n"/>
      <c r="I367" s="3" t="n"/>
      <c r="J367" s="6" t="n"/>
      <c r="K367" s="6" t="n"/>
      <c r="L367" s="6" t="n"/>
      <c r="M367" s="6" t="n"/>
      <c r="N367" s="6" t="n"/>
      <c r="O367" s="6" t="n"/>
      <c r="P367" s="6" t="n"/>
      <c r="Q367" s="6" t="n"/>
      <c r="R367" s="6" t="n"/>
      <c r="S367" s="6" t="n"/>
      <c r="T367" s="6" t="n"/>
      <c r="U367" s="6" t="n"/>
      <c r="V367" s="6" t="n"/>
      <c r="W367" s="6" t="n"/>
      <c r="X367" s="6" t="n"/>
      <c r="Y367" s="6" t="n"/>
      <c r="Z367" s="6" t="n"/>
    </row>
    <row r="368" ht="12.75" customHeight="1">
      <c r="A368" s="34" t="n"/>
      <c r="B368" s="2" t="inlineStr">
        <is>
          <t>OPĆI UVJETI</t>
        </is>
      </c>
      <c r="C368" s="35" t="n"/>
      <c r="D368" s="36" t="n"/>
      <c r="E368" s="36" t="n"/>
      <c r="F368" s="36" t="n"/>
      <c r="G368" s="9" t="n"/>
      <c r="H368" s="9" t="n"/>
      <c r="I368" s="3" t="n"/>
      <c r="J368" s="6" t="n"/>
      <c r="K368" s="6" t="n"/>
      <c r="L368" s="6" t="n"/>
      <c r="M368" s="6" t="n"/>
      <c r="N368" s="6" t="n"/>
      <c r="O368" s="6" t="n"/>
      <c r="P368" s="6" t="n"/>
      <c r="Q368" s="6" t="n"/>
      <c r="R368" s="6" t="n"/>
      <c r="S368" s="6" t="n"/>
      <c r="T368" s="6" t="n"/>
      <c r="U368" s="6" t="n"/>
      <c r="V368" s="6" t="n"/>
      <c r="W368" s="6" t="n"/>
      <c r="X368" s="6" t="n"/>
      <c r="Y368" s="6" t="n"/>
      <c r="Z368" s="6" t="n"/>
    </row>
    <row r="369" ht="12.75" customHeight="1">
      <c r="A369" s="34" t="n"/>
      <c r="B369" s="2" t="inlineStr">
        <is>
          <t>Fasaderski radovi odnose se na obradu  fasadnih površina žbukama, umjetnim kamenom i fasadnim bojama. Radove izvesti u skladu sa postojećim normama HRN U. F2.010. ili jednakovrijednoj.
Sav materijal za fasaderske radove mora zadovoljavati odgovarajuće propise:
- prionljivost fasadnih boja na podlogu: HRN H.C8.059 ili jednakovrijedna 
- promjena boje: HRN F.S3.020 ili jednakovrijedna 
- opasnost od požara: HRN Z.CO.012 ili jednakovrijedna 
- paropropusnost žbuke: HRN U.J5.024 ili jednakovrijedna
- zahtjevi toplinske tehnike HRN U.J5.600 ili jednakovrijedna</t>
        </is>
      </c>
      <c r="C369" s="35" t="n"/>
      <c r="D369" s="36" t="n"/>
      <c r="E369" s="36" t="n"/>
      <c r="F369" s="36" t="n"/>
      <c r="G369" s="9" t="n"/>
      <c r="H369" s="9" t="n"/>
      <c r="I369" s="3" t="n"/>
      <c r="J369" s="6" t="n"/>
      <c r="K369" s="6" t="n"/>
      <c r="L369" s="6" t="n"/>
      <c r="M369" s="6" t="n"/>
      <c r="N369" s="6" t="n"/>
      <c r="O369" s="6" t="n"/>
      <c r="P369" s="6" t="n"/>
      <c r="Q369" s="6" t="n"/>
      <c r="R369" s="6" t="n"/>
      <c r="S369" s="6" t="n"/>
      <c r="T369" s="6" t="n"/>
      <c r="U369" s="6" t="n"/>
      <c r="V369" s="6" t="n"/>
      <c r="W369" s="6" t="n"/>
      <c r="X369" s="6" t="n"/>
      <c r="Y369" s="6" t="n"/>
      <c r="Z369" s="6" t="n"/>
    </row>
    <row r="370" ht="12.75" customHeight="1">
      <c r="A370" s="34" t="n"/>
      <c r="B370" s="38" t="inlineStr">
        <is>
          <t>- Vatrostalni mort: HRN B.D6.430,432,434 ili jednakovrijedna
- Hidrantno vapno: HRN B.C1.02,021 ili jednakovrijedna 
- Gips: HRN B.C1.030 ili jednakovrijedna
- Pregradne ploče od gipsa: HRN U.N2.010 ili jednakovrijedna 
- Armirane zidne ploče od pjeno i plino betona: HRN U.N1.304 ili jednakovrijedna 
- Kamen: HRN B.B3.200 ili jednakovrijedna</t>
        </is>
      </c>
      <c r="C370" s="35" t="n"/>
      <c r="D370" s="36" t="n"/>
      <c r="E370" s="36" t="n"/>
      <c r="F370" s="36" t="n"/>
      <c r="G370" s="9" t="n"/>
      <c r="H370" s="9" t="n"/>
      <c r="I370" s="3" t="n"/>
      <c r="J370" s="6" t="n"/>
      <c r="K370" s="6" t="n"/>
      <c r="L370" s="6" t="n"/>
      <c r="M370" s="6" t="n"/>
      <c r="N370" s="6" t="n"/>
      <c r="O370" s="6" t="n"/>
      <c r="P370" s="6" t="n"/>
      <c r="Q370" s="6" t="n"/>
      <c r="R370" s="6" t="n"/>
      <c r="S370" s="6" t="n"/>
      <c r="T370" s="6" t="n"/>
      <c r="U370" s="6" t="n"/>
      <c r="V370" s="6" t="n"/>
      <c r="W370" s="6" t="n"/>
      <c r="X370" s="6" t="n"/>
      <c r="Y370" s="6" t="n"/>
      <c r="Z370" s="6" t="n"/>
    </row>
    <row r="371" ht="12.75" customHeight="1">
      <c r="A371" s="34" t="n"/>
      <c r="B371" s="38" t="inlineStr">
        <is>
          <t>- Voda za pripremu betona – Specifikacije za uzorkovanje, ispitivanje i potvrđivanje prikladnosti vode, uključujući vodu za pranje iz instalacije za otpadnu vodu u industriji  betona kao vodu za pripremu betona (EN 1008:2002) HRN EN 1008 ili jednakovrijedna
- Kvaliteta vode – Određivanje nitrata – 1. dio:2,6 –Dimetilfenol spektrometrijska metoda HRN ISO 7890-1 ili jednakovrijedna
- Kvaliteta vode – Određivanje alkalnosti – 2.dio: Određivanje karbonatne alkalnosti HRN EN ISO 9963-2 ili jedankovrijedna
- Kvaliteta vode – Ispitivanje i određivanje boje HRN ISO 7887 ili jadnakovrijedna
- Kvaliteta vode – Spektrometrijsko određivanje fosfata uporabom amonijevog molibdata HRN ISO 6878 ili jednakovrijedna
- Kvaliteta vode – Određivanje sulfata – Gravimetrijska metoda uporabom barijevog sulfata HRN ISO 9280 ili jednakovrijedna
- Kvaliteta vode – Određivanje klorida – titracija srebrovim nitratom s kromatom kao indikatorom (Mohrrova metoda) HRN ISO 9297 ili jednakovrijedna
- Kvaliteta vode – Određivanje natrija i kalija HRN ISO 9964-1 do 9964-3 ili jednakovrijedna
- Kvaliteta vode – Određivanje otopljenog sulfida – Fotometrijska metoda uporabom metilenskog modrila</t>
        </is>
      </c>
      <c r="C371" s="35" t="n"/>
      <c r="D371" s="36" t="n"/>
      <c r="E371" s="36" t="n"/>
      <c r="F371" s="36" t="n"/>
      <c r="G371" s="9" t="n"/>
      <c r="H371" s="9" t="n"/>
      <c r="I371" s="3" t="n"/>
      <c r="J371" s="6" t="n"/>
      <c r="K371" s="6" t="n"/>
      <c r="L371" s="6" t="n"/>
      <c r="M371" s="6" t="n"/>
      <c r="N371" s="6" t="n"/>
      <c r="O371" s="6" t="n"/>
      <c r="P371" s="6" t="n"/>
      <c r="Q371" s="6" t="n"/>
      <c r="R371" s="6" t="n"/>
      <c r="S371" s="6" t="n"/>
      <c r="T371" s="6" t="n"/>
      <c r="U371" s="6" t="n"/>
      <c r="V371" s="6" t="n"/>
      <c r="W371" s="6" t="n"/>
      <c r="X371" s="6" t="n"/>
      <c r="Y371" s="6" t="n"/>
      <c r="Z371" s="6" t="n"/>
    </row>
    <row r="372" ht="12.75" customHeight="1">
      <c r="A372" s="34" t="n"/>
      <c r="B372" s="38" t="inlineStr">
        <is>
          <t>- Cement – 1. dio: Sastav, specifikacije i kriteriji sukladnosti cemenata opće namjene HRN EN 197-1:2005 ili jednakovrijedna
- Cement – 2. dio: Vrednovanje sukladnosti HRN EN 197-2:2004 ili jednakovrijedna
- Cement – 4. dio: Sastav, specifikacije i kriteriji sukladnosti cemenata sa zgurom niske početne čvrstoće HRN EN 197-4:2004 ili jednakovrijedna
- Cement – Sastav, specifikacije i kriteriji sukladnosti specijalnih cemenata vrlo niske topline hidratacije
- Kalcijev aluminatni cement- Sastav, specifikacije i kriteriji sukladnosti HRN EN 14647:2005 ili jednakovrijedna
- Metode ispitivanja cementa HRN EN 196-1 do 196-9 ili jednakovrijedna
- Metode ispitivanja cementa – 21. dio:Kemijska analiza cementa HRN EN 196-21 ili jednakovrijedna
- Određivanje ukupnog organskog ugljika u vapnencu nHRN EN 13639 ili jednakovrijedna
- Dodaci betonu, mortu i mortu za injektiranje – 2. dio: Dodaci betonu – Definicije, zahtjevi, sukladnost, označavanje i obilježavanje (EN 934-2:2001/A1:2004) HRN EN 934-2/A1:2004 ili jednakovrijedna
- Dodaci betonu, mortu i mortu za injektiranje – 4. dio: Dodaci mortu za injektiranje prednapetih natega. Definicije, zahtjevi, sukladnost, označavanje i obilježavanje (EN 934-4:2001/A1:2004) nHRN EN 934-4 ili jednakovrijedna</t>
        </is>
      </c>
      <c r="C372" s="35" t="n"/>
      <c r="D372" s="36" t="n"/>
      <c r="E372" s="36" t="n"/>
      <c r="F372" s="36" t="n"/>
      <c r="G372" s="9" t="n"/>
      <c r="H372" s="9" t="n"/>
      <c r="I372" s="3" t="n"/>
      <c r="J372" s="6" t="n"/>
      <c r="K372" s="6" t="n"/>
      <c r="L372" s="6" t="n"/>
      <c r="M372" s="6" t="n"/>
      <c r="N372" s="6" t="n"/>
      <c r="O372" s="6" t="n"/>
      <c r="P372" s="6" t="n"/>
      <c r="Q372" s="6" t="n"/>
      <c r="R372" s="6" t="n"/>
      <c r="S372" s="6" t="n"/>
      <c r="T372" s="6" t="n"/>
      <c r="U372" s="6" t="n"/>
      <c r="V372" s="6" t="n"/>
      <c r="W372" s="6" t="n"/>
      <c r="X372" s="6" t="n"/>
      <c r="Y372" s="6" t="n"/>
      <c r="Z372" s="6" t="n"/>
    </row>
    <row r="373" ht="12.75" customHeight="1">
      <c r="A373" s="34" t="n"/>
      <c r="B373" s="38" t="inlineStr">
        <is>
          <t>- Dodaci betonu, mortu i mortu za injektiranje – 5. dio: Dodaci mlaznom betonu. Definicije, zahtjevi, sukladnost, označavanje i obilježavanje (prEN 934-5:2004) nHRN EN 934-5 ili jednakovrijedna
- Dodaci betonu, mortu i mortu za injektiranje – 6. dio: Uzorkovanje, kontrola sukladnosti i vrednovanje sukladnosti (EN 934-6:2001) HRN EN 934-6:2004 ili jednakovrijedna
- Pigmenti za bojenje građevnih materijala na bazi cementa i/ili vapna – specifikacije i metode ispitivanja (EN 12878:1999) HRN EN 12878:2002 ili jednakovrijedna
- Dodaci betonu, mortu i mortu za injektiranje – Ispitne metode – 14. dio: Mjerenje osjetljivosti čelične armature u betonu na koroziju – Potenciostatsko-elektrokemijska ispitna metoda (EN 480-14:2005) nHRN EN 480-14:2005 ili jednakovrijedna</t>
        </is>
      </c>
      <c r="C373" s="35" t="n"/>
      <c r="D373" s="36" t="n"/>
      <c r="E373" s="36" t="n"/>
      <c r="F373" s="36" t="n"/>
      <c r="G373" s="9" t="n"/>
      <c r="H373" s="9" t="n"/>
      <c r="I373" s="3" t="n"/>
      <c r="J373" s="6" t="n"/>
      <c r="K373" s="6" t="n"/>
      <c r="L373" s="6" t="n"/>
      <c r="M373" s="6" t="n"/>
      <c r="N373" s="6" t="n"/>
      <c r="O373" s="6" t="n"/>
      <c r="P373" s="6" t="n"/>
      <c r="Q373" s="6" t="n"/>
      <c r="R373" s="6" t="n"/>
      <c r="S373" s="6" t="n"/>
      <c r="T373" s="6" t="n"/>
      <c r="U373" s="6" t="n"/>
      <c r="V373" s="6" t="n"/>
      <c r="W373" s="6" t="n"/>
      <c r="X373" s="6" t="n"/>
      <c r="Y373" s="6" t="n"/>
      <c r="Z373" s="6" t="n"/>
    </row>
    <row r="374" ht="12.75" customHeight="1">
      <c r="A374" s="34" t="n"/>
      <c r="B374" s="38" t="inlineStr">
        <is>
          <t>- Dodaci betonu, mortu i mortu za injektiranje – Ispitne metode HRN EN 480-1, 480-2, 480-4, 480-5, 480-6, 480-8, 480-10, 480-11, 480-12 ili jednakovrijedne
- Zidarski cement – 2. dio: Metode ispitivanja HRN EN 413-2 ili jednakovrijedna
- Metode ispitivanja mortova za ziđe HRN EN 1015-3, 1015-6, 1015-7, 1015-7, 1015-17 ili jednakovrijedne
- Opće metode ispitivanja pigmenata i sredstava za bubrenje EN ISO 787-3, 787-7, 787-9, 787-13 ili jednakovrijedne</t>
        </is>
      </c>
      <c r="C374" s="35" t="n"/>
      <c r="D374" s="36" t="n"/>
      <c r="E374" s="36" t="n"/>
      <c r="F374" s="36" t="n"/>
      <c r="G374" s="9" t="n"/>
      <c r="H374" s="9" t="n"/>
      <c r="I374" s="3" t="n"/>
      <c r="J374" s="6" t="n"/>
      <c r="K374" s="6" t="n"/>
      <c r="L374" s="6" t="n"/>
      <c r="M374" s="6" t="n"/>
      <c r="N374" s="6" t="n"/>
      <c r="O374" s="6" t="n"/>
      <c r="P374" s="6" t="n"/>
      <c r="Q374" s="6" t="n"/>
      <c r="R374" s="6" t="n"/>
      <c r="S374" s="6" t="n"/>
      <c r="T374" s="6" t="n"/>
      <c r="U374" s="6" t="n"/>
      <c r="V374" s="6" t="n"/>
      <c r="W374" s="6" t="n"/>
      <c r="X374" s="6" t="n"/>
      <c r="Y374" s="6" t="n"/>
      <c r="Z374" s="6" t="n"/>
    </row>
    <row r="375" ht="12.75" customHeight="1">
      <c r="A375" s="34" t="n"/>
      <c r="B375" s="38" t="inlineStr">
        <is>
          <t>- Boje i lakovi HRN EN ISO 1517, 2409, 2431, 2808, 2811-1, 2811-2, 2812-1, 2815 ili jednakovrijedne
- Plastike – polimeri/smole u kapljevitom stanju ili kao emulzije ili disperzije – Određivanje viskoznosti primjenom rotacijskog viskozimetra s određenom brzinom smicanja HRN EN ISO 3219 ili jednakovrijedna
- Boje, lakovi i plastike – Određivanje sadržaja nehlapivih tvari HRN EN ISO 3251 ili jednakovrijedna</t>
        </is>
      </c>
      <c r="C375" s="35" t="n"/>
      <c r="D375" s="36" t="n"/>
      <c r="E375" s="36" t="n"/>
      <c r="F375" s="36" t="n"/>
      <c r="G375" s="9" t="n"/>
      <c r="H375" s="9" t="n"/>
      <c r="I375" s="3" t="n"/>
      <c r="J375" s="6" t="n"/>
      <c r="K375" s="6" t="n"/>
      <c r="L375" s="6" t="n"/>
      <c r="M375" s="6" t="n"/>
      <c r="N375" s="6" t="n"/>
      <c r="O375" s="6" t="n"/>
      <c r="P375" s="6" t="n"/>
      <c r="Q375" s="6" t="n"/>
      <c r="R375" s="6" t="n"/>
      <c r="S375" s="6" t="n"/>
      <c r="T375" s="6" t="n"/>
      <c r="U375" s="6" t="n"/>
      <c r="V375" s="6" t="n"/>
      <c r="W375" s="6" t="n"/>
      <c r="X375" s="6" t="n"/>
      <c r="Y375" s="6" t="n"/>
      <c r="Z375" s="6" t="n"/>
    </row>
    <row r="376" ht="12.75" customHeight="1">
      <c r="A376" s="34" t="n"/>
      <c r="B376" s="38" t="inlineStr">
        <is>
          <t>- Boje i lakovi – Ocjena propadanja prevlaka HRN ISO 4628-1, 4628-2, 4628-3, 4628-4, 4628-5, 4628-6 ili jednakovrijedne
- Boje i lakovi – Ispitivanje padajućom masom HRN EN ISO 6272 ili jednakovrijedna
- Boje i lakovi – Određivanje paropropusnosti HRN EN ISO 7783-1, 7783-2 ili jednakovrijedne
- Boje i lakovi – Određivanje vremena uporabe kapljevitih sustava – Priprema i kondicioniranje uzoraka i smjernice za ispitivanje HRN EN ISO 9514 ili jednakovrijedna</t>
        </is>
      </c>
      <c r="C376" s="35" t="n"/>
      <c r="D376" s="36" t="n"/>
      <c r="E376" s="36" t="n"/>
      <c r="F376" s="36" t="n"/>
      <c r="G376" s="9" t="n"/>
      <c r="H376" s="9" t="n"/>
      <c r="I376" s="3" t="n"/>
      <c r="J376" s="6" t="n"/>
      <c r="K376" s="6" t="n"/>
      <c r="L376" s="6" t="n"/>
      <c r="M376" s="6" t="n"/>
      <c r="N376" s="6" t="n"/>
      <c r="O376" s="6" t="n"/>
      <c r="P376" s="6" t="n"/>
      <c r="Q376" s="6" t="n"/>
      <c r="R376" s="6" t="n"/>
      <c r="S376" s="6" t="n"/>
      <c r="T376" s="6" t="n"/>
      <c r="U376" s="6" t="n"/>
      <c r="V376" s="6" t="n"/>
      <c r="W376" s="6" t="n"/>
      <c r="X376" s="6" t="n"/>
      <c r="Y376" s="6" t="n"/>
      <c r="Z376" s="6" t="n"/>
    </row>
    <row r="377" ht="12.75" customHeight="1">
      <c r="A377" s="34" t="n"/>
      <c r="B377" s="38" t="inlineStr">
        <is>
          <t>- Toplinsko-izolacijski proizvodi za primjenu u zgradarstvu – Povezani sustavi za vanjsku toplinsku izolaciju (ETICS) na osnovi ekspandiranog polistirena – Specifikacija HRN EN 13499:2004 ili jednakovrijedna
- Toplinsko-izolacijski proizvodi za primjenu u zgradarstvu – Povezani sustavi za vanjsku toplinsku izolaciju (ETICS) na osnovi mineralne vune – Specifikacija HRN EN 13500:2004 ili jednakovrijedna
- Zidovi i proizvodi za zidanje – Metode određivanja računskih toplinskih vrijednosti HRN EN 1745:2003 ili jednakovrijedna</t>
        </is>
      </c>
      <c r="C377" s="35" t="n"/>
      <c r="D377" s="36" t="n"/>
      <c r="E377" s="36" t="n"/>
      <c r="F377" s="36" t="n"/>
      <c r="G377" s="9" t="n"/>
      <c r="H377" s="9" t="n"/>
      <c r="I377" s="3" t="n"/>
      <c r="J377" s="6" t="n"/>
      <c r="K377" s="6" t="n"/>
      <c r="L377" s="6" t="n"/>
      <c r="M377" s="6" t="n"/>
      <c r="N377" s="6" t="n"/>
      <c r="O377" s="6" t="n"/>
      <c r="P377" s="6" t="n"/>
      <c r="Q377" s="6" t="n"/>
      <c r="R377" s="6" t="n"/>
      <c r="S377" s="6" t="n"/>
      <c r="T377" s="6" t="n"/>
      <c r="U377" s="6" t="n"/>
      <c r="V377" s="6" t="n"/>
      <c r="W377" s="6" t="n"/>
      <c r="X377" s="6" t="n"/>
      <c r="Y377" s="6" t="n"/>
      <c r="Z377" s="6" t="n"/>
    </row>
    <row r="378" ht="12.75" customHeight="1">
      <c r="A378" s="34" t="n"/>
      <c r="B378" s="2" t="inlineStr">
        <is>
          <t>Samonosivi sendvič izolacijski paneli s obostranim metalnim slojem – Tvornički izrađeni proizvodi – Specifikacije EN 14509:2004 ili jednakovrijedna
Materijali koji nisu obuhvaćeni normama moraju imati certifikate sukladnosti građevinskog proizvoda ili izjavu o sukladnosti građevinskog proizvoda od za to ovlaštenih ustanova. Podloga na koju se nanosi fasadna žbuka ili boja mora biti potpuno očišćena od masnoća, ostataka armature, žice i sl, ravna dovoljno hrapava, u svemu prema zahtjevima proizvođača žbuke. Gotova žbuka (i boja) mora biti ujednačene boje, potpuno ravna, oštrih 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uzroke.</t>
        </is>
      </c>
      <c r="C378" s="35" t="n"/>
      <c r="D378" s="36" t="n"/>
      <c r="E378" s="36" t="n"/>
      <c r="F378" s="36" t="n"/>
      <c r="G378" s="9" t="n"/>
      <c r="H378" s="9" t="n"/>
      <c r="I378" s="3" t="n"/>
      <c r="J378" s="6" t="n"/>
      <c r="K378" s="6" t="n"/>
      <c r="L378" s="6" t="n"/>
      <c r="M378" s="6" t="n"/>
      <c r="N378" s="6" t="n"/>
      <c r="O378" s="6" t="n"/>
      <c r="P378" s="6" t="n"/>
      <c r="Q378" s="6" t="n"/>
      <c r="R378" s="6" t="n"/>
      <c r="S378" s="6" t="n"/>
      <c r="T378" s="6" t="n"/>
      <c r="U378" s="6" t="n"/>
      <c r="V378" s="6" t="n"/>
      <c r="W378" s="6" t="n"/>
      <c r="X378" s="6" t="n"/>
      <c r="Y378" s="6" t="n"/>
      <c r="Z378" s="6" t="n"/>
    </row>
    <row r="379" ht="12.75" customHeight="1">
      <c r="A379" s="34" t="n"/>
      <c r="B379" s="2" t="inlineStr">
        <is>
          <t>NAPOMENA:
Fasadni se sustav u svemu izvodi prema tehnologiji i detaljima isporučioca fasadnog sustava, kao i prema opisu u stavci, i uz kontrolu i tehničku podršku tehnologa isporučioca fasadnog sustava.</t>
        </is>
      </c>
      <c r="C379" s="35" t="n"/>
      <c r="D379" s="36" t="n"/>
      <c r="E379" s="36" t="n"/>
      <c r="F379" s="36" t="n"/>
      <c r="G379" s="9" t="n"/>
      <c r="H379" s="9" t="n"/>
      <c r="I379" s="3" t="n"/>
      <c r="J379" s="6" t="n"/>
      <c r="K379" s="6" t="n"/>
      <c r="L379" s="6" t="n"/>
      <c r="M379" s="6" t="n"/>
      <c r="N379" s="6" t="n"/>
      <c r="O379" s="6" t="n"/>
      <c r="P379" s="6" t="n"/>
      <c r="Q379" s="6" t="n"/>
      <c r="R379" s="6" t="n"/>
      <c r="S379" s="6" t="n"/>
      <c r="T379" s="6" t="n"/>
      <c r="U379" s="6" t="n"/>
      <c r="V379" s="6" t="n"/>
      <c r="W379" s="6" t="n"/>
      <c r="X379" s="6" t="n"/>
      <c r="Y379" s="6" t="n"/>
      <c r="Z379" s="6" t="n"/>
    </row>
    <row r="380" ht="12.75" customHeight="1">
      <c r="A380" s="34" t="n"/>
      <c r="B380" s="2" t="inlineStr">
        <is>
          <t>Troškovnikom je naveden fasadni sustav na bazi karbonskih vlakana, ali ponuditelj može ponuditi bilo koji drugi fasadni sustav u istoj ili boljoj kategoriji fasadnog sustava koji može zadovoljiti kriteriji za tamne fasade svjetlosne granice u sljedećem rasponu 20≥HBW≥8.</t>
        </is>
      </c>
      <c r="C380" s="35" t="n"/>
      <c r="D380" s="36" t="n"/>
      <c r="E380" s="36" t="n"/>
      <c r="F380" s="36" t="n"/>
      <c r="G380" s="9" t="n"/>
      <c r="H380" s="9" t="n"/>
      <c r="I380" s="3" t="n"/>
      <c r="J380" s="6" t="n"/>
      <c r="K380" s="6" t="n"/>
      <c r="L380" s="6" t="n"/>
      <c r="M380" s="6" t="n"/>
      <c r="N380" s="6" t="n"/>
      <c r="O380" s="6" t="n"/>
      <c r="P380" s="6" t="n"/>
      <c r="Q380" s="6" t="n"/>
      <c r="R380" s="6" t="n"/>
      <c r="S380" s="6" t="n"/>
      <c r="T380" s="6" t="n"/>
      <c r="U380" s="6" t="n"/>
      <c r="V380" s="6" t="n"/>
      <c r="W380" s="6" t="n"/>
      <c r="X380" s="6" t="n"/>
      <c r="Y380" s="6" t="n"/>
      <c r="Z380" s="6" t="n"/>
    </row>
    <row r="381" ht="12.75" customHeight="1">
      <c r="A381" s="34" t="n"/>
      <c r="B381" s="2" t="n"/>
      <c r="C381" s="35" t="n"/>
      <c r="D381" s="36" t="n"/>
      <c r="E381" s="36" t="n"/>
      <c r="F381" s="36" t="n"/>
      <c r="G381" s="9" t="n"/>
      <c r="H381" s="9" t="n"/>
      <c r="I381" s="3" t="n"/>
      <c r="J381" s="6" t="n"/>
      <c r="K381" s="6" t="n"/>
      <c r="L381" s="6" t="n"/>
      <c r="M381" s="6" t="n"/>
      <c r="N381" s="6" t="n"/>
      <c r="O381" s="6" t="n"/>
      <c r="P381" s="6" t="n"/>
      <c r="Q381" s="6" t="n"/>
      <c r="R381" s="6" t="n"/>
      <c r="S381" s="6" t="n"/>
      <c r="T381" s="6" t="n"/>
      <c r="U381" s="6" t="n"/>
      <c r="V381" s="6" t="n"/>
      <c r="W381" s="6" t="n"/>
      <c r="X381" s="6" t="n"/>
      <c r="Y381" s="6" t="n"/>
      <c r="Z381" s="6" t="n"/>
    </row>
    <row r="382" ht="12.75" customHeight="1">
      <c r="A382" s="34" t="n"/>
      <c r="B382" s="2" t="inlineStr">
        <is>
          <t>ELEKTRIČNE INSTALACIJE</t>
        </is>
      </c>
      <c r="C382" s="35" t="n"/>
      <c r="D382" s="36" t="n"/>
      <c r="E382" s="36" t="n"/>
      <c r="F382" s="36" t="n"/>
      <c r="G382" s="9" t="n"/>
      <c r="H382" s="9" t="n"/>
      <c r="I382" s="3" t="n"/>
      <c r="J382" s="6" t="n"/>
      <c r="K382" s="6" t="n"/>
      <c r="L382" s="6" t="n"/>
      <c r="M382" s="6" t="n"/>
      <c r="N382" s="6" t="n"/>
      <c r="O382" s="6" t="n"/>
      <c r="P382" s="6" t="n"/>
      <c r="Q382" s="6" t="n"/>
      <c r="R382" s="6" t="n"/>
      <c r="S382" s="6" t="n"/>
      <c r="T382" s="6" t="n"/>
      <c r="U382" s="6" t="n"/>
      <c r="V382" s="6" t="n"/>
      <c r="W382" s="6" t="n"/>
      <c r="X382" s="6" t="n"/>
      <c r="Y382" s="6" t="n"/>
      <c r="Z382" s="6" t="n"/>
    </row>
    <row r="383" ht="12.75" customHeight="1">
      <c r="A383" s="34" t="n"/>
      <c r="B383" s="2" t="inlineStr">
        <is>
          <t>Ovaj troškovnik je izrađen na bazi glavnog projekta. Pojedine stavke i količine će se još u manjoj mjeri mijenjati i dopunjavati radi rješavanja detalja u revizijama izvedbenog projektu. Prije nabave i ugradnje opreme treba dobro proučiti projekt elektroinstalacija i konzultirati se s nadzorom i projektantom. Svi nacrti i troškovnici čine jedinstvenu cjelinu i ne mogu se interpretirati odvojeno.</t>
        </is>
      </c>
      <c r="C383" s="35" t="n"/>
      <c r="D383" s="36" t="n"/>
      <c r="E383" s="36" t="n"/>
      <c r="F383" s="36" t="n"/>
      <c r="G383" s="9" t="n"/>
      <c r="H383" s="9" t="n"/>
      <c r="I383" s="3" t="n"/>
      <c r="J383" s="6" t="n"/>
      <c r="K383" s="6" t="n"/>
      <c r="L383" s="6" t="n"/>
      <c r="M383" s="6" t="n"/>
      <c r="N383" s="6" t="n"/>
      <c r="O383" s="6" t="n"/>
      <c r="P383" s="6" t="n"/>
      <c r="Q383" s="6" t="n"/>
      <c r="R383" s="6" t="n"/>
      <c r="S383" s="6" t="n"/>
      <c r="T383" s="6" t="n"/>
      <c r="U383" s="6" t="n"/>
      <c r="V383" s="6" t="n"/>
      <c r="W383" s="6" t="n"/>
      <c r="X383" s="6" t="n"/>
      <c r="Y383" s="6" t="n"/>
      <c r="Z383" s="6" t="n"/>
    </row>
    <row r="384" ht="12.75" customHeight="1">
      <c r="A384" s="34" t="n"/>
      <c r="B384" s="2" t="inlineStr">
        <is>
          <t>Cijena za svaku točku troškovnika/specifikacije odnosno pripadnu funkcionalnu cijelinu unutar predmetnog sustava, ako i nije posebno navedeno, mora obuhvatiti dobavu, transport, montažu, spajanje, označavnje, po potrebi uzemljenje te sve potrebno za dovođenje stavke u stanje potpune funkcionalnosti.</t>
        </is>
      </c>
      <c r="C384" s="35" t="n"/>
      <c r="D384" s="36" t="n"/>
      <c r="E384" s="36" t="n"/>
      <c r="F384" s="36" t="n"/>
      <c r="G384" s="9" t="n"/>
      <c r="H384" s="9" t="n"/>
      <c r="I384" s="3" t="n"/>
      <c r="J384" s="6" t="n"/>
      <c r="K384" s="6" t="n"/>
      <c r="L384" s="6" t="n"/>
      <c r="M384" s="6" t="n"/>
      <c r="N384" s="6" t="n"/>
      <c r="O384" s="6" t="n"/>
      <c r="P384" s="6" t="n"/>
      <c r="Q384" s="6" t="n"/>
      <c r="R384" s="6" t="n"/>
      <c r="S384" s="6" t="n"/>
      <c r="T384" s="6" t="n"/>
      <c r="U384" s="6" t="n"/>
      <c r="V384" s="6" t="n"/>
      <c r="W384" s="6" t="n"/>
      <c r="X384" s="6" t="n"/>
      <c r="Y384" s="6" t="n"/>
      <c r="Z384" s="6" t="n"/>
    </row>
    <row r="385" ht="12.75" customHeight="1">
      <c r="A385" s="34" t="n"/>
      <c r="B385" s="2" t="inlineStr">
        <is>
          <t>Troškovima su obuhvaćeni svi potrebni pripremni i završni radovi (izrada skela, čiščenje otpada nakon završenih radova, potrebne kontrole  ispitivanja,  puštanja u pogon i drugo, do pune funkcionalnosti).</t>
        </is>
      </c>
      <c r="C385" s="35" t="n"/>
      <c r="D385" s="36" t="n"/>
      <c r="E385" s="36" t="n"/>
      <c r="F385" s="36" t="n"/>
      <c r="G385" s="9" t="n"/>
      <c r="H385" s="9" t="n"/>
      <c r="I385" s="3" t="n"/>
      <c r="J385" s="6" t="n"/>
      <c r="K385" s="6" t="n"/>
      <c r="L385" s="6" t="n"/>
      <c r="M385" s="6" t="n"/>
      <c r="N385" s="6" t="n"/>
      <c r="O385" s="6" t="n"/>
      <c r="P385" s="6" t="n"/>
      <c r="Q385" s="6" t="n"/>
      <c r="R385" s="6" t="n"/>
      <c r="S385" s="6" t="n"/>
      <c r="T385" s="6" t="n"/>
      <c r="U385" s="6" t="n"/>
      <c r="V385" s="6" t="n"/>
      <c r="W385" s="6" t="n"/>
      <c r="X385" s="6" t="n"/>
      <c r="Y385" s="6" t="n"/>
      <c r="Z385" s="6" t="n"/>
    </row>
    <row r="386" ht="12.75" customHeight="1">
      <c r="A386" s="34" t="n"/>
      <c r="B386" s="2" t="inlineStr">
        <is>
          <t>U izradi razvodnih ormara uračunati su sitni i spojni materijal, bravice, zaštitne maske i izolacijske ploče, natpisi strujnih krugova, oznake karakterističnih vrijednosti pojedinih elemenata, postavljanje oznaka na kućišta (opasnost od električnog udara zaštitne mjere, obilježavanje) te postavljanje sheme izvedenog stanja. U razvodnim ormarima treba predvidjeti do 30% rezervnog prostora u odnosu na  projektom predviđene jednopolne sheme.</t>
        </is>
      </c>
      <c r="C386" s="35" t="n"/>
      <c r="D386" s="36" t="n"/>
      <c r="E386" s="36" t="n"/>
      <c r="F386" s="36" t="n"/>
      <c r="G386" s="9" t="n"/>
      <c r="H386" s="9" t="n"/>
      <c r="I386" s="3" t="n"/>
      <c r="J386" s="6" t="n"/>
      <c r="K386" s="6" t="n"/>
      <c r="L386" s="6" t="n"/>
      <c r="M386" s="6" t="n"/>
      <c r="N386" s="6" t="n"/>
      <c r="O386" s="6" t="n"/>
      <c r="P386" s="6" t="n"/>
      <c r="Q386" s="6" t="n"/>
      <c r="R386" s="6" t="n"/>
      <c r="S386" s="6" t="n"/>
      <c r="T386" s="6" t="n"/>
      <c r="U386" s="6" t="n"/>
      <c r="V386" s="6" t="n"/>
      <c r="W386" s="6" t="n"/>
      <c r="X386" s="6" t="n"/>
      <c r="Y386" s="6" t="n"/>
      <c r="Z386" s="6" t="n"/>
    </row>
    <row r="387" ht="12.75" customHeight="1">
      <c r="A387" s="34" t="n"/>
      <c r="B387" s="2" t="inlineStr">
        <is>
          <t>Kod davanja ponude ponuđač je dužan koristiti kompletnu dokumentaciju, a radi otklanjanja svih nejasnoća konzultirati se po potrebi sa projektantom. Radeći ponudu treba imati na umu važeća propise i norme (prihvaćene od Republike Hrvatske i europske odnosno međunarodne u nedostatku istih) za pojedine instalacije, a posebno norme navedene u natječajnoj dokumentaciji i ovoj specifikaciji.</t>
        </is>
      </c>
      <c r="C387" s="35" t="n"/>
      <c r="D387" s="36" t="n"/>
      <c r="E387" s="36" t="n"/>
      <c r="F387" s="36" t="n"/>
      <c r="G387" s="9" t="n"/>
      <c r="H387" s="9" t="n"/>
      <c r="I387" s="3" t="n"/>
      <c r="J387" s="6" t="n"/>
      <c r="K387" s="6" t="n"/>
      <c r="L387" s="6" t="n"/>
      <c r="M387" s="6" t="n"/>
      <c r="N387" s="6" t="n"/>
      <c r="O387" s="6" t="n"/>
      <c r="P387" s="6" t="n"/>
      <c r="Q387" s="6" t="n"/>
      <c r="R387" s="6" t="n"/>
      <c r="S387" s="6" t="n"/>
      <c r="T387" s="6" t="n"/>
      <c r="U387" s="6" t="n"/>
      <c r="V387" s="6" t="n"/>
      <c r="W387" s="6" t="n"/>
      <c r="X387" s="6" t="n"/>
      <c r="Y387" s="6" t="n"/>
      <c r="Z387" s="6" t="n"/>
    </row>
    <row r="388" ht="12.75" customHeight="1">
      <c r="A388" s="34" t="n"/>
      <c r="B388" s="2" t="inlineStr">
        <is>
          <t>Ponuditelj jamči za punu funkcionalnost ponuđene opreme unutar natječajnom dokumentacijom traženog sustava te je stoga dužan ponuditi sve potrebno za osiguranje iste  (problemi s inačicom software-a, operacijskih sustava i sl. te za to potrebnih patch-eva, dodatnih plug-in-ova, raznih vrsta spojnih kablova, različitih sučelja i sl.) čak ako isti i nije posebno specificiran.</t>
        </is>
      </c>
      <c r="C388" s="35" t="n"/>
      <c r="D388" s="36" t="n"/>
      <c r="E388" s="36" t="n"/>
      <c r="F388" s="36" t="n"/>
      <c r="G388" s="9" t="n"/>
      <c r="H388" s="9" t="n"/>
      <c r="I388" s="3" t="n"/>
      <c r="J388" s="6" t="n"/>
      <c r="K388" s="6" t="n"/>
      <c r="L388" s="6" t="n"/>
      <c r="M388" s="6" t="n"/>
      <c r="N388" s="6" t="n"/>
      <c r="O388" s="6" t="n"/>
      <c r="P388" s="6" t="n"/>
      <c r="Q388" s="6" t="n"/>
      <c r="R388" s="6" t="n"/>
      <c r="S388" s="6" t="n"/>
      <c r="T388" s="6" t="n"/>
      <c r="U388" s="6" t="n"/>
      <c r="V388" s="6" t="n"/>
      <c r="W388" s="6" t="n"/>
      <c r="X388" s="6" t="n"/>
      <c r="Y388" s="6" t="n"/>
      <c r="Z388" s="6" t="n"/>
    </row>
    <row r="389" ht="12.75" customHeight="1">
      <c r="A389" s="34" t="n"/>
      <c r="B389" s="2" t="inlineStr">
        <is>
          <t>Sva oprema mora biti atestirana i/ili certificirana te imati potvrdu o sukladnosti sukladno važećim predmetnim zakonima, normizaciji i pravilnicima Republike Hrvatske.
Sustav bez priloženih svih potrebnih atesta, certifikata i/ili potvrda o sukladnosti se ne može preuzeti od strane Investitora.</t>
        </is>
      </c>
      <c r="C389" s="35" t="n"/>
      <c r="D389" s="36" t="n"/>
      <c r="E389" s="36" t="n"/>
      <c r="F389" s="36" t="n"/>
      <c r="G389" s="9" t="n"/>
      <c r="H389" s="9" t="n"/>
      <c r="I389" s="3" t="n"/>
      <c r="J389" s="6" t="n"/>
      <c r="K389" s="6" t="n"/>
      <c r="L389" s="6" t="n"/>
      <c r="M389" s="6" t="n"/>
      <c r="N389" s="6" t="n"/>
      <c r="O389" s="6" t="n"/>
      <c r="P389" s="6" t="n"/>
      <c r="Q389" s="6" t="n"/>
      <c r="R389" s="6" t="n"/>
      <c r="S389" s="6" t="n"/>
      <c r="T389" s="6" t="n"/>
      <c r="U389" s="6" t="n"/>
      <c r="V389" s="6" t="n"/>
      <c r="W389" s="6" t="n"/>
      <c r="X389" s="6" t="n"/>
      <c r="Y389" s="6" t="n"/>
      <c r="Z389" s="6" t="n"/>
    </row>
    <row r="390" ht="12.75" customHeight="1">
      <c r="A390" s="34" t="n"/>
      <c r="B390" s="2" t="inlineStr">
        <is>
          <t>Izmjene tehničkih rješenja i specifikacije vrijede samo uz odobrenje projektanta. Izvođač je dužan uskladiti projektnu dokumentaciju sa stvarnim izvedenim stanjem te istu isporučiti Investitoru kao Projekt izvedenog stanja (vidjeti pripadnu stavku troškova), što je uvijet za primopredaju izvedene instalacije.</t>
        </is>
      </c>
      <c r="C390" s="35" t="n"/>
      <c r="D390" s="36" t="n"/>
      <c r="E390" s="36" t="n"/>
      <c r="F390" s="36" t="n"/>
      <c r="G390" s="9" t="n"/>
      <c r="H390" s="9" t="n"/>
      <c r="I390" s="3" t="n"/>
      <c r="J390" s="6" t="n"/>
      <c r="K390" s="6" t="n"/>
      <c r="L390" s="6" t="n"/>
      <c r="M390" s="6" t="n"/>
      <c r="N390" s="6" t="n"/>
      <c r="O390" s="6" t="n"/>
      <c r="P390" s="6" t="n"/>
      <c r="Q390" s="6" t="n"/>
      <c r="R390" s="6" t="n"/>
      <c r="S390" s="6" t="n"/>
      <c r="T390" s="6" t="n"/>
      <c r="U390" s="6" t="n"/>
      <c r="V390" s="6" t="n"/>
      <c r="W390" s="6" t="n"/>
      <c r="X390" s="6" t="n"/>
      <c r="Y390" s="6" t="n"/>
      <c r="Z390" s="6" t="n"/>
    </row>
    <row r="391" ht="12.75" customHeight="1">
      <c r="A391" s="34" t="n"/>
      <c r="B391" s="2" t="inlineStr">
        <is>
          <t>NAPOMENA: 
Sve razvodne ormare nuditi kao komplet s ugrađenom opremom, ožičene i funkcionalno ispitane, uključivo spajanje instalacije i puštanje u pogon</t>
        </is>
      </c>
      <c r="C391" s="35" t="n"/>
      <c r="D391" s="36" t="n"/>
      <c r="E391" s="36" t="n"/>
      <c r="F391" s="36" t="n"/>
      <c r="G391" s="9" t="n"/>
      <c r="H391" s="9" t="n"/>
      <c r="I391" s="3" t="n"/>
      <c r="J391" s="6" t="n"/>
      <c r="K391" s="6" t="n"/>
      <c r="L391" s="6" t="n"/>
      <c r="M391" s="6" t="n"/>
      <c r="N391" s="6" t="n"/>
      <c r="O391" s="6" t="n"/>
      <c r="P391" s="6" t="n"/>
      <c r="Q391" s="6" t="n"/>
      <c r="R391" s="6" t="n"/>
      <c r="S391" s="6" t="n"/>
      <c r="T391" s="6" t="n"/>
      <c r="U391" s="6" t="n"/>
      <c r="V391" s="6" t="n"/>
      <c r="W391" s="6" t="n"/>
      <c r="X391" s="6" t="n"/>
      <c r="Y391" s="6" t="n"/>
      <c r="Z391" s="6" t="n"/>
    </row>
    <row r="392" ht="12.75" customHeight="1">
      <c r="A392" s="34" t="n"/>
      <c r="B392" s="2" t="n"/>
      <c r="C392" s="35" t="n"/>
      <c r="D392" s="36" t="n"/>
      <c r="E392" s="36" t="n"/>
      <c r="F392" s="36" t="n"/>
      <c r="G392" s="9" t="n"/>
      <c r="H392" s="9" t="n"/>
      <c r="I392" s="3" t="n"/>
      <c r="J392" s="6" t="n"/>
      <c r="K392" s="6" t="n"/>
      <c r="L392" s="6" t="n"/>
      <c r="M392" s="6" t="n"/>
      <c r="N392" s="6" t="n"/>
      <c r="O392" s="6" t="n"/>
      <c r="P392" s="6" t="n"/>
      <c r="Q392" s="6" t="n"/>
      <c r="R392" s="6" t="n"/>
      <c r="S392" s="6" t="n"/>
      <c r="T392" s="6" t="n"/>
      <c r="U392" s="6" t="n"/>
      <c r="V392" s="6" t="n"/>
      <c r="W392" s="6" t="n"/>
      <c r="X392" s="6" t="n"/>
      <c r="Y392" s="6" t="n"/>
      <c r="Z392" s="6" t="n"/>
    </row>
    <row r="393" ht="12.75" customHeight="1">
      <c r="A393" s="34" t="n"/>
      <c r="B393" s="2" t="inlineStr">
        <is>
          <t>STROJARSKE INSTALACIJE</t>
        </is>
      </c>
      <c r="C393" s="35" t="n"/>
      <c r="D393" s="36" t="n"/>
      <c r="E393" s="36" t="n"/>
      <c r="F393" s="36" t="n"/>
      <c r="G393" s="9" t="n"/>
      <c r="H393" s="9" t="n"/>
      <c r="I393" s="3" t="n"/>
      <c r="J393" s="6" t="n"/>
      <c r="K393" s="6" t="n"/>
      <c r="L393" s="6" t="n"/>
      <c r="M393" s="6" t="n"/>
      <c r="N393" s="6" t="n"/>
      <c r="O393" s="6" t="n"/>
      <c r="P393" s="6" t="n"/>
      <c r="Q393" s="6" t="n"/>
      <c r="R393" s="6" t="n"/>
      <c r="S393" s="6" t="n"/>
      <c r="T393" s="6" t="n"/>
      <c r="U393" s="6" t="n"/>
      <c r="V393" s="6" t="n"/>
      <c r="W393" s="6" t="n"/>
      <c r="X393" s="6" t="n"/>
      <c r="Y393" s="6" t="n"/>
      <c r="Z393" s="6" t="n"/>
    </row>
    <row r="394" ht="12.75" customHeight="1">
      <c r="A394" s="34" t="n"/>
      <c r="B394" s="2" t="inlineStr">
        <is>
          <t>Opći uvjeti reguliraju i specificiraju:
- prava, dužnosti i obveze investitora, izvoditelja radova i projektanta prema projektnoj dokumentaciji
- garanciju za kvalitetu i funkcionalnost postrojenja</t>
        </is>
      </c>
      <c r="C394" s="35" t="n"/>
      <c r="D394" s="36" t="n"/>
      <c r="E394" s="36" t="n"/>
      <c r="F394" s="36" t="n"/>
      <c r="G394" s="9" t="n"/>
      <c r="H394" s="9" t="n"/>
      <c r="I394" s="3" t="n"/>
      <c r="J394" s="6" t="n"/>
      <c r="K394" s="6" t="n"/>
      <c r="L394" s="6" t="n"/>
      <c r="M394" s="6" t="n"/>
      <c r="N394" s="6" t="n"/>
      <c r="O394" s="6" t="n"/>
      <c r="P394" s="6" t="n"/>
      <c r="Q394" s="6" t="n"/>
      <c r="R394" s="6" t="n"/>
      <c r="S394" s="6" t="n"/>
      <c r="T394" s="6" t="n"/>
      <c r="U394" s="6" t="n"/>
      <c r="V394" s="6" t="n"/>
      <c r="W394" s="6" t="n"/>
      <c r="X394" s="6" t="n"/>
      <c r="Y394" s="6" t="n"/>
      <c r="Z394" s="6" t="n"/>
    </row>
    <row r="395" ht="12.75" customHeight="1">
      <c r="A395" s="34" t="n"/>
      <c r="B395" s="2" t="inlineStr">
        <is>
          <t>Stavke iz ovih općih uvjeta treba dosljedno primjenjivati osim:
- ako nije drugačije precizirano ugovorom između investitora i izvoditelja radova
- ako nije drugačije regulirano Zakonom</t>
        </is>
      </c>
      <c r="C395" s="35" t="n"/>
      <c r="D395" s="36" t="n"/>
      <c r="E395" s="36" t="n"/>
      <c r="F395" s="36" t="n"/>
      <c r="G395" s="9" t="n"/>
      <c r="H395" s="9" t="n"/>
      <c r="I395" s="3" t="n"/>
      <c r="J395" s="6" t="n"/>
      <c r="K395" s="6" t="n"/>
      <c r="L395" s="6" t="n"/>
      <c r="M395" s="6" t="n"/>
      <c r="N395" s="6" t="n"/>
      <c r="O395" s="6" t="n"/>
      <c r="P395" s="6" t="n"/>
      <c r="Q395" s="6" t="n"/>
      <c r="R395" s="6" t="n"/>
      <c r="S395" s="6" t="n"/>
      <c r="T395" s="6" t="n"/>
      <c r="U395" s="6" t="n"/>
      <c r="V395" s="6" t="n"/>
      <c r="W395" s="6" t="n"/>
      <c r="X395" s="6" t="n"/>
      <c r="Y395" s="6" t="n"/>
      <c r="Z395" s="6" t="n"/>
    </row>
    <row r="396" ht="12.75" customHeight="1">
      <c r="A396" s="34" t="n"/>
      <c r="B396" s="2" t="inlineStr">
        <is>
          <t>VAŽNA NAPOMENA UZ TROŠKOVNIK:</t>
        </is>
      </c>
      <c r="C396" s="35" t="n"/>
      <c r="D396" s="36" t="n"/>
      <c r="E396" s="36" t="n"/>
      <c r="F396" s="36" t="n"/>
      <c r="G396" s="9" t="n"/>
      <c r="H396" s="9" t="n"/>
      <c r="I396" s="3" t="n"/>
      <c r="J396" s="6" t="n"/>
      <c r="K396" s="6" t="n"/>
      <c r="L396" s="6" t="n"/>
      <c r="M396" s="6" t="n"/>
      <c r="N396" s="6" t="n"/>
      <c r="O396" s="6" t="n"/>
      <c r="P396" s="6" t="n"/>
      <c r="Q396" s="6" t="n"/>
      <c r="R396" s="6" t="n"/>
      <c r="S396" s="6" t="n"/>
      <c r="T396" s="6" t="n"/>
      <c r="U396" s="6" t="n"/>
      <c r="V396" s="6" t="n"/>
      <c r="W396" s="6" t="n"/>
      <c r="X396" s="6" t="n"/>
      <c r="Y396" s="6" t="n"/>
      <c r="Z396" s="6" t="n"/>
    </row>
    <row r="397" ht="12.75" customHeight="1">
      <c r="A397" s="34" t="n"/>
      <c r="B397" s="2" t="inlineStr">
        <is>
          <t>Cijena za svaku točku ove grupe radova podrazumjeva dobavu, montažu, spajanje, te dovođenje u stanje potpune funkcionalnosti uz sva potrebna ispitivanja, probni rad, transport, prikupljanje i ishođenje svih potrebnih izjava o sukladnosti opreme i atesta od ovlaštenih kuća, potrebnih pri tehničkom pregledu objekta, ukoliko nije predviđeno posebnom stavkom.
Podrazumjeva se da je u cijeni  ukalkuliran sav potreban spojni, montažni, ovjesni i ostali materijal potreban za potpuno funkcioniranje, ukoliko nije predviđeno posebnom stavkom.
S izvođačima radova definiranim drugim projektima, izvođač radova po ovom projektu mora uskladiti redoslijed izvođenja radova, kako ne bi došlo do preklapanja s trasama drugih instalacija i položajima opreme.
Sva eventualna neusklađenja izvođač je dužan o svom trošku otkloniti.</t>
        </is>
      </c>
      <c r="C397" s="35" t="n"/>
      <c r="D397" s="36" t="n"/>
      <c r="E397" s="36" t="n"/>
      <c r="F397" s="36" t="n"/>
      <c r="G397" s="9" t="n"/>
      <c r="H397" s="9" t="n"/>
      <c r="I397" s="3" t="n"/>
      <c r="J397" s="6" t="n"/>
      <c r="K397" s="6" t="n"/>
      <c r="L397" s="6" t="n"/>
      <c r="M397" s="6" t="n"/>
      <c r="N397" s="6" t="n"/>
      <c r="O397" s="6" t="n"/>
      <c r="P397" s="6" t="n"/>
      <c r="Q397" s="6" t="n"/>
      <c r="R397" s="6" t="n"/>
      <c r="S397" s="6" t="n"/>
      <c r="T397" s="6" t="n"/>
      <c r="U397" s="6" t="n"/>
      <c r="V397" s="6" t="n"/>
      <c r="W397" s="6" t="n"/>
      <c r="X397" s="6" t="n"/>
      <c r="Y397" s="6" t="n"/>
      <c r="Z397" s="6" t="n"/>
    </row>
    <row r="398" ht="12.75" customHeight="1">
      <c r="A398" s="34" t="n"/>
      <c r="B398" s="2" t="inlineStr">
        <is>
          <t>Ukoliko je za izvođenje pojedinih radova potrebna izrada radioničkih nacrta, podrazumijeva se da su troškovi njene izrade ukalkulirani stavkama troškovnika za te radove.</t>
        </is>
      </c>
      <c r="C398" s="35" t="n"/>
      <c r="D398" s="36" t="n"/>
      <c r="E398" s="36" t="n"/>
      <c r="F398" s="36" t="n"/>
      <c r="G398" s="9" t="n"/>
      <c r="H398" s="9" t="n"/>
      <c r="I398" s="3" t="n"/>
      <c r="J398" s="6" t="n"/>
      <c r="K398" s="6" t="n"/>
      <c r="L398" s="6" t="n"/>
      <c r="M398" s="6" t="n"/>
      <c r="N398" s="6" t="n"/>
      <c r="O398" s="6" t="n"/>
      <c r="P398" s="6" t="n"/>
      <c r="Q398" s="6" t="n"/>
      <c r="R398" s="6" t="n"/>
      <c r="S398" s="6" t="n"/>
      <c r="T398" s="6" t="n"/>
      <c r="U398" s="6" t="n"/>
      <c r="V398" s="6" t="n"/>
      <c r="W398" s="6" t="n"/>
      <c r="X398" s="6" t="n"/>
      <c r="Y398" s="6" t="n"/>
      <c r="Z398" s="6" t="n"/>
    </row>
    <row r="399" ht="12.75" customHeight="1">
      <c r="A399" s="34" t="n"/>
      <c r="B399" s="2" t="inlineStr">
        <is>
          <t>Stavke montaže uključuju korištenje vozila i opreme za prijevoz, dizanje (auto dizalice), te eventualno montažnu skelu.</t>
        </is>
      </c>
      <c r="C399" s="35" t="n"/>
      <c r="D399" s="36" t="n"/>
      <c r="E399" s="36" t="n"/>
      <c r="F399" s="36" t="n"/>
      <c r="G399" s="9" t="n"/>
      <c r="H399" s="9" t="n"/>
      <c r="I399" s="3" t="n"/>
      <c r="J399" s="6" t="n"/>
      <c r="K399" s="6" t="n"/>
      <c r="L399" s="6" t="n"/>
      <c r="M399" s="6" t="n"/>
      <c r="N399" s="6" t="n"/>
      <c r="O399" s="6" t="n"/>
      <c r="P399" s="6" t="n"/>
      <c r="Q399" s="6" t="n"/>
      <c r="R399" s="6" t="n"/>
      <c r="S399" s="6" t="n"/>
      <c r="T399" s="6" t="n"/>
      <c r="U399" s="6" t="n"/>
      <c r="V399" s="6" t="n"/>
      <c r="W399" s="6" t="n"/>
      <c r="X399" s="6" t="n"/>
      <c r="Y399" s="6" t="n"/>
      <c r="Z399" s="6" t="n"/>
    </row>
    <row r="400" ht="12.75" customHeight="1">
      <c r="A400" s="34" t="n"/>
      <c r="B400" s="2" t="inlineStr">
        <is>
          <t>Svi radovi i potrebni materijal moraju se predvidjeti do postizanja pune pogonske gotovosti.
Podrazumijeva se izrada uputstva za rukovanje i održavanje, te elaborata izvedenog stanja.
Podrazumijeva se spajanje i puštanje u rad sistema, probni rad i regulacija sistema obvezno samo od strane ovlaštenog servisera proizvođača opreme, uključivo davanje zapisnika o ispitivanju (buke, ventilacije, kotlovnice…) potrebnih za tehnički pregled objekta.</t>
        </is>
      </c>
      <c r="C400" s="35" t="n"/>
      <c r="D400" s="36" t="n"/>
      <c r="E400" s="36" t="n"/>
      <c r="F400" s="36" t="n"/>
      <c r="G400" s="9" t="n"/>
      <c r="H400" s="9" t="n"/>
      <c r="I400" s="3" t="n"/>
      <c r="J400" s="6" t="n"/>
      <c r="K400" s="6" t="n"/>
      <c r="L400" s="6" t="n"/>
      <c r="M400" s="6" t="n"/>
      <c r="N400" s="6" t="n"/>
      <c r="O400" s="6" t="n"/>
      <c r="P400" s="6" t="n"/>
      <c r="Q400" s="6" t="n"/>
      <c r="R400" s="6" t="n"/>
      <c r="S400" s="6" t="n"/>
      <c r="T400" s="6" t="n"/>
      <c r="U400" s="6" t="n"/>
      <c r="V400" s="6" t="n"/>
      <c r="W400" s="6" t="n"/>
      <c r="X400" s="6" t="n"/>
      <c r="Y400" s="6" t="n"/>
      <c r="Z400" s="6" t="n"/>
    </row>
    <row r="401" ht="12.75" customHeight="1">
      <c r="A401" s="34" t="n"/>
      <c r="B401" s="2" t="inlineStr">
        <is>
          <t>UGOVARANJE</t>
        </is>
      </c>
      <c r="C401" s="35" t="n"/>
      <c r="D401" s="36" t="n"/>
      <c r="E401" s="36" t="n"/>
      <c r="F401" s="36" t="n"/>
      <c r="G401" s="9" t="n"/>
      <c r="H401" s="9" t="n"/>
      <c r="I401" s="3" t="n"/>
      <c r="J401" s="6" t="n"/>
      <c r="K401" s="6" t="n"/>
      <c r="L401" s="6" t="n"/>
      <c r="M401" s="6" t="n"/>
      <c r="N401" s="6" t="n"/>
      <c r="O401" s="6" t="n"/>
      <c r="P401" s="6" t="n"/>
      <c r="Q401" s="6" t="n"/>
      <c r="R401" s="6" t="n"/>
      <c r="S401" s="6" t="n"/>
      <c r="T401" s="6" t="n"/>
      <c r="U401" s="6" t="n"/>
      <c r="V401" s="6" t="n"/>
      <c r="W401" s="6" t="n"/>
      <c r="X401" s="6" t="n"/>
      <c r="Y401" s="6" t="n"/>
      <c r="Z401" s="6" t="n"/>
    </row>
    <row r="402" ht="12.75" customHeight="1">
      <c r="A402" s="34" t="n"/>
      <c r="B402" s="2" t="inlineStr">
        <is>
          <t>Zaključivanjem ugovora o izvođenju strojarskih radova prema ovoj projektnoj dokumentaciji, izvoditelj radova usvaja sve točke ovih općih i tehničkih uvjeta koji su sastavni dio predmetne dokumentacije i isti se tretiraju kao dio ugovora o izvođenju radova.</t>
        </is>
      </c>
      <c r="C402" s="35" t="n"/>
      <c r="D402" s="36" t="n"/>
      <c r="E402" s="36" t="n"/>
      <c r="F402" s="36" t="n"/>
      <c r="G402" s="9" t="n"/>
      <c r="H402" s="9" t="n"/>
      <c r="I402" s="3" t="n"/>
      <c r="J402" s="6" t="n"/>
      <c r="K402" s="6" t="n"/>
      <c r="L402" s="6" t="n"/>
      <c r="M402" s="6" t="n"/>
      <c r="N402" s="6" t="n"/>
      <c r="O402" s="6" t="n"/>
      <c r="P402" s="6" t="n"/>
      <c r="Q402" s="6" t="n"/>
      <c r="R402" s="6" t="n"/>
      <c r="S402" s="6" t="n"/>
      <c r="T402" s="6" t="n"/>
      <c r="U402" s="6" t="n"/>
      <c r="V402" s="6" t="n"/>
      <c r="W402" s="6" t="n"/>
      <c r="X402" s="6" t="n"/>
      <c r="Y402" s="6" t="n"/>
      <c r="Z402" s="6" t="n"/>
    </row>
    <row r="403" ht="12.75" customHeight="1">
      <c r="A403" s="34" t="n"/>
      <c r="B403" s="2" t="inlineStr">
        <is>
          <t>Sukladno važećim zakonskim propisima investitor može na osnovi ove projektne dokumentacije, kada je ista revidirana i odobrena od nadležne službe, zaključiti ugovor o isporuci i ugradnji opreme i materijala pod uobičajenim uvjetima za ovu vrstu radova.</t>
        </is>
      </c>
      <c r="C403" s="35" t="n"/>
      <c r="D403" s="36" t="n"/>
      <c r="E403" s="36" t="n"/>
      <c r="F403" s="36" t="n"/>
      <c r="G403" s="9" t="n"/>
      <c r="H403" s="9" t="n"/>
      <c r="I403" s="3" t="n"/>
      <c r="J403" s="6" t="n"/>
      <c r="K403" s="6" t="n"/>
      <c r="L403" s="6" t="n"/>
      <c r="M403" s="6" t="n"/>
      <c r="N403" s="6" t="n"/>
      <c r="O403" s="6" t="n"/>
      <c r="P403" s="6" t="n"/>
      <c r="Q403" s="6" t="n"/>
      <c r="R403" s="6" t="n"/>
      <c r="S403" s="6" t="n"/>
      <c r="T403" s="6" t="n"/>
      <c r="U403" s="6" t="n"/>
      <c r="V403" s="6" t="n"/>
      <c r="W403" s="6" t="n"/>
      <c r="X403" s="6" t="n"/>
      <c r="Y403" s="6" t="n"/>
      <c r="Z403" s="6" t="n"/>
    </row>
    <row r="404" ht="12.75" customHeight="1">
      <c r="A404" s="34" t="n"/>
      <c r="B404" s="2" t="inlineStr">
        <is>
          <t>Investitor može zaključiti ugovor samo s onim izvoditeljem radova koji ima odgovarajuće reference i koji je registriran za izvođenje radova specificiranih predračunom ove projektne dokumentacije.</t>
        </is>
      </c>
      <c r="C404" s="35" t="n"/>
      <c r="D404" s="36" t="n"/>
      <c r="E404" s="36" t="n"/>
      <c r="F404" s="36" t="n"/>
      <c r="G404" s="9" t="n"/>
      <c r="H404" s="9" t="n"/>
      <c r="I404" s="3" t="n"/>
      <c r="J404" s="6" t="n"/>
      <c r="K404" s="6" t="n"/>
      <c r="L404" s="6" t="n"/>
      <c r="M404" s="6" t="n"/>
      <c r="N404" s="6" t="n"/>
      <c r="O404" s="6" t="n"/>
      <c r="P404" s="6" t="n"/>
      <c r="Q404" s="6" t="n"/>
      <c r="R404" s="6" t="n"/>
      <c r="S404" s="6" t="n"/>
      <c r="T404" s="6" t="n"/>
      <c r="U404" s="6" t="n"/>
      <c r="V404" s="6" t="n"/>
      <c r="W404" s="6" t="n"/>
      <c r="X404" s="6" t="n"/>
      <c r="Y404" s="6" t="n"/>
      <c r="Z404" s="6" t="n"/>
    </row>
    <row r="405" ht="12.75" customHeight="1">
      <c r="A405" s="34" t="n"/>
      <c r="B405" s="2" t="inlineStr">
        <is>
          <t>Prije zaključenja ugovora izvoditelj radova je dužan proučiti projektnu dokumentaciju u kvantitativnom i kvalitativnom smislu, provjeriti rokove i mogućnosti nabavke opreme i materijala, mogućnosti transporta, unošenja i montaže opreme.</t>
        </is>
      </c>
      <c r="C405" s="35" t="n"/>
      <c r="D405" s="36" t="n"/>
      <c r="E405" s="36" t="n"/>
      <c r="F405" s="36" t="n"/>
      <c r="G405" s="9" t="n"/>
      <c r="H405" s="9" t="n"/>
      <c r="I405" s="3" t="n"/>
      <c r="J405" s="6" t="n"/>
      <c r="K405" s="6" t="n"/>
      <c r="L405" s="6" t="n"/>
      <c r="M405" s="6" t="n"/>
      <c r="N405" s="6" t="n"/>
      <c r="O405" s="6" t="n"/>
      <c r="P405" s="6" t="n"/>
      <c r="Q405" s="6" t="n"/>
      <c r="R405" s="6" t="n"/>
      <c r="S405" s="6" t="n"/>
      <c r="T405" s="6" t="n"/>
      <c r="U405" s="6" t="n"/>
      <c r="V405" s="6" t="n"/>
      <c r="W405" s="6" t="n"/>
      <c r="X405" s="6" t="n"/>
      <c r="Y405" s="6" t="n"/>
      <c r="Z405" s="6" t="n"/>
    </row>
    <row r="406" ht="12.75" customHeight="1">
      <c r="A406" s="34" t="n"/>
      <c r="B406" s="2" t="inlineStr">
        <is>
          <t>U slučaju primjedbi ili nejasnoća, izvoditelj radova je dužan iste prije sklapanja ugovora razriješiti s projektantom ili investitorom i sukladno svom nahođenju o tome se pismeno izjasniti investitoru. U protivnom se smatra da nema primjedbi ni bilo kakvih naknadnih potraživanja.</t>
        </is>
      </c>
      <c r="C406" s="35" t="n"/>
      <c r="D406" s="36" t="n"/>
      <c r="E406" s="36" t="n"/>
      <c r="F406" s="36" t="n"/>
      <c r="G406" s="9" t="n"/>
      <c r="H406" s="9" t="n"/>
      <c r="I406" s="3" t="n"/>
      <c r="J406" s="6" t="n"/>
      <c r="K406" s="6" t="n"/>
      <c r="L406" s="6" t="n"/>
      <c r="M406" s="6" t="n"/>
      <c r="N406" s="6" t="n"/>
      <c r="O406" s="6" t="n"/>
      <c r="P406" s="6" t="n"/>
      <c r="Q406" s="6" t="n"/>
      <c r="R406" s="6" t="n"/>
      <c r="S406" s="6" t="n"/>
      <c r="T406" s="6" t="n"/>
      <c r="U406" s="6" t="n"/>
      <c r="V406" s="6" t="n"/>
      <c r="W406" s="6" t="n"/>
      <c r="X406" s="6" t="n"/>
      <c r="Y406" s="6" t="n"/>
      <c r="Z406" s="6" t="n"/>
    </row>
    <row r="407" ht="12.75" customHeight="1">
      <c r="A407" s="34" t="n"/>
      <c r="B407" s="2" t="inlineStr">
        <is>
          <t>U slučaju potrebe za promjenama u projektnoj dokumentaciji izvoditelj radova je dužan za to ishoditi pismenu suglasnost projektanta i investitora.</t>
        </is>
      </c>
      <c r="C407" s="35" t="n"/>
      <c r="D407" s="36" t="n"/>
      <c r="E407" s="36" t="n"/>
      <c r="F407" s="36" t="n"/>
      <c r="G407" s="9" t="n"/>
      <c r="H407" s="9" t="n"/>
      <c r="I407" s="3" t="n"/>
      <c r="J407" s="6" t="n"/>
      <c r="K407" s="6" t="n"/>
      <c r="L407" s="6" t="n"/>
      <c r="M407" s="6" t="n"/>
      <c r="N407" s="6" t="n"/>
      <c r="O407" s="6" t="n"/>
      <c r="P407" s="6" t="n"/>
      <c r="Q407" s="6" t="n"/>
      <c r="R407" s="6" t="n"/>
      <c r="S407" s="6" t="n"/>
      <c r="T407" s="6" t="n"/>
      <c r="U407" s="6" t="n"/>
      <c r="V407" s="6" t="n"/>
      <c r="W407" s="6" t="n"/>
      <c r="X407" s="6" t="n"/>
      <c r="Y407" s="6" t="n"/>
      <c r="Z407" s="6" t="n"/>
    </row>
    <row r="408" ht="12.75" customHeight="1">
      <c r="A408" s="34" t="n"/>
      <c r="B408" s="2" t="inlineStr">
        <is>
          <t>Radovi se ugovaraju po sistemu definiranim ugovorom, a sukladno tehničkim normama, propisima i standardima važećim za predmetne radove.</t>
        </is>
      </c>
      <c r="C408" s="35" t="n"/>
      <c r="D408" s="36" t="n"/>
      <c r="E408" s="36" t="n"/>
      <c r="F408" s="36" t="n"/>
      <c r="G408" s="9" t="n"/>
      <c r="H408" s="9" t="n"/>
      <c r="I408" s="3" t="n"/>
      <c r="J408" s="6" t="n"/>
      <c r="K408" s="6" t="n"/>
      <c r="L408" s="6" t="n"/>
      <c r="M408" s="6" t="n"/>
      <c r="N408" s="6" t="n"/>
      <c r="O408" s="6" t="n"/>
      <c r="P408" s="6" t="n"/>
      <c r="Q408" s="6" t="n"/>
      <c r="R408" s="6" t="n"/>
      <c r="S408" s="6" t="n"/>
      <c r="T408" s="6" t="n"/>
      <c r="U408" s="6" t="n"/>
      <c r="V408" s="6" t="n"/>
      <c r="W408" s="6" t="n"/>
      <c r="X408" s="6" t="n"/>
      <c r="Y408" s="6" t="n"/>
      <c r="Z408" s="6" t="n"/>
    </row>
    <row r="409" ht="12.75" customHeight="1">
      <c r="A409" s="34" t="n"/>
      <c r="B409" s="2" t="inlineStr">
        <is>
          <t>Cijena pojedine stavke je konačna cijena za realizaciju pojedine troškovničke stavke te obuhvaća i sve radnje koje u stavci nisu posebno navedene, a neophodne su za izvedbu pojedine stavke do potpune funkcionalne i pogonske gotovosti.</t>
        </is>
      </c>
      <c r="C409" s="35" t="n"/>
      <c r="D409" s="36" t="n"/>
      <c r="E409" s="36" t="n"/>
      <c r="F409" s="36" t="n"/>
      <c r="G409" s="9" t="n"/>
      <c r="H409" s="9" t="n"/>
      <c r="I409" s="3" t="n"/>
      <c r="J409" s="6" t="n"/>
      <c r="K409" s="6" t="n"/>
      <c r="L409" s="6" t="n"/>
      <c r="M409" s="6" t="n"/>
      <c r="N409" s="6" t="n"/>
      <c r="O409" s="6" t="n"/>
      <c r="P409" s="6" t="n"/>
      <c r="Q409" s="6" t="n"/>
      <c r="R409" s="6" t="n"/>
      <c r="S409" s="6" t="n"/>
      <c r="T409" s="6" t="n"/>
      <c r="U409" s="6" t="n"/>
      <c r="V409" s="6" t="n"/>
      <c r="W409" s="6" t="n"/>
      <c r="X409" s="6" t="n"/>
      <c r="Y409" s="6" t="n"/>
      <c r="Z409" s="6" t="n"/>
    </row>
    <row r="410" ht="12.75" customHeight="1">
      <c r="A410" s="34" t="n"/>
      <c r="B410" s="2" t="inlineStr">
        <is>
          <t>U cijenu stavke treba uzeti u obzir: dobavu, transport, uskladištenje i ugradbu materijala, osnovnog i pomoćnog, sve osnovne i pomoćne radnje i transporte na gradilištu te sve troškove osiguranja uskladištenog materijala.</t>
        </is>
      </c>
      <c r="C410" s="35" t="n"/>
      <c r="D410" s="36" t="n"/>
      <c r="E410" s="36" t="n"/>
      <c r="F410" s="36" t="n"/>
      <c r="G410" s="9" t="n"/>
      <c r="H410" s="9" t="n"/>
      <c r="I410" s="3" t="n"/>
      <c r="J410" s="6" t="n"/>
      <c r="K410" s="6" t="n"/>
      <c r="L410" s="6" t="n"/>
      <c r="M410" s="6" t="n"/>
      <c r="N410" s="6" t="n"/>
      <c r="O410" s="6" t="n"/>
      <c r="P410" s="6" t="n"/>
      <c r="Q410" s="6" t="n"/>
      <c r="R410" s="6" t="n"/>
      <c r="S410" s="6" t="n"/>
      <c r="T410" s="6" t="n"/>
      <c r="U410" s="6" t="n"/>
      <c r="V410" s="6" t="n"/>
      <c r="W410" s="6" t="n"/>
      <c r="X410" s="6" t="n"/>
      <c r="Y410" s="6" t="n"/>
      <c r="Z410" s="6" t="n"/>
    </row>
    <row r="411" ht="12.75" customHeight="1">
      <c r="A411" s="34" t="n"/>
      <c r="B411" s="2" t="inlineStr">
        <is>
          <t>Jedinične cijene su nepromjenjive i primjenit će se na izvedene radove bez obzira u kojem postotku dođe do odstupanja od količina u ovom troškovniku.</t>
        </is>
      </c>
      <c r="C411" s="35" t="n"/>
      <c r="D411" s="36" t="n"/>
      <c r="E411" s="36" t="n"/>
      <c r="F411" s="36" t="n"/>
      <c r="G411" s="9" t="n"/>
      <c r="H411" s="9" t="n"/>
      <c r="I411" s="3" t="n"/>
      <c r="J411" s="6" t="n"/>
      <c r="K411" s="6" t="n"/>
      <c r="L411" s="6" t="n"/>
      <c r="M411" s="6" t="n"/>
      <c r="N411" s="6" t="n"/>
      <c r="O411" s="6" t="n"/>
      <c r="P411" s="6" t="n"/>
      <c r="Q411" s="6" t="n"/>
      <c r="R411" s="6" t="n"/>
      <c r="S411" s="6" t="n"/>
      <c r="T411" s="6" t="n"/>
      <c r="U411" s="6" t="n"/>
      <c r="V411" s="6" t="n"/>
      <c r="W411" s="6" t="n"/>
      <c r="X411" s="6" t="n"/>
      <c r="Y411" s="6" t="n"/>
      <c r="Z411" s="6" t="n"/>
    </row>
    <row r="412" ht="12.75" customHeight="1">
      <c r="A412" s="34" t="n"/>
      <c r="B412" s="2" t="inlineStr">
        <is>
          <t>Jedinične cijene obuhvaćaju sav rad, materijal i organizaciju u cilju izvršenja radova u potpunosti te sukladno glavnom projektu i opisanim stavkama troškovnika.</t>
        </is>
      </c>
      <c r="C412" s="35" t="n"/>
      <c r="D412" s="36" t="n"/>
      <c r="E412" s="36" t="n"/>
      <c r="F412" s="36" t="n"/>
      <c r="G412" s="9" t="n"/>
      <c r="H412" s="9" t="n"/>
      <c r="I412" s="3" t="n"/>
      <c r="J412" s="6" t="n"/>
      <c r="K412" s="6" t="n"/>
      <c r="L412" s="6" t="n"/>
      <c r="M412" s="6" t="n"/>
      <c r="N412" s="6" t="n"/>
      <c r="O412" s="6" t="n"/>
      <c r="P412" s="6" t="n"/>
      <c r="Q412" s="6" t="n"/>
      <c r="R412" s="6" t="n"/>
      <c r="S412" s="6" t="n"/>
      <c r="T412" s="6" t="n"/>
      <c r="U412" s="6" t="n"/>
      <c r="V412" s="6" t="n"/>
      <c r="W412" s="6" t="n"/>
      <c r="X412" s="6" t="n"/>
      <c r="Y412" s="6" t="n"/>
      <c r="Z412" s="6" t="n"/>
    </row>
    <row r="413" ht="12.75" customHeight="1">
      <c r="A413" s="34" t="n"/>
      <c r="B413" s="2" t="inlineStr">
        <is>
          <t>PRIPREMA RADOVA</t>
        </is>
      </c>
      <c r="C413" s="35" t="n"/>
      <c r="D413" s="36" t="n"/>
      <c r="E413" s="36" t="n"/>
      <c r="F413" s="36" t="n"/>
      <c r="G413" s="9" t="n"/>
      <c r="H413" s="9" t="n"/>
      <c r="I413" s="3" t="n"/>
      <c r="J413" s="6" t="n"/>
      <c r="K413" s="6" t="n"/>
      <c r="L413" s="6" t="n"/>
      <c r="M413" s="6" t="n"/>
      <c r="N413" s="6" t="n"/>
      <c r="O413" s="6" t="n"/>
      <c r="P413" s="6" t="n"/>
      <c r="Q413" s="6" t="n"/>
      <c r="R413" s="6" t="n"/>
      <c r="S413" s="6" t="n"/>
      <c r="T413" s="6" t="n"/>
      <c r="U413" s="6" t="n"/>
      <c r="V413" s="6" t="n"/>
      <c r="W413" s="6" t="n"/>
      <c r="X413" s="6" t="n"/>
      <c r="Y413" s="6" t="n"/>
      <c r="Z413" s="6" t="n"/>
    </row>
    <row r="414" ht="12.75" customHeight="1">
      <c r="A414" s="34" t="n"/>
      <c r="B414" s="2" t="inlineStr">
        <is>
          <t>Izvođač radova je obvezan po potpisu ugovora imenovati voditelja radova na građevini, sukladno zakonskim propisima i o tome pismeno obavijestiti investitora.</t>
        </is>
      </c>
      <c r="C414" s="35" t="n"/>
      <c r="D414" s="36" t="n"/>
      <c r="E414" s="36" t="n"/>
      <c r="F414" s="36" t="n"/>
      <c r="G414" s="9" t="n"/>
      <c r="H414" s="9" t="n"/>
      <c r="I414" s="3" t="n"/>
      <c r="J414" s="6" t="n"/>
      <c r="K414" s="6" t="n"/>
      <c r="L414" s="6" t="n"/>
      <c r="M414" s="6" t="n"/>
      <c r="N414" s="6" t="n"/>
      <c r="O414" s="6" t="n"/>
      <c r="P414" s="6" t="n"/>
      <c r="Q414" s="6" t="n"/>
      <c r="R414" s="6" t="n"/>
      <c r="S414" s="6" t="n"/>
      <c r="T414" s="6" t="n"/>
      <c r="U414" s="6" t="n"/>
      <c r="V414" s="6" t="n"/>
      <c r="W414" s="6" t="n"/>
      <c r="X414" s="6" t="n"/>
      <c r="Y414" s="6" t="n"/>
      <c r="Z414" s="6" t="n"/>
    </row>
    <row r="415" ht="12.75" customHeight="1">
      <c r="A415" s="34" t="n"/>
      <c r="B415" s="2" t="inlineStr">
        <is>
          <t>Izvođač radova je obvezan dostaviti investitoru usuglašenu dinamiku izvođenja od početka do završetka radova, s popisom radnika  na građevini.</t>
        </is>
      </c>
      <c r="C415" s="35" t="n"/>
      <c r="D415" s="36" t="n"/>
      <c r="E415" s="36" t="n"/>
      <c r="F415" s="36" t="n"/>
      <c r="G415" s="9" t="n"/>
      <c r="H415" s="9" t="n"/>
      <c r="I415" s="3" t="n"/>
      <c r="J415" s="6" t="n"/>
      <c r="K415" s="6" t="n"/>
      <c r="L415" s="6" t="n"/>
      <c r="M415" s="6" t="n"/>
      <c r="N415" s="6" t="n"/>
      <c r="O415" s="6" t="n"/>
      <c r="P415" s="6" t="n"/>
      <c r="Q415" s="6" t="n"/>
      <c r="R415" s="6" t="n"/>
      <c r="S415" s="6" t="n"/>
      <c r="T415" s="6" t="n"/>
      <c r="U415" s="6" t="n"/>
      <c r="V415" s="6" t="n"/>
      <c r="W415" s="6" t="n"/>
      <c r="X415" s="6" t="n"/>
      <c r="Y415" s="6" t="n"/>
      <c r="Z415" s="6" t="n"/>
    </row>
    <row r="416" ht="12.75" customHeight="1">
      <c r="A416" s="34" t="n"/>
      <c r="B416" s="2" t="inlineStr">
        <is>
          <t>Investitor je dužan prije početka izvođenja radova osigurati izvođaču projektnu dokumentaciju za izvođenje radova.</t>
        </is>
      </c>
      <c r="C416" s="35" t="n"/>
      <c r="D416" s="36" t="n"/>
      <c r="E416" s="36" t="n"/>
      <c r="F416" s="36" t="n"/>
      <c r="G416" s="9" t="n"/>
      <c r="H416" s="9" t="n"/>
      <c r="I416" s="3" t="n"/>
      <c r="J416" s="6" t="n"/>
      <c r="K416" s="6" t="n"/>
      <c r="L416" s="6" t="n"/>
      <c r="M416" s="6" t="n"/>
      <c r="N416" s="6" t="n"/>
      <c r="O416" s="6" t="n"/>
      <c r="P416" s="6" t="n"/>
      <c r="Q416" s="6" t="n"/>
      <c r="R416" s="6" t="n"/>
      <c r="S416" s="6" t="n"/>
      <c r="T416" s="6" t="n"/>
      <c r="U416" s="6" t="n"/>
      <c r="V416" s="6" t="n"/>
      <c r="W416" s="6" t="n"/>
      <c r="X416" s="6" t="n"/>
      <c r="Y416" s="6" t="n"/>
      <c r="Z416" s="6" t="n"/>
    </row>
    <row r="417" ht="12.75" customHeight="1">
      <c r="A417" s="34" t="n"/>
      <c r="B417" s="2" t="inlineStr">
        <is>
          <t>Prije početka radova izvođač radova je dužan detaljno proučiti i provjeriti projektnu dokumentaciju, kontrolirati kompletnost dokumentacije te predložiti eventualno potrebne izmjene i dopune te o tome pismeno zatražiti suglasnost projektanta i investitora.</t>
        </is>
      </c>
      <c r="C417" s="35" t="n"/>
      <c r="D417" s="36" t="n"/>
      <c r="E417" s="36" t="n"/>
      <c r="F417" s="36" t="n"/>
      <c r="G417" s="9" t="n"/>
      <c r="H417" s="9" t="n"/>
      <c r="I417" s="3" t="n"/>
      <c r="J417" s="6" t="n"/>
      <c r="K417" s="6" t="n"/>
      <c r="L417" s="6" t="n"/>
      <c r="M417" s="6" t="n"/>
      <c r="N417" s="6" t="n"/>
      <c r="O417" s="6" t="n"/>
      <c r="P417" s="6" t="n"/>
      <c r="Q417" s="6" t="n"/>
      <c r="R417" s="6" t="n"/>
      <c r="S417" s="6" t="n"/>
      <c r="T417" s="6" t="n"/>
      <c r="U417" s="6" t="n"/>
      <c r="V417" s="6" t="n"/>
      <c r="W417" s="6" t="n"/>
      <c r="X417" s="6" t="n"/>
      <c r="Y417" s="6" t="n"/>
      <c r="Z417" s="6" t="n"/>
    </row>
    <row r="418" ht="12.75" customHeight="1">
      <c r="A418" s="34" t="n"/>
      <c r="B418" s="2" t="inlineStr">
        <is>
          <t>Izvođač radova je dužan provjeriti na građevini da li se radovi mogu izvesti prema projektnoj dokumentaciji, da li na mjestu gdje je predviđeno postavljanje strojarskih instalacije već postoji neka druga instalacija koja ne dopušta izvođenje radova prema projektnoj dokumentaciji.</t>
        </is>
      </c>
      <c r="C418" s="35" t="n"/>
      <c r="D418" s="36" t="n"/>
      <c r="E418" s="36" t="n"/>
      <c r="F418" s="36" t="n"/>
      <c r="G418" s="9" t="n"/>
      <c r="H418" s="9" t="n"/>
      <c r="I418" s="3" t="n"/>
      <c r="J418" s="6" t="n"/>
      <c r="K418" s="6" t="n"/>
      <c r="L418" s="6" t="n"/>
      <c r="M418" s="6" t="n"/>
      <c r="N418" s="6" t="n"/>
      <c r="O418" s="6" t="n"/>
      <c r="P418" s="6" t="n"/>
      <c r="Q418" s="6" t="n"/>
      <c r="R418" s="6" t="n"/>
      <c r="S418" s="6" t="n"/>
      <c r="T418" s="6" t="n"/>
      <c r="U418" s="6" t="n"/>
      <c r="V418" s="6" t="n"/>
      <c r="W418" s="6" t="n"/>
      <c r="X418" s="6" t="n"/>
      <c r="Y418" s="6" t="n"/>
      <c r="Z418" s="6" t="n"/>
    </row>
    <row r="419" ht="12.75" customHeight="1">
      <c r="A419" s="34" t="n"/>
      <c r="B419" s="2" t="inlineStr">
        <is>
          <t>Izvođač je dužan prije početka radova provjeriti stupanj izvedenosti građevinskih i drugih radova kao i građevinske izmjene vezane za postavljanje strojarskih instalacija. Pritom je bitno razmotriti raspoloživost prostora, mogućnost unašanja opreme i sve ostale relevantne čimbenike.</t>
        </is>
      </c>
      <c r="C419" s="35" t="n"/>
      <c r="D419" s="36" t="n"/>
      <c r="E419" s="36" t="n"/>
      <c r="F419" s="36" t="n"/>
      <c r="G419" s="9" t="n"/>
      <c r="H419" s="9" t="n"/>
      <c r="I419" s="3" t="n"/>
      <c r="J419" s="6" t="n"/>
      <c r="K419" s="6" t="n"/>
      <c r="L419" s="6" t="n"/>
      <c r="M419" s="6" t="n"/>
      <c r="N419" s="6" t="n"/>
      <c r="O419" s="6" t="n"/>
      <c r="P419" s="6" t="n"/>
      <c r="Q419" s="6" t="n"/>
      <c r="R419" s="6" t="n"/>
      <c r="S419" s="6" t="n"/>
      <c r="T419" s="6" t="n"/>
      <c r="U419" s="6" t="n"/>
      <c r="V419" s="6" t="n"/>
      <c r="W419" s="6" t="n"/>
      <c r="X419" s="6" t="n"/>
      <c r="Y419" s="6" t="n"/>
      <c r="Z419" s="6" t="n"/>
    </row>
    <row r="420" ht="12.75" customHeight="1">
      <c r="A420" s="34" t="n"/>
      <c r="B420" s="2" t="inlineStr">
        <is>
          <t>OPREMA</t>
        </is>
      </c>
      <c r="C420" s="35" t="n"/>
      <c r="D420" s="36" t="n"/>
      <c r="E420" s="36" t="n"/>
      <c r="F420" s="36" t="n"/>
      <c r="G420" s="9" t="n"/>
      <c r="H420" s="9" t="n"/>
      <c r="I420" s="3" t="n"/>
      <c r="J420" s="6" t="n"/>
      <c r="K420" s="6" t="n"/>
      <c r="L420" s="6" t="n"/>
      <c r="M420" s="6" t="n"/>
      <c r="N420" s="6" t="n"/>
      <c r="O420" s="6" t="n"/>
      <c r="P420" s="6" t="n"/>
      <c r="Q420" s="6" t="n"/>
      <c r="R420" s="6" t="n"/>
      <c r="S420" s="6" t="n"/>
      <c r="T420" s="6" t="n"/>
      <c r="U420" s="6" t="n"/>
      <c r="V420" s="6" t="n"/>
      <c r="W420" s="6" t="n"/>
      <c r="X420" s="6" t="n"/>
      <c r="Y420" s="6" t="n"/>
      <c r="Z420" s="6" t="n"/>
    </row>
    <row r="421" ht="12.75" customHeight="1">
      <c r="A421" s="34" t="n"/>
      <c r="B421" s="2" t="inlineStr">
        <is>
          <t>Izvođač radova je dužan ugraditi opremu specificiranu projektnom dokumentacijom ili neku drugu, čije karakteristike odgovaraju karakteristikama specificirane opreme.</t>
        </is>
      </c>
      <c r="C421" s="35" t="n"/>
      <c r="D421" s="36" t="n"/>
      <c r="E421" s="36" t="n"/>
      <c r="F421" s="36" t="n"/>
      <c r="G421" s="9" t="n"/>
      <c r="H421" s="9" t="n"/>
      <c r="I421" s="3" t="n"/>
      <c r="J421" s="6" t="n"/>
      <c r="K421" s="6" t="n"/>
      <c r="L421" s="6" t="n"/>
      <c r="M421" s="6" t="n"/>
      <c r="N421" s="6" t="n"/>
      <c r="O421" s="6" t="n"/>
      <c r="P421" s="6" t="n"/>
      <c r="Q421" s="6" t="n"/>
      <c r="R421" s="6" t="n"/>
      <c r="S421" s="6" t="n"/>
      <c r="T421" s="6" t="n"/>
      <c r="U421" s="6" t="n"/>
      <c r="V421" s="6" t="n"/>
      <c r="W421" s="6" t="n"/>
      <c r="X421" s="6" t="n"/>
      <c r="Y421" s="6" t="n"/>
      <c r="Z421" s="6" t="n"/>
    </row>
    <row r="422" ht="12.75" customHeight="1">
      <c r="A422" s="34" t="n"/>
      <c r="B422" s="2" t="inlineStr">
        <is>
          <t>Kompletnu opremu i materijal neophodan za izvođenje strojarskih radova, osim istih koje je dužan nabaviti i dopremiti investitor, izvođač radova treba dopremiti na mjesto ugradnje.</t>
        </is>
      </c>
      <c r="C422" s="35" t="n"/>
      <c r="D422" s="36" t="n"/>
      <c r="E422" s="36" t="n"/>
      <c r="F422" s="36" t="n"/>
      <c r="G422" s="9" t="n"/>
      <c r="H422" s="9" t="n"/>
      <c r="I422" s="3" t="n"/>
      <c r="J422" s="6" t="n"/>
      <c r="K422" s="6" t="n"/>
      <c r="L422" s="6" t="n"/>
      <c r="M422" s="6" t="n"/>
      <c r="N422" s="6" t="n"/>
      <c r="O422" s="6" t="n"/>
      <c r="P422" s="6" t="n"/>
      <c r="Q422" s="6" t="n"/>
      <c r="R422" s="6" t="n"/>
      <c r="S422" s="6" t="n"/>
      <c r="T422" s="6" t="n"/>
      <c r="U422" s="6" t="n"/>
      <c r="V422" s="6" t="n"/>
      <c r="W422" s="6" t="n"/>
      <c r="X422" s="6" t="n"/>
      <c r="Y422" s="6" t="n"/>
      <c r="Z422" s="6" t="n"/>
    </row>
    <row r="423" ht="12.75" customHeight="1">
      <c r="A423" s="34" t="n"/>
      <c r="B423" s="2" t="inlineStr">
        <is>
          <t>Sva oprema i materijal moraju biti kvalitetni i imati ateste, odnosno moraju odgovarati odgovarajućem standardu (HR standard, a ako nema odgovarajućeg HR standarda moraju odgovarati nekom priznatom svjetskom standardu).</t>
        </is>
      </c>
      <c r="C423" s="35" t="n"/>
      <c r="D423" s="36" t="n"/>
      <c r="E423" s="36" t="n"/>
      <c r="F423" s="36" t="n"/>
      <c r="G423" s="9" t="n"/>
      <c r="H423" s="9" t="n"/>
      <c r="I423" s="3" t="n"/>
      <c r="J423" s="6" t="n"/>
      <c r="K423" s="6" t="n"/>
      <c r="L423" s="6" t="n"/>
      <c r="M423" s="6" t="n"/>
      <c r="N423" s="6" t="n"/>
      <c r="O423" s="6" t="n"/>
      <c r="P423" s="6" t="n"/>
      <c r="Q423" s="6" t="n"/>
      <c r="R423" s="6" t="n"/>
      <c r="S423" s="6" t="n"/>
      <c r="T423" s="6" t="n"/>
      <c r="U423" s="6" t="n"/>
      <c r="V423" s="6" t="n"/>
      <c r="W423" s="6" t="n"/>
      <c r="X423" s="6" t="n"/>
      <c r="Y423" s="6" t="n"/>
      <c r="Z423" s="6" t="n"/>
    </row>
    <row r="424" ht="12.75" customHeight="1">
      <c r="A424" s="34" t="n"/>
      <c r="B424" s="2" t="inlineStr">
        <is>
          <t>Pored materijala i sam rad mora biti kvalitetno izveden, a sve što bi se u toku rada i kasnije pokazalo nekvalitetno, izvođač je dužan o svom trošku otkloniti.</t>
        </is>
      </c>
      <c r="C424" s="35" t="n"/>
      <c r="D424" s="36" t="n"/>
      <c r="E424" s="36" t="n"/>
      <c r="F424" s="36" t="n"/>
      <c r="G424" s="9" t="n"/>
      <c r="H424" s="9" t="n"/>
      <c r="I424" s="3" t="n"/>
      <c r="J424" s="6" t="n"/>
      <c r="K424" s="6" t="n"/>
      <c r="L424" s="6" t="n"/>
      <c r="M424" s="6" t="n"/>
      <c r="N424" s="6" t="n"/>
      <c r="O424" s="6" t="n"/>
      <c r="P424" s="6" t="n"/>
      <c r="Q424" s="6" t="n"/>
      <c r="R424" s="6" t="n"/>
      <c r="S424" s="6" t="n"/>
      <c r="T424" s="6" t="n"/>
      <c r="U424" s="6" t="n"/>
      <c r="V424" s="6" t="n"/>
      <c r="W424" s="6" t="n"/>
      <c r="X424" s="6" t="n"/>
      <c r="Y424" s="6" t="n"/>
      <c r="Z424" s="6" t="n"/>
    </row>
    <row r="425" ht="12.75" customHeight="1">
      <c r="A425" s="34" t="n"/>
      <c r="B425" s="2" t="inlineStr">
        <is>
          <t>Kod zaprimanja opreme obavlja se vizualna kontrola iste.
O uočenim nedotacima sastavlja se zapisnik koji potpisuje izvoditelj radova i prijevoznik. O tome se obavještava investitor i isporučitelj opreme.
Nije dozvoljena ugradnja neispravne opreme, osim ako se popravak može obaviti i onda kada je ista već ugrađena i ako to ne ide na uštrb održavanja roka za montažu i kvalitetu instalacije.</t>
        </is>
      </c>
      <c r="C425" s="35" t="n"/>
      <c r="D425" s="36" t="n"/>
      <c r="E425" s="36" t="n"/>
      <c r="F425" s="36" t="n"/>
      <c r="G425" s="9" t="n"/>
      <c r="H425" s="9" t="n"/>
      <c r="I425" s="3" t="n"/>
      <c r="J425" s="6" t="n"/>
      <c r="K425" s="6" t="n"/>
      <c r="L425" s="6" t="n"/>
      <c r="M425" s="6" t="n"/>
      <c r="N425" s="6" t="n"/>
      <c r="O425" s="6" t="n"/>
      <c r="P425" s="6" t="n"/>
      <c r="Q425" s="6" t="n"/>
      <c r="R425" s="6" t="n"/>
      <c r="S425" s="6" t="n"/>
      <c r="T425" s="6" t="n"/>
      <c r="U425" s="6" t="n"/>
      <c r="V425" s="6" t="n"/>
      <c r="W425" s="6" t="n"/>
      <c r="X425" s="6" t="n"/>
      <c r="Y425" s="6" t="n"/>
      <c r="Z425" s="6" t="n"/>
    </row>
    <row r="426" ht="12.75" customHeight="1">
      <c r="A426" s="34" t="n"/>
      <c r="B426" s="2" t="inlineStr">
        <is>
          <t>RADOVI</t>
        </is>
      </c>
      <c r="C426" s="35" t="n"/>
      <c r="D426" s="36" t="n"/>
      <c r="E426" s="36" t="n"/>
      <c r="F426" s="36" t="n"/>
      <c r="G426" s="9" t="n"/>
      <c r="H426" s="9" t="n"/>
      <c r="I426" s="3" t="n"/>
      <c r="J426" s="6" t="n"/>
      <c r="K426" s="6" t="n"/>
      <c r="L426" s="6" t="n"/>
      <c r="M426" s="6" t="n"/>
      <c r="N426" s="6" t="n"/>
      <c r="O426" s="6" t="n"/>
      <c r="P426" s="6" t="n"/>
      <c r="Q426" s="6" t="n"/>
      <c r="R426" s="6" t="n"/>
      <c r="S426" s="6" t="n"/>
      <c r="T426" s="6" t="n"/>
      <c r="U426" s="6" t="n"/>
      <c r="V426" s="6" t="n"/>
      <c r="W426" s="6" t="n"/>
      <c r="X426" s="6" t="n"/>
      <c r="Y426" s="6" t="n"/>
      <c r="Z426" s="6" t="n"/>
    </row>
    <row r="427" ht="12.75" customHeight="1">
      <c r="A427" s="34" t="n"/>
      <c r="B427" s="2" t="inlineStr">
        <is>
          <t>Izvođač radova dužan je prije početka radova na privremenom radilištu urediti to radilište i osigurati da se radovi obavljaju sukladno pravilima zaštite na radu.</t>
        </is>
      </c>
      <c r="C427" s="35" t="n"/>
      <c r="D427" s="36" t="n"/>
      <c r="E427" s="36" t="n"/>
      <c r="F427" s="36" t="n"/>
      <c r="G427" s="9" t="n"/>
      <c r="H427" s="9" t="n"/>
      <c r="I427" s="3" t="n"/>
      <c r="J427" s="6" t="n"/>
      <c r="K427" s="6" t="n"/>
      <c r="L427" s="6" t="n"/>
      <c r="M427" s="6" t="n"/>
      <c r="N427" s="6" t="n"/>
      <c r="O427" s="6" t="n"/>
      <c r="P427" s="6" t="n"/>
      <c r="Q427" s="6" t="n"/>
      <c r="R427" s="6" t="n"/>
      <c r="S427" s="6" t="n"/>
      <c r="T427" s="6" t="n"/>
      <c r="U427" s="6" t="n"/>
      <c r="V427" s="6" t="n"/>
      <c r="W427" s="6" t="n"/>
      <c r="X427" s="6" t="n"/>
      <c r="Y427" s="6" t="n"/>
      <c r="Z427" s="6" t="n"/>
    </row>
    <row r="428" ht="12.75" customHeight="1">
      <c r="A428" s="34" t="n"/>
      <c r="B428" s="2" t="inlineStr">
        <is>
          <t>Prilikom izvođenja radova, izvoditelj mora gradilište propisno označiti i ograditi te voditi računa da se ne oštete već izvedeni radovi i dijelovi građevine.</t>
        </is>
      </c>
      <c r="C428" s="35" t="n"/>
      <c r="D428" s="36" t="n"/>
      <c r="E428" s="36" t="n"/>
      <c r="F428" s="36" t="n"/>
      <c r="G428" s="9" t="n"/>
      <c r="H428" s="9" t="n"/>
      <c r="I428" s="3" t="n"/>
      <c r="J428" s="6" t="n"/>
      <c r="K428" s="6" t="n"/>
      <c r="L428" s="6" t="n"/>
      <c r="M428" s="6" t="n"/>
      <c r="N428" s="6" t="n"/>
      <c r="O428" s="6" t="n"/>
      <c r="P428" s="6" t="n"/>
      <c r="Q428" s="6" t="n"/>
      <c r="R428" s="6" t="n"/>
      <c r="S428" s="6" t="n"/>
      <c r="T428" s="6" t="n"/>
      <c r="U428" s="6" t="n"/>
      <c r="V428" s="6" t="n"/>
      <c r="W428" s="6" t="n"/>
      <c r="X428" s="6" t="n"/>
      <c r="Y428" s="6" t="n"/>
      <c r="Z428" s="6" t="n"/>
    </row>
    <row r="429" ht="12.75" customHeight="1">
      <c r="A429" s="34" t="n"/>
      <c r="B429" s="2" t="inlineStr">
        <is>
          <t>Radove treba izvoditi pod stručnom kontrolom inženjera gradilišta koji će zastupati izvođača radova, obavljati svu potrebnu koordinaciju s investitorom te rješavati aktualnu tehničku problematiku na građevini.</t>
        </is>
      </c>
      <c r="C429" s="35" t="n"/>
      <c r="D429" s="36" t="n"/>
      <c r="E429" s="36" t="n"/>
      <c r="F429" s="36" t="n"/>
      <c r="G429" s="9" t="n"/>
      <c r="H429" s="9" t="n"/>
      <c r="I429" s="3" t="n"/>
      <c r="J429" s="6" t="n"/>
      <c r="K429" s="6" t="n"/>
      <c r="L429" s="6" t="n"/>
      <c r="M429" s="6" t="n"/>
      <c r="N429" s="6" t="n"/>
      <c r="O429" s="6" t="n"/>
      <c r="P429" s="6" t="n"/>
      <c r="Q429" s="6" t="n"/>
      <c r="R429" s="6" t="n"/>
      <c r="S429" s="6" t="n"/>
      <c r="T429" s="6" t="n"/>
      <c r="U429" s="6" t="n"/>
      <c r="V429" s="6" t="n"/>
      <c r="W429" s="6" t="n"/>
      <c r="X429" s="6" t="n"/>
      <c r="Y429" s="6" t="n"/>
      <c r="Z429" s="6" t="n"/>
    </row>
    <row r="430" ht="12.75" customHeight="1">
      <c r="A430" s="34" t="n"/>
      <c r="B430" s="2" t="inlineStr">
        <is>
          <t>Izvođač radova dužan je radove izvesti tako da se osigura funkcionalnost, trajnost i kvaliteta instalirane opreme. Radovi se moraju izvoditi sukladno postojećim tehničkim propisima, normativima i standardima.</t>
        </is>
      </c>
      <c r="C430" s="35" t="n"/>
      <c r="D430" s="36" t="n"/>
      <c r="E430" s="36" t="n"/>
      <c r="F430" s="36" t="n"/>
      <c r="G430" s="9" t="n"/>
      <c r="H430" s="9" t="n"/>
      <c r="I430" s="3" t="n"/>
      <c r="J430" s="6" t="n"/>
      <c r="K430" s="6" t="n"/>
      <c r="L430" s="6" t="n"/>
      <c r="M430" s="6" t="n"/>
      <c r="N430" s="6" t="n"/>
      <c r="O430" s="6" t="n"/>
      <c r="P430" s="6" t="n"/>
      <c r="Q430" s="6" t="n"/>
      <c r="R430" s="6" t="n"/>
      <c r="S430" s="6" t="n"/>
      <c r="T430" s="6" t="n"/>
      <c r="U430" s="6" t="n"/>
      <c r="V430" s="6" t="n"/>
      <c r="W430" s="6" t="n"/>
      <c r="X430" s="6" t="n"/>
      <c r="Y430" s="6" t="n"/>
      <c r="Z430" s="6" t="n"/>
    </row>
    <row r="431" ht="12.75" customHeight="1">
      <c r="A431" s="34" t="n"/>
      <c r="B431" s="2" t="inlineStr">
        <is>
          <t>Ukoliko izvođač radova utvrdi da će uslijed eventualno naknadno utvrđenih grešaka u projektnoj dokumentaciji ili pogrešnih uputa od strane investitora, odnosno njegove nadzorne službe radovi biti izvedeni na uštrb trajnosti, kvalitete ili funkcionalnosti instalacije, dužan je o tome pismeno izvjestiti investitora, da ovaj prekine započete radove.
Ako investitor to ne učini, snosi punu odgovornost za nastalu štetu.</t>
        </is>
      </c>
      <c r="C431" s="35" t="n"/>
      <c r="D431" s="36" t="n"/>
      <c r="E431" s="36" t="n"/>
      <c r="F431" s="36" t="n"/>
      <c r="G431" s="9" t="n"/>
      <c r="H431" s="9" t="n"/>
      <c r="I431" s="3" t="n"/>
      <c r="J431" s="6" t="n"/>
      <c r="K431" s="6" t="n"/>
      <c r="L431" s="6" t="n"/>
      <c r="M431" s="6" t="n"/>
      <c r="N431" s="6" t="n"/>
      <c r="O431" s="6" t="n"/>
      <c r="P431" s="6" t="n"/>
      <c r="Q431" s="6" t="n"/>
      <c r="R431" s="6" t="n"/>
      <c r="S431" s="6" t="n"/>
      <c r="T431" s="6" t="n"/>
      <c r="U431" s="6" t="n"/>
      <c r="V431" s="6" t="n"/>
      <c r="W431" s="6" t="n"/>
      <c r="X431" s="6" t="n"/>
      <c r="Y431" s="6" t="n"/>
      <c r="Z431" s="6" t="n"/>
    </row>
    <row r="432" ht="12.75" customHeight="1">
      <c r="A432" s="34" t="n"/>
      <c r="B432" s="2" t="inlineStr">
        <is>
          <t>Radove smije izvoditi samo specijalizirani izvođač radova, u protivnom svu nastalu štetu snosi onaj tko je angažirao nestručnog izvođača.</t>
        </is>
      </c>
      <c r="C432" s="35" t="n"/>
      <c r="D432" s="36" t="n"/>
      <c r="E432" s="36" t="n"/>
      <c r="F432" s="3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2.75" customHeight="1">
      <c r="A433" s="34" t="n"/>
      <c r="B433" s="2" t="inlineStr">
        <is>
          <t>Rušenje, dubljenje i bušenje armirano betonske i čelične konstrukcije smije se vršiti samo uz suglasnost građevinskog nadzornog inženjera.</t>
        </is>
      </c>
      <c r="C433" s="35" t="n"/>
      <c r="D433" s="36" t="n"/>
      <c r="E433" s="36" t="n"/>
      <c r="F433" s="3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2.75" customHeight="1">
      <c r="A434" s="34" t="n"/>
      <c r="B434" s="2" t="inlineStr">
        <is>
          <t>Ukoliko bi bilo koji element iz ovog projekta bio zamijenjen nekim drugim tipom bez prethodne suglasnosti projektanta, projektant ne snosi nikakvu odgovornost za neispravan rad instalacija, već ista automatski prelazi na izvođača.</t>
        </is>
      </c>
      <c r="C434" s="35" t="n"/>
      <c r="D434" s="36" t="n"/>
      <c r="E434" s="36" t="n"/>
      <c r="F434" s="3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2.75" customHeight="1">
      <c r="A435" s="34" t="n"/>
      <c r="B435" s="2" t="inlineStr">
        <is>
          <t>Pri ugradnji, puštanju u pogon, kao i eksploataciji pojedine tehnološke cjeline postrojenja, potrebno se strogo pridržavati uputa proizvođača ugrađene opreme.</t>
        </is>
      </c>
      <c r="C435" s="35" t="n"/>
      <c r="D435" s="36" t="n"/>
      <c r="E435" s="36" t="n"/>
      <c r="F435" s="3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2.75" customHeight="1">
      <c r="A436" s="34" t="n"/>
      <c r="B436" s="2" t="inlineStr">
        <is>
          <t>Izvođač radova dužan je prilikom izvođenja radova voditi građevinsku knjigu u koju unosi sve izvedene radove, isporučenu opremu i materijal.</t>
        </is>
      </c>
      <c r="C436" s="35" t="n"/>
      <c r="D436" s="36" t="n"/>
      <c r="E436" s="36" t="n"/>
      <c r="F436" s="3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2.75" customHeight="1">
      <c r="A437" s="34" t="n"/>
      <c r="B437" s="2" t="inlineStr">
        <is>
          <t>U građevinsku knjigu unosit će se svi podaci o građevini, kao: opis radova koji se izvode, broj radne snage, poteškoće u radu kao i sve izmjene koje se ukažu tijekom izvođenja radova u odnosu na tehničku dokumentaciju.
Građevinska knjiga služi kao baza za sastavljanje situacije za isplatu, kao dokument pri tehničkom pregledu i konačnom obračunu.
Građevinska knjiga predaje se investitoru potpisana od strane izvoditelja i nadzorne službe.</t>
        </is>
      </c>
      <c r="C437" s="35" t="n"/>
      <c r="D437" s="36" t="n"/>
      <c r="E437" s="36" t="n"/>
      <c r="F437" s="3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2.75" customHeight="1">
      <c r="A438" s="34" t="n"/>
      <c r="B438" s="2" t="inlineStr">
        <is>
          <t>U slučaju da tijekom izvođenja dođe do zastoja ili prekida radova zbog razloga za koje nije kriv izvođač, nadzorna služba investitora dužna je vrijeme prekida ili zastoja radova upisati u građevinski dnevnik.</t>
        </is>
      </c>
      <c r="C438" s="35" t="n"/>
      <c r="D438" s="36" t="n"/>
      <c r="E438" s="36" t="n"/>
      <c r="F438" s="3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2.75" customHeight="1">
      <c r="A439" s="34" t="n"/>
      <c r="B439" s="2" t="inlineStr">
        <is>
          <t>Vrijeme zastoja ili prekida obračunava se vrijednošću režijskog sata izvođača radova po prisutnom radniku. U slučaju nastupa više sile koja se zapisnički obostrano konstatira, izvođač radova nema pravo na naknadu za vrijeme trajanja prekida radova.</t>
        </is>
      </c>
      <c r="C439" s="35" t="n"/>
      <c r="D439" s="36" t="n"/>
      <c r="E439" s="36" t="n"/>
      <c r="F439" s="3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2.75" customHeight="1">
      <c r="A440" s="34" t="n"/>
      <c r="B440" s="2" t="inlineStr">
        <is>
          <t>Ako do prekida izvođenja radova dođe zbog razloga za koje je odgovoran izvođač radova, ili ako isti učini materijalnu štetu na građevini i/ili uređajima investitora, dužan je učinjenu štetu u potpunosti nadoknaditi.
Šteta se mora utvrditi zapisnički između zainteresiranih strana.</t>
        </is>
      </c>
      <c r="C440" s="35" t="n"/>
      <c r="D440" s="36" t="n"/>
      <c r="E440" s="36" t="n"/>
      <c r="F440" s="3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2.75" customHeight="1">
      <c r="A441" s="34" t="n"/>
      <c r="B441" s="2" t="inlineStr">
        <is>
          <t>Ako do prekida izvođenja radova dođe zbog razloga za koje je odgovoran investitor ili ako isti odustane od ugovora, investitor je dužan isplatiti do tada obavljene radove.</t>
        </is>
      </c>
      <c r="C441" s="35" t="n"/>
      <c r="D441" s="36" t="n"/>
      <c r="E441" s="36" t="n"/>
      <c r="F441" s="3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2.75" customHeight="1">
      <c r="A442" s="34" t="n"/>
      <c r="B442" s="2" t="inlineStr">
        <is>
          <t>Ukoliko izvođač radova ne izvodi radove solidno i sukladno pravilima struke investitor ima pravo radove prekinuti i provjeriti ih drugom izvođaču radova, a na teret izvođača radova potpisnika ugovora, neovisno o opsegu neizvedenih radova i cijeni koju će postići investitor s drugim izvođačjem radova.</t>
        </is>
      </c>
      <c r="C442" s="35" t="n"/>
      <c r="D442" s="36" t="n"/>
      <c r="E442" s="36" t="n"/>
      <c r="F442" s="3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2.75" customHeight="1">
      <c r="A443" s="34" t="n"/>
      <c r="B443" s="2" t="inlineStr">
        <is>
          <t>IZVEDBENA I OSTALA DOKUMENTACIJA</t>
        </is>
      </c>
      <c r="C443" s="35" t="n"/>
      <c r="D443" s="36" t="n"/>
      <c r="E443" s="36" t="n"/>
      <c r="F443" s="3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2.75" customHeight="1">
      <c r="A444" s="34" t="n"/>
      <c r="B444" s="2" t="inlineStr">
        <is>
          <t>Izvođač radova dužan je u projektnu dokumentaciju unijeti sve izmjene i dopune na instalaciji nastale tijekom izvođenja radova u odnosu na istu, te u vidu projektne dokumentacije izvedenog stanja isporučiti investitoru u dva primjerka.</t>
        </is>
      </c>
      <c r="C444" s="35" t="n"/>
      <c r="D444" s="36" t="n"/>
      <c r="E444" s="36" t="n"/>
      <c r="F444" s="3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2.75" customHeight="1">
      <c r="A445" s="34" t="n"/>
      <c r="B445" s="2" t="inlineStr">
        <is>
          <t>Radioničku dokumentaciju, ukoliko je potrebna, izrađuje i isporučuje izvođač radova.</t>
        </is>
      </c>
      <c r="C445" s="35" t="n"/>
      <c r="D445" s="36" t="n"/>
      <c r="E445" s="36" t="n"/>
      <c r="F445" s="3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2.75" customHeight="1">
      <c r="A446" s="34" t="n"/>
      <c r="B446" s="2" t="inlineStr">
        <is>
          <t>NADZOR NAD IZVEDBOM RADOVA</t>
        </is>
      </c>
      <c r="C446" s="35" t="n"/>
      <c r="D446" s="36" t="n"/>
      <c r="E446" s="36" t="n"/>
      <c r="F446" s="3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2.75" customHeight="1">
      <c r="A447" s="34" t="n"/>
      <c r="B447" s="2" t="inlineStr">
        <is>
          <t>Investitor je obvezan po potpisu ugovora imenovati nadzornu službu koja će pratiti radove i o tome pismeno obavjestiti izvođača radova.</t>
        </is>
      </c>
      <c r="C447" s="35" t="n"/>
      <c r="D447" s="36" t="n"/>
      <c r="E447" s="36" t="n"/>
      <c r="F447" s="3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2.75" customHeight="1">
      <c r="A448" s="34" t="n"/>
      <c r="B448" s="2" t="inlineStr">
        <is>
          <t>Nadzorna služba ovlaštena je da zastupa investitora u svim pitanjima vezanim za izvođenje ugovorenih radova kao njegov opunomoćenik.</t>
        </is>
      </c>
      <c r="C448" s="35" t="n"/>
      <c r="D448" s="36" t="n"/>
      <c r="E448" s="36" t="n"/>
      <c r="F448" s="3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2.75" customHeight="1">
      <c r="A449" s="34" t="n"/>
      <c r="B449" s="2" t="inlineStr">
        <is>
          <t>PREUZIMANJE</t>
        </is>
      </c>
      <c r="C449" s="35" t="n"/>
      <c r="D449" s="36" t="n"/>
      <c r="E449" s="36" t="n"/>
      <c r="F449" s="3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2.75" customHeight="1">
      <c r="A450" s="34" t="n"/>
      <c r="B450" s="2" t="inlineStr">
        <is>
          <t>Nakon obavljene montaže, obavljenih ispitivanja, balansiranja i reguliranja postrojenja te obavljenog probnog pogona, izvoditelj radova daje investitoru zahtjev za primopredaju postrojenja.</t>
        </is>
      </c>
      <c r="C450" s="35" t="n"/>
      <c r="D450" s="36" t="n"/>
      <c r="E450" s="36" t="n"/>
      <c r="F450" s="3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2.75" customHeight="1">
      <c r="A451" s="34" t="n"/>
      <c r="B451" s="2" t="inlineStr">
        <is>
          <t>Investitor je dužan u roku 8 dana od dobivanja zahtjeva (s priloženim kopijama zapisnika o obavljenim ispitivanjima) imenovati komisiju koja će u njegovo ime od izvoditelja radova preuzeti postrojenje.</t>
        </is>
      </c>
      <c r="C451" s="35" t="n"/>
      <c r="D451" s="36" t="n"/>
      <c r="E451" s="36" t="n"/>
      <c r="F451" s="3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2.75" customHeight="1">
      <c r="A452" s="34" t="n"/>
      <c r="B452" s="2" t="inlineStr">
        <is>
          <t>Izvođač je dužan urediti i održavati gradilište do preuzimanja.</t>
        </is>
      </c>
      <c r="C452" s="35" t="n"/>
      <c r="D452" s="36" t="n"/>
      <c r="E452" s="36" t="n"/>
      <c r="F452" s="3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2.75" customHeight="1">
      <c r="A453" s="34" t="n"/>
      <c r="B453" s="2" t="inlineStr">
        <is>
          <t>Tehnička primopredaja instalacija nakon završetka svih radova vrši se u prisustvu nadzornog inženjera, predstavnika investitora i predstavnici tijela nadležnog za izdavanje uporabne dozvole.</t>
        </is>
      </c>
      <c r="C453" s="35" t="n"/>
      <c r="D453" s="36" t="n"/>
      <c r="E453" s="36" t="n"/>
      <c r="F453" s="3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2.75" customHeight="1">
      <c r="A454" s="34" t="n"/>
      <c r="B454" s="2" t="inlineStr">
        <is>
          <t>Na zahtjev investitora, izvođač radova je dužan obučiti osoblje koje će rukovati postrojenjem kad ga investitor preuzme, a troškovi obuke padaju na teret investitora.</t>
        </is>
      </c>
      <c r="C454" s="35" t="n"/>
      <c r="D454" s="36" t="n"/>
      <c r="E454" s="36" t="n"/>
      <c r="F454" s="3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2.75" customHeight="1">
      <c r="A455" s="34" t="n"/>
      <c r="B455" s="2" t="inlineStr">
        <is>
          <t>Troškove pogonskog medija i energije za potrebe ispitivanja, regulacije i probnog pogona snosi investitor.</t>
        </is>
      </c>
      <c r="C455" s="35" t="n"/>
      <c r="D455" s="36" t="n"/>
      <c r="E455" s="36" t="n"/>
      <c r="F455" s="3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2.75" customHeight="1">
      <c r="A456" s="34" t="n"/>
      <c r="B456" s="2" t="inlineStr">
        <is>
          <t>Troškove primopredajne komisije u cijelosti snosi investitor.</t>
        </is>
      </c>
      <c r="C456" s="35" t="n"/>
      <c r="D456" s="36" t="n"/>
      <c r="E456" s="36" t="n"/>
      <c r="F456" s="3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2.75" customHeight="1">
      <c r="A457" s="34" t="n"/>
      <c r="B457" s="2" t="inlineStr">
        <is>
          <t>Izvođač radova je dužan prilikom primopredaje uručiti investitoru svu relevantnu dokumentaciju.</t>
        </is>
      </c>
      <c r="C457" s="35" t="n"/>
      <c r="D457" s="36" t="n"/>
      <c r="E457" s="36" t="n"/>
      <c r="F457" s="3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2.75" customHeight="1">
      <c r="A458" s="34" t="n"/>
      <c r="B458" s="2" t="inlineStr">
        <is>
          <t>GARANCIJA</t>
        </is>
      </c>
      <c r="C458" s="35" t="n"/>
      <c r="D458" s="36" t="n"/>
      <c r="E458" s="36" t="n"/>
      <c r="F458" s="3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2.75" customHeight="1">
      <c r="A459" s="34" t="n"/>
      <c r="B459" s="2" t="inlineStr">
        <is>
          <t>Projektant garantira za funkcionalnost i ostvarenje projektiranih parametara postrojenja pod uvjetom da se radovi izvode kvantitativno  i kvalitativno na način kako je predviđeno projektnom dokumentacijom, odnosno prema pravilima struke.</t>
        </is>
      </c>
      <c r="C459" s="35" t="n"/>
      <c r="D459" s="36" t="n"/>
      <c r="E459" s="36" t="n"/>
      <c r="F459" s="3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2.75" customHeight="1">
      <c r="A460" s="34" t="n"/>
      <c r="B460" s="2" t="inlineStr">
        <is>
          <t>Izvođač radova daje garanciju za kvalitetu radova, trajnost postrojenja te ugrađenu opremu i materijal koji nije atestiran ili nije pod garancijom proizvođača.</t>
        </is>
      </c>
      <c r="C460" s="35" t="n"/>
      <c r="D460" s="36" t="n"/>
      <c r="E460" s="36" t="n"/>
      <c r="F460" s="3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2.75" customHeight="1">
      <c r="A461" s="34" t="n"/>
      <c r="B461" s="2" t="inlineStr">
        <is>
          <t>Garantni rok za ispravnost uređaja i postrojenja teče od dana tehničkog prijema, odnosno predaje instalacije investitoru na korištenje.</t>
        </is>
      </c>
      <c r="C461" s="35" t="n"/>
      <c r="D461" s="36" t="n"/>
      <c r="E461" s="36" t="n"/>
      <c r="F461" s="3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2.75" customHeight="1">
      <c r="A462" s="34" t="n"/>
      <c r="B462" s="2" t="inlineStr">
        <is>
          <t>Sve kvarove i oštećenja koji bi se u tom periodu pojavili zbog primjene loših materijala ili nesolidne izvedbe, izvođač je dužan otkloniti bez prava na naknadu.</t>
        </is>
      </c>
      <c r="C462" s="35" t="n"/>
      <c r="D462" s="36" t="n"/>
      <c r="E462" s="36" t="n"/>
      <c r="F462" s="3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2.75" customHeight="1">
      <c r="A463" s="34" t="n"/>
      <c r="B463" s="2" t="inlineStr">
        <is>
          <t>Garancija ne vrijedi za one dijelove opreme koja bi postala neupotrebljiva nestručnim rukovanjem ili održavanjem od strane investitora ili pak uslijed više sile.</t>
        </is>
      </c>
      <c r="C463" s="35" t="n"/>
      <c r="D463" s="36" t="n"/>
      <c r="E463" s="36" t="n"/>
      <c r="F463" s="3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2.75" customHeight="1">
      <c r="A464" s="34" t="n"/>
      <c r="B464" s="2" t="inlineStr">
        <is>
          <t>Izvođač radova, po pozivu investitora u zakonskom roku, dužan je u garantnom roku otkloniti o svom trošku sve nedostatke na instalacijama odnosno dijelovima instalacija za koje daje garanciju.</t>
        </is>
      </c>
      <c r="C464" s="35" t="n"/>
      <c r="D464" s="36" t="n"/>
      <c r="E464" s="36" t="n"/>
      <c r="F464" s="3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2.75" customHeight="1">
      <c r="A465" s="34" t="n"/>
      <c r="B465" s="2" t="inlineStr">
        <is>
          <t>Ukoliko izvođač radova to ne učini u predviđenom vremenu, investitor može otklanjanje nedostataka povjeriti nekoj drugoj ovlaštenoj organizaciji, a na trošak izvođača radova.</t>
        </is>
      </c>
      <c r="C465" s="35" t="n"/>
      <c r="D465" s="36" t="n"/>
      <c r="E465" s="36" t="n"/>
      <c r="F465" s="3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2.75" customHeight="1">
      <c r="A466" s="25" t="n"/>
      <c r="B466" s="2" t="n"/>
      <c r="C466" s="3" t="n"/>
      <c r="D466" s="45" t="n"/>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2.75" customHeight="1">
      <c r="A467" s="25" t="n"/>
      <c r="B467" s="2" t="inlineStr">
        <is>
          <t>DIZALO</t>
        </is>
      </c>
      <c r="C467" s="3" t="n"/>
      <c r="D467" s="45" t="n"/>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2.75" customHeight="1">
      <c r="A468" s="25" t="n"/>
      <c r="B468" s="2" t="inlineStr">
        <is>
          <t>Opće napomene     
Sve radove izvesti prema opisima pojedinih stavki troškovnika i opisa pojedinih grupa radova. Ako neke stavke imaju nejasan i nedovoljan opis, onda svaki započeti opis pojedine stavke znači cjelokupnu izradu te stavke, to jest nabavu, dopremu materijala, sve prenose i prijevoze, izradu, skidanje oplate, zaštitu, njegovanje pojedinih elemenata po izradi i nakon ugradbe, kao i ostalo. Jediničnom cijenom potrebno je obuhvatiti sve elemente navedene kako slijedi:
a) izvođač radova dužan je prije početka radova provjeriti kote postojeċeg stanja terena u odnosu na relativnu kotu (0,00) kod svih ulaza i kod svih nutarnjih podnih ploča kao i za ulazne instalacije.
b) ukoliko se ukažu eventualne nejednakosti između projekta i stanja na gradilišta izvođač radova dužan je pravovremeno o tome pismeno izvjestiti investitora, projektanta i nadzornog inženjera te shodno s tim zatražiti potrebna objašnjenja.
c) sve mjere u projektima provjeriti na gradilištu,
d) svu potrebnu provjeru točnosti količina u dokaznici mjera i troškovniku vršiti bez posebne naplate to jest o trošku izvođača radova.
Ove opće napomene odnose se na radove dobave, dopreme i montaže dizala, a sve u cilju ostvarenja što lakših, bržih i efikasnijih vertikalnih transporta.
Ovi radovi izvode se prema posebnom projektu za dizala. Tehnički opis iz projektne dokumentacije koji se odnosi na ovu vrstu radova, smatra se sastavnim dijelom ovih općih napomena, odnosno sastavnim dijelom ovog troškovnika.</t>
        </is>
      </c>
      <c r="C468" s="3" t="n"/>
      <c r="D468" s="45" t="n"/>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2.75" customHeight="1">
      <c r="A469" s="25" t="n"/>
      <c r="B469" s="2" t="inlineStr">
        <is>
          <t>Radove iz ovog poglavlja izvesti stručno, solidno i isključivo prema opisu iz ovog troškovnika, tehničkoj dokumentaciji kao i isključivo po odabiru, uputstvima i odobrenjima glavnog projektanta.
Svi radovi trebaju biti izvedeni u potpunosti u skladu sa tehničkim propisima za ovu vrstu radova i dobrim uzancama struke.
Svi materijali koji se upotrebljavaju moraju odgovarati hrvatskim standardima i normama ili jednakovrijednim, važećim normama u RH ili jednakovrijednim, te prije početka izvođenja njihove ateste, certifikate i izjave o sukladnosti predočiti nadzornom inženjeru. Oni materijali koji nisu obuhvaćeni hrvatskim standardima i normama moraju biti atestirani od strane drugih ovlaštenih ustanova za namjenu za koju se koriste, te također rezultate ispitivanja istih predočiti nadzornom inženjeru prije početka izvođenja radova.
Nije dozvoljen početak ugradbe materijala prije predočenja važećih atesta i certifikata.</t>
        </is>
      </c>
      <c r="C469" s="3" t="n"/>
      <c r="D469" s="45" t="n"/>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2.75" customHeight="1">
      <c r="A470" s="25" t="n"/>
      <c r="B470" s="2" t="inlineStr">
        <is>
          <t>Izvođač radova iz ovog poglavlja dužan je permanentno primjenjivati sve mjere zaštite na radu u smislu hrvatskih zakona i propisa.
Svaka stavka ovog troškovnika smatra se završenom isključivo ako je kompletno izvedena i dovedena do pune funkcionalnosti, pa u smislu toga jedinačna i ukupna cijena trebaju sadržavati sljedeće:
 - kompletna mobilizacija i demobilizacija gradilišta
 - pregled gradilišta odnosno objekta, te eventualno uzimanje mjera
 - izrada potrebne radioničke i tehničke dokumentacije
 - sve transporte izvan gradilišta
 - sve horizontalne i vertikalne transporte unutar gradilišta do mjesta ugradbe  
 - troškove skladištenja
 - sav potreban rad i materijal bilo pomoćni ili osnovni
 - potrebne skele ili montažne dizalice za montažu dizala
 - troškove svih potrebnih energenata (struja, voda, plin i sl.)
 - svi vezani posredni i neposredni troškovi (doprinosi, porezi, prirezi, takse i sl.) 
 - troškovi osiguranja i čuvanja materijala, opreme i izvedenih radova do primopredaje
 - čišćenje radnog prostora nakon završetka svake faze rada te prijenos otpadnog materijala na gradsku deponiju
 - svi troškovi vezani za primjenu mjera zaštite na radu</t>
        </is>
      </c>
      <c r="C470" s="3" t="n"/>
      <c r="D470" s="45" t="n"/>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2.75" customHeight="1">
      <c r="A471" s="25" t="n"/>
      <c r="B471" s="2" t="inlineStr">
        <is>
          <t>Materijali
Pod tim se podrazumijeva sama cijena materijala to jest dobavna cijena i to glavnih i pomočnih materijala, tako i veznog materijala i ostalo. U tu cijenu potrebno je uključiti cijenu prijevoza bez obzira na vrstu prijevoznog sredstva, udaljenost sa svim potrebnim utovarima, istovarima i prenosom do skladišta te prenosa do mjesta ugradnje. Nadalje uključiti cijenu čuvanja, zaštite i skladištenja materijala do ugradnje.
Rad
U kalkulaciji rada treba uključiti sav potreban rad, kako glavni tako i pomoćni, te sav vanjski i unutarnji prijenos bilo ručni bilo pomoću strojeva. Skele ili dizalica za montažu opreme u bez obzira na visinu, ulaze u jediničnu cijenu dotične stavke  troškovnika.
Izmjere
Ukoliko u pojedinoj stavci troškovnika nije dat način obračuna radova, isti se obračunava prema važečim građevinskim normama u upotrebi u Republici Hrvatskoj. Kod paušala izvođač mora sam procijeniti vrijednost pojedinih stavaka koje se obračunavaju u paušalu, te isti izvesti bez prava na dodatne iznose za te stavke. Ukoliko je u troškovniku nešto nejasno treba tražiti dodatna pojašnjenja od naručitelja prije davanja ponude, jer se kasniji prigovori neće uzeti u obzir, kao niti priznati bilo kakvi dodatni troškovi.</t>
        </is>
      </c>
      <c r="C471" s="3" t="n"/>
      <c r="D471" s="45" t="n"/>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2.75" customHeight="1">
      <c r="A472" s="25" t="n"/>
      <c r="B472" s="2" t="inlineStr">
        <is>
          <t>Radovi koji nisu u cijeni i koji ne ulaze u obaveze izvoditelja, odnosno ugraditelja dizala:
• Otvor(i) za odimljavanje u atmosferu - pri vrhu voznog okna, prema uvjetima zadanima u tekstu i nacrtima projekta ugradnje dizala
• Dozvoljena temperatura u voznom oknu: min. +5 °C, max +40 °C
• Napajanje i svi vodovi za dizalo
• Analogna telefonska linija za dvosmjerni komunikacijski uređaj u kabini dizala, dovedena do upravljačkog ormara dizala
• Ispunjavanje zazora između vrata voznog okna i građevinskog otvora za vrata voznog okna vatrootpornim materijalom sukladno vatrootpornosti stijena voznog okna na granici požarnog odjeljka (prema PMZOP)
• Završna obrada građevinskog otvora za vrata voznog okna nakon ugradnje dizala
• Osvjetljenje ispred upravljačkog ormara dizala 200 luxa, mjereno na podu. Osvjetljenje na prilazima voznom oknu min. 50 luxa, mjereno na podu
• Spajanje postrojenja dizala na instalaciju za izjednačavanje potencijala u objektu</t>
        </is>
      </c>
      <c r="C472" s="3" t="n"/>
      <c r="D472" s="45" t="n"/>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2.75" customHeight="1">
      <c r="A473" s="25" t="n"/>
      <c r="B473" s="2" t="inlineStr">
        <is>
          <t>Obveza izvođača građevinsko-obrtničkih radova:
Prednju stijenu voznog okna dizala izvesti u visak (dozvoljena tolerancija  ±0,5 cm), kako bi se vatrootporna vrata pri ugradnji prislonila na prednju stijenu voznog okna, bez pojave zazora (fuga). Ukoliko se prednja stijena NE izvede kako je navedeno i nakon ugradnje se pojave zazori (fuge) prema voznom oknu, Izvoditelj radova će izvesti vatrootporno brtvljenje zazora (fuga) sukladno odredbama Prikaza mjera/Elaborata zaštite od požara. Izvesti vatrootporno brtvljenje prodora el. instalacija u vozno okno dizala oko el. instalacije za pozivne kutije, pokazivače položaja i sl.
Dimenzije i pozicija otvora za odimljavanje/ventilaciju izvodi se sukladno Prikazu mjera/Elaboratu zaštite od požara.</t>
        </is>
      </c>
      <c r="C473" s="3" t="n"/>
      <c r="D473" s="45" t="n"/>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2.75" customHeight="1">
      <c r="A474" s="25" t="n"/>
      <c r="B474" s="2" t="n"/>
      <c r="C474" s="3" t="n"/>
      <c r="D474" s="45" t="n"/>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2.75" customHeight="1">
      <c r="A475" s="25" t="n"/>
      <c r="B475" s="37" t="inlineStr">
        <is>
          <t>NAČELA DNSH KOJA SE OBAVEZNO MORAJU POŠTIVATI:</t>
        </is>
      </c>
      <c r="C475" s="3" t="n"/>
      <c r="D475" s="45" t="n"/>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2.75" customHeight="1">
      <c r="A476" s="25" t="inlineStr">
        <is>
          <t>1.</t>
        </is>
      </c>
      <c r="B476" s="2" t="inlineStr">
        <is>
          <t>Tijekom gradnje građevine potrebno je posebnu pažnju posvetiti rješenjima za gospodarenje građevnim otpadom.
Tijekom građenja građevine izvođač je dužan gospodariti građevnim otpadom nastalim tijekom građenja i/ili pri uklanjanju građevine ili njezinog dijela na gradilištu, te oporabiti i/ili zbrinuti građevni otpad nastao tijekom građenja na gradilištu te o tome na gradilištu imati propisanu dokumentaciju sukladno propisima koji uređuju gospodarenje otpadom.
Materijal nastao rušenjem izvođač je dužan privremeno deponirati u neposrednoj blizini objekta, te ga po završetku radova zbrinuti u skladu s hijerarhijom otpada i EU Protokolom o gospodarenju građevinskim otpadom i rušenjem.
Izvođač je dužan najmanje 70% neopasnog građevinskog otpada i otpada od rušenja nastalog na gradilištu pripremiti za ponovnu uporabu, recikliranje i korištenje drugog materijala, uključujući operacije zatrpavanja za otpad koji zamjenjuje druge materijale.
Prema karakteristikama dijelova građevine koji se uklanjaju, ocjenjuje se da će nakon uklanjanja u najvećoj mjeri nastati neopasni i/ili inertni građevinski materijal.
Nakon uklanjanja građevine potrebno je sav nastali otpad od uklanjanja zbrinuti po ključnim brojevima otpada, u skladu s odredbama Zakona o gospodarenju otpadom (NN 84/21).
Sav otpad, građevinski i ostali, koji ostaje na lokaciji objekta nakon rušenja potrebno je pohraniti i odložiti na prostorima predviđenim za to. Otpad je potrebno sortirati prema ključnim brojevima.
Sve ukalkulirati u jedinične cijene kod nuđenja.</t>
        </is>
      </c>
      <c r="C476" s="3" t="n"/>
      <c r="D476" s="45" t="n"/>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2.75" customHeight="1">
      <c r="A477" s="25" t="n"/>
      <c r="B477" s="2" t="inlineStr">
        <is>
          <t>Propisi:
Zakon o održivom gospodarenju otpadom (NN 94/13, 73/17, 14/19, 98/19), Pravilnik o gospodarenju otpadom (NN 106/22), Pravilnik o građevinskom otpadu i otpadu koji sadrži azbest (NN 69/16)</t>
        </is>
      </c>
      <c r="C477" s="3" t="n"/>
      <c r="D477" s="45" t="n"/>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2.75" customHeight="1">
      <c r="A478" s="25" t="inlineStr">
        <is>
          <t>2.</t>
        </is>
      </c>
      <c r="B478" s="2" t="inlineStr">
        <is>
          <t>Za ugrađene materijale potrebna je dostava CO2 otiska.</t>
        </is>
      </c>
      <c r="C478" s="3" t="n"/>
      <c r="D478" s="45" t="n"/>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2.75" customHeight="1">
      <c r="A479" s="25" t="inlineStr">
        <is>
          <t>3.</t>
        </is>
      </c>
      <c r="B479" s="2" t="inlineStr">
        <is>
          <t>Kod izvođenja radova gdje god je to moguće koristiti se sivom vodom za koju je potrebno kod organizacije gradilišta predvidjeti spremnike.
Sve ukalkulirano u režijske troškove gradilišta.</t>
        </is>
      </c>
      <c r="C479" s="3" t="n"/>
      <c r="D479" s="45" t="n"/>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2.75" customHeight="1">
      <c r="A480" s="25" t="n"/>
      <c r="B480" s="2" t="n"/>
      <c r="C480" s="3" t="n"/>
      <c r="D480" s="45" t="n"/>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2.75" customHeight="1">
      <c r="A481" s="25" t="n"/>
      <c r="B481" s="2" t="n"/>
      <c r="C481" s="3" t="n"/>
      <c r="D481" s="45" t="n"/>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2.75" customHeight="1">
      <c r="A482" s="25" t="n"/>
      <c r="B482" s="2" t="n"/>
      <c r="C482" s="3" t="n"/>
      <c r="D482" s="45" t="n"/>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2.75" customHeight="1">
      <c r="A483" s="25" t="n"/>
      <c r="B483" s="2" t="n"/>
      <c r="C483" s="3" t="n"/>
      <c r="D483" s="45" t="n"/>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2.75" customHeight="1">
      <c r="A484" s="25" t="n"/>
      <c r="B484" s="2" t="n"/>
      <c r="C484" s="3" t="n"/>
      <c r="D484" s="45" t="n"/>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2.75" customHeight="1">
      <c r="A485" s="25" t="n"/>
      <c r="B485" s="2" t="n"/>
      <c r="C485" s="3" t="n"/>
      <c r="D485" s="45" t="n"/>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2.75" customHeight="1">
      <c r="A486" s="25" t="n"/>
      <c r="B486" s="2" t="n"/>
      <c r="C486" s="3" t="n"/>
      <c r="D486" s="45" t="n"/>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2.75" customHeight="1">
      <c r="A487" s="25" t="n"/>
      <c r="B487" s="2" t="n"/>
      <c r="C487" s="3" t="n"/>
      <c r="D487" s="45" t="n"/>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2.75" customHeight="1">
      <c r="A488" s="25" t="n"/>
      <c r="B488" s="2" t="n"/>
      <c r="C488" s="3" t="n"/>
      <c r="D488" s="45" t="n"/>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2.75" customHeight="1">
      <c r="A489" s="25" t="n"/>
      <c r="B489" s="2" t="n"/>
      <c r="C489" s="3" t="n"/>
      <c r="D489" s="45" t="n"/>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2.75" customHeight="1">
      <c r="A490" s="25" t="n"/>
      <c r="B490" s="2" t="n"/>
      <c r="C490" s="3" t="n"/>
      <c r="D490" s="45" t="n"/>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2.75" customHeight="1">
      <c r="A491" s="25" t="n"/>
      <c r="B491" s="2" t="n"/>
      <c r="C491" s="3" t="n"/>
      <c r="D491" s="45" t="n"/>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2.75" customHeight="1">
      <c r="A492" s="25" t="n"/>
      <c r="B492" s="2" t="n"/>
      <c r="C492" s="3" t="n"/>
      <c r="D492" s="45" t="n"/>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2.75" customHeight="1">
      <c r="A493" s="25" t="n"/>
      <c r="B493" s="2" t="n"/>
      <c r="C493" s="3" t="n"/>
      <c r="D493" s="45" t="n"/>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2.75" customHeight="1">
      <c r="A494" s="25" t="n"/>
      <c r="B494" s="2" t="n"/>
      <c r="C494" s="3" t="n"/>
      <c r="D494" s="45" t="n"/>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2.75" customHeight="1">
      <c r="A495" s="25" t="n"/>
      <c r="B495" s="2" t="n"/>
      <c r="C495" s="3" t="n"/>
      <c r="D495" s="45" t="n"/>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2.75" customHeight="1">
      <c r="A496" s="25" t="n"/>
      <c r="B496" s="2" t="n"/>
      <c r="C496" s="3" t="n"/>
      <c r="D496" s="45" t="n"/>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2.75" customHeight="1">
      <c r="A497" s="25" t="n"/>
      <c r="B497" s="2" t="n"/>
      <c r="C497" s="3" t="n"/>
      <c r="D497" s="45" t="n"/>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2.75" customHeight="1">
      <c r="A498" s="25" t="n"/>
      <c r="B498" s="2" t="n"/>
      <c r="C498" s="3" t="n"/>
      <c r="D498" s="45" t="n"/>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2.75" customHeight="1">
      <c r="A499" s="25" t="n"/>
      <c r="B499" s="2" t="n"/>
      <c r="C499" s="3" t="n"/>
      <c r="D499" s="45" t="n"/>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2.75" customHeight="1">
      <c r="A500" s="25" t="n"/>
      <c r="B500" s="2" t="n"/>
      <c r="C500" s="3" t="n"/>
      <c r="D500" s="45" t="n"/>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2.75" customHeight="1">
      <c r="A501" s="25" t="n"/>
      <c r="B501" s="2" t="n"/>
      <c r="C501" s="3" t="n"/>
      <c r="D501" s="45" t="n"/>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2.75" customHeight="1">
      <c r="A502" s="25" t="n"/>
      <c r="B502" s="2" t="n"/>
      <c r="C502" s="3" t="n"/>
      <c r="D502" s="45" t="n"/>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2.75" customHeight="1">
      <c r="A503" s="25" t="n"/>
      <c r="B503" s="2" t="n"/>
      <c r="C503" s="3" t="n"/>
      <c r="D503" s="45" t="n"/>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2.75" customHeight="1">
      <c r="A504" s="25" t="n"/>
      <c r="B504" s="2" t="n"/>
      <c r="C504" s="3" t="n"/>
      <c r="D504" s="45" t="n"/>
      <c r="E504" s="45" t="n"/>
      <c r="F504" s="45"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2.75" customHeight="1">
      <c r="A505" s="25" t="n"/>
      <c r="B505" s="2" t="n"/>
      <c r="C505" s="3" t="n"/>
      <c r="D505" s="45" t="n"/>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2.75" customHeight="1">
      <c r="A506" s="25" t="n"/>
      <c r="B506" s="2" t="n"/>
      <c r="C506" s="3" t="n"/>
      <c r="D506" s="45" t="n"/>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2.75" customHeight="1">
      <c r="A507" s="25" t="n"/>
      <c r="B507" s="2" t="n"/>
      <c r="C507" s="3" t="n"/>
      <c r="D507" s="45" t="n"/>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2.75" customHeight="1">
      <c r="A508" s="25" t="n"/>
      <c r="B508" s="2" t="n"/>
      <c r="C508" s="3" t="n"/>
      <c r="D508" s="45" t="n"/>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2.75" customHeight="1">
      <c r="A509" s="25" t="n"/>
      <c r="B509" s="2" t="n"/>
      <c r="C509" s="3" t="n"/>
      <c r="D509" s="45" t="n"/>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2.75" customHeight="1">
      <c r="A510" s="25" t="n"/>
      <c r="B510" s="2" t="n"/>
      <c r="C510" s="3" t="n"/>
      <c r="D510" s="45" t="n"/>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2.75" customHeight="1">
      <c r="A511" s="25" t="n"/>
      <c r="B511" s="2" t="n"/>
      <c r="C511" s="3" t="n"/>
      <c r="D511" s="45" t="n"/>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2.75" customHeight="1">
      <c r="A512" s="25" t="n"/>
      <c r="B512" s="2" t="n"/>
      <c r="C512" s="3" t="n"/>
      <c r="D512" s="45" t="n"/>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2.75" customHeight="1">
      <c r="A513" s="25" t="n"/>
      <c r="B513" s="2" t="n"/>
      <c r="C513" s="3" t="n"/>
      <c r="D513" s="45" t="n"/>
      <c r="E513" s="45" t="n"/>
      <c r="F513" s="45"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2.75" customHeight="1">
      <c r="A514" s="25" t="n"/>
      <c r="B514" s="2" t="n"/>
      <c r="C514" s="3" t="n"/>
      <c r="D514" s="45" t="n"/>
      <c r="E514" s="45" t="n"/>
      <c r="F514" s="45"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2.75" customHeight="1">
      <c r="A515" s="25" t="n"/>
      <c r="B515" s="2" t="n"/>
      <c r="C515" s="3" t="n"/>
      <c r="D515" s="45" t="n"/>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2.75" customHeight="1">
      <c r="A516" s="25" t="n"/>
      <c r="B516" s="2" t="n"/>
      <c r="C516" s="3" t="n"/>
      <c r="D516" s="45" t="n"/>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2.75" customHeight="1">
      <c r="A517" s="25" t="n"/>
      <c r="B517" s="2" t="n"/>
      <c r="C517" s="3" t="n"/>
      <c r="D517" s="45" t="n"/>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2.75" customHeight="1">
      <c r="A518" s="25" t="n"/>
      <c r="B518" s="2" t="n"/>
      <c r="C518" s="3" t="n"/>
      <c r="D518" s="45" t="n"/>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2.75" customHeight="1">
      <c r="A519" s="25" t="n"/>
      <c r="B519" s="2" t="n"/>
      <c r="C519" s="3" t="n"/>
      <c r="D519" s="45" t="n"/>
      <c r="E519" s="45" t="n"/>
      <c r="F519" s="45"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2.75" customHeight="1">
      <c r="A520" s="25" t="n"/>
      <c r="B520" s="2" t="n"/>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2.75" customHeight="1">
      <c r="A521" s="25" t="n"/>
      <c r="B521" s="2" t="n"/>
      <c r="C521" s="3" t="n"/>
      <c r="D521" s="45"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2.75" customHeight="1">
      <c r="A522" s="25" t="n"/>
      <c r="B522" s="2" t="n"/>
      <c r="C522" s="3" t="n"/>
      <c r="D522" s="45" t="n"/>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2.75" customHeight="1">
      <c r="A523" s="25" t="n"/>
      <c r="B523" s="2" t="n"/>
      <c r="C523" s="3" t="n"/>
      <c r="D523" s="45" t="n"/>
      <c r="E523" s="45" t="n"/>
      <c r="F523" s="45"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2.75" customHeight="1">
      <c r="A524" s="25" t="n"/>
      <c r="B524" s="2" t="n"/>
      <c r="C524" s="3" t="n"/>
      <c r="D524" s="45" t="n"/>
      <c r="E524" s="45" t="n"/>
      <c r="F524" s="45"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2.75" customHeight="1">
      <c r="A525" s="25" t="n"/>
      <c r="B525" s="2" t="n"/>
      <c r="C525" s="3" t="n"/>
      <c r="D525" s="45" t="n"/>
      <c r="E525" s="45" t="n"/>
      <c r="F525" s="45"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2.75" customHeight="1">
      <c r="A526" s="25" t="n"/>
      <c r="B526" s="2" t="n"/>
      <c r="C526" s="3" t="n"/>
      <c r="D526" s="45" t="n"/>
      <c r="E526" s="45" t="n"/>
      <c r="F526" s="45"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2.75" customHeight="1">
      <c r="A527" s="25" t="n"/>
      <c r="B527" s="2" t="n"/>
      <c r="C527" s="3" t="n"/>
      <c r="D527" s="45" t="n"/>
      <c r="E527" s="45" t="n"/>
      <c r="F527" s="45"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2.75" customHeight="1">
      <c r="A528" s="25" t="n"/>
      <c r="B528" s="2" t="n"/>
      <c r="C528" s="3" t="n"/>
      <c r="D528" s="45" t="n"/>
      <c r="E528" s="45" t="n"/>
      <c r="F528" s="45"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2.75" customHeight="1">
      <c r="A529" s="25" t="n"/>
      <c r="B529" s="2" t="n"/>
      <c r="C529" s="3" t="n"/>
      <c r="D529" s="45" t="n"/>
      <c r="E529" s="45" t="n"/>
      <c r="F529" s="45"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2.75" customHeight="1">
      <c r="A530" s="25" t="n"/>
      <c r="B530" s="2" t="n"/>
      <c r="C530" s="3" t="n"/>
      <c r="D530" s="45" t="n"/>
      <c r="E530" s="45" t="n"/>
      <c r="F530" s="45"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2.75" customHeight="1">
      <c r="A531" s="25" t="n"/>
      <c r="B531" s="2" t="n"/>
      <c r="C531" s="3" t="n"/>
      <c r="D531" s="45" t="n"/>
      <c r="E531" s="45" t="n"/>
      <c r="F531" s="45"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2.75" customHeight="1">
      <c r="A532" s="25" t="n"/>
      <c r="B532" s="2" t="n"/>
      <c r="C532" s="3" t="n"/>
      <c r="D532" s="45" t="n"/>
      <c r="E532" s="45" t="n"/>
      <c r="F532" s="45"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2.75" customHeight="1">
      <c r="A533" s="25" t="n"/>
      <c r="B533" s="2" t="n"/>
      <c r="C533" s="3" t="n"/>
      <c r="D533" s="45" t="n"/>
      <c r="E533" s="45" t="n"/>
      <c r="F533" s="45"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2.75" customHeight="1">
      <c r="A534" s="25" t="n"/>
      <c r="B534" s="2" t="n"/>
      <c r="C534" s="3" t="n"/>
      <c r="D534" s="45" t="n"/>
      <c r="E534" s="45" t="n"/>
      <c r="F534" s="45"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2.75" customHeight="1">
      <c r="A535" s="25" t="n"/>
      <c r="B535" s="2" t="n"/>
      <c r="C535" s="3" t="n"/>
      <c r="D535" s="45" t="n"/>
      <c r="E535" s="45" t="n"/>
      <c r="F535" s="45"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2.75" customHeight="1">
      <c r="A536" s="25" t="n"/>
      <c r="B536" s="2" t="n"/>
      <c r="C536" s="3" t="n"/>
      <c r="D536" s="45" t="n"/>
      <c r="E536" s="45" t="n"/>
      <c r="F536" s="45"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2.75" customHeight="1">
      <c r="A537" s="25" t="n"/>
      <c r="B537" s="2" t="n"/>
      <c r="C537" s="3" t="n"/>
      <c r="D537" s="45" t="n"/>
      <c r="E537" s="45" t="n"/>
      <c r="F537" s="45"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2.75" customHeight="1">
      <c r="A538" s="25" t="n"/>
      <c r="B538" s="2" t="n"/>
      <c r="C538" s="3" t="n"/>
      <c r="D538" s="45" t="n"/>
      <c r="E538" s="45" t="n"/>
      <c r="F538" s="45"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2.75" customHeight="1">
      <c r="A539" s="25" t="n"/>
      <c r="B539" s="2" t="n"/>
      <c r="C539" s="3" t="n"/>
      <c r="D539" s="45" t="n"/>
      <c r="E539" s="45" t="n"/>
      <c r="F539" s="45"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2.75" customHeight="1">
      <c r="A540" s="25" t="n"/>
      <c r="B540" s="2" t="n"/>
      <c r="C540" s="3" t="n"/>
      <c r="D540" s="45" t="n"/>
      <c r="E540" s="45" t="n"/>
      <c r="F540" s="45"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2.75" customHeight="1">
      <c r="A541" s="25" t="n"/>
      <c r="B541" s="2" t="n"/>
      <c r="C541" s="3" t="n"/>
      <c r="D541" s="45" t="n"/>
      <c r="E541" s="45" t="n"/>
      <c r="F541" s="45"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2.75" customHeight="1">
      <c r="A542" s="25" t="n"/>
      <c r="B542" s="2" t="n"/>
      <c r="C542" s="3" t="n"/>
      <c r="D542" s="45" t="n"/>
      <c r="E542" s="45" t="n"/>
      <c r="F542" s="45"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2.75" customHeight="1">
      <c r="A543" s="25" t="n"/>
      <c r="B543" s="2" t="n"/>
      <c r="C543" s="3" t="n"/>
      <c r="D543" s="45" t="n"/>
      <c r="E543" s="45" t="n"/>
      <c r="F543" s="45"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2.75" customHeight="1">
      <c r="A544" s="25" t="n"/>
      <c r="B544" s="2" t="n"/>
      <c r="C544" s="3" t="n"/>
      <c r="D544" s="45" t="n"/>
      <c r="E544" s="45" t="n"/>
      <c r="F544" s="45"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2.75" customHeight="1">
      <c r="A545" s="25" t="n"/>
      <c r="B545" s="2" t="n"/>
      <c r="C545" s="3" t="n"/>
      <c r="D545" s="45" t="n"/>
      <c r="E545" s="45" t="n"/>
      <c r="F545" s="45"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2.75" customHeight="1">
      <c r="A546" s="25" t="n"/>
      <c r="B546" s="2" t="n"/>
      <c r="C546" s="3" t="n"/>
      <c r="D546" s="45" t="n"/>
      <c r="E546" s="45" t="n"/>
      <c r="F546" s="45"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2.75" customHeight="1">
      <c r="A547" s="25" t="n"/>
      <c r="B547" s="2" t="n"/>
      <c r="C547" s="3" t="n"/>
      <c r="D547" s="45" t="n"/>
      <c r="E547" s="45" t="n"/>
      <c r="F547" s="45"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2.75" customHeight="1">
      <c r="A548" s="25" t="n"/>
      <c r="B548" s="2" t="n"/>
      <c r="C548" s="3" t="n"/>
      <c r="D548" s="45" t="n"/>
      <c r="E548" s="45" t="n"/>
      <c r="F548" s="45"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2.75" customHeight="1">
      <c r="A549" s="25" t="n"/>
      <c r="B549" s="2" t="n"/>
      <c r="C549" s="3" t="n"/>
      <c r="D549" s="45" t="n"/>
      <c r="E549" s="45" t="n"/>
      <c r="F549" s="45"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2.75" customHeight="1">
      <c r="A550" s="25" t="n"/>
      <c r="B550" s="2" t="n"/>
      <c r="C550" s="3" t="n"/>
      <c r="D550" s="45" t="n"/>
      <c r="E550" s="45" t="n"/>
      <c r="F550" s="45"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2.75" customHeight="1">
      <c r="A551" s="25" t="n"/>
      <c r="B551" s="2" t="n"/>
      <c r="C551" s="3" t="n"/>
      <c r="D551" s="45" t="n"/>
      <c r="E551" s="45" t="n"/>
      <c r="F551" s="45"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2.75" customHeight="1">
      <c r="A552" s="25" t="n"/>
      <c r="B552" s="2" t="n"/>
      <c r="C552" s="3" t="n"/>
      <c r="D552" s="45" t="n"/>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2.75" customHeight="1">
      <c r="A553" s="25" t="n"/>
      <c r="B553" s="2" t="n"/>
      <c r="C553" s="3" t="n"/>
      <c r="D553" s="45" t="n"/>
      <c r="E553" s="45" t="n"/>
      <c r="F553" s="45"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2.75" customHeight="1">
      <c r="A554" s="25" t="n"/>
      <c r="B554" s="2" t="n"/>
      <c r="C554" s="3" t="n"/>
      <c r="D554" s="45" t="n"/>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2.75" customHeight="1">
      <c r="A555" s="25" t="n"/>
      <c r="B555" s="2" t="n"/>
      <c r="C555" s="3" t="n"/>
      <c r="D555" s="45" t="n"/>
      <c r="E555" s="45" t="n"/>
      <c r="F555" s="45"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2.75" customHeight="1">
      <c r="A556" s="25" t="n"/>
      <c r="B556" s="2" t="n"/>
      <c r="C556" s="3" t="n"/>
      <c r="D556" s="45" t="n"/>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2.75" customHeight="1">
      <c r="A557" s="25" t="n"/>
      <c r="B557" s="2" t="n"/>
      <c r="C557" s="3" t="n"/>
      <c r="D557" s="45" t="n"/>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2.75" customHeight="1">
      <c r="A558" s="25" t="n"/>
      <c r="B558" s="2" t="n"/>
      <c r="C558" s="3" t="n"/>
      <c r="D558" s="45" t="n"/>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2.75" customHeight="1">
      <c r="A559" s="25" t="n"/>
      <c r="B559" s="2" t="n"/>
      <c r="C559" s="3" t="n"/>
      <c r="D559" s="45" t="n"/>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2.75" customHeight="1">
      <c r="A560" s="25" t="n"/>
      <c r="B560" s="2" t="n"/>
      <c r="C560" s="3" t="n"/>
      <c r="D560" s="45" t="n"/>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2.75" customHeight="1">
      <c r="A561" s="25" t="n"/>
      <c r="B561" s="2" t="n"/>
      <c r="C561" s="3" t="n"/>
      <c r="D561" s="45" t="n"/>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2.75" customHeight="1">
      <c r="A562" s="25" t="n"/>
      <c r="B562" s="2" t="n"/>
      <c r="C562" s="3" t="n"/>
      <c r="D562" s="45" t="n"/>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2.75" customHeight="1">
      <c r="A563" s="25" t="n"/>
      <c r="B563" s="2" t="n"/>
      <c r="C563" s="3" t="n"/>
      <c r="D563" s="45" t="n"/>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2.75" customHeight="1">
      <c r="A564" s="25" t="n"/>
      <c r="B564" s="2" t="n"/>
      <c r="C564" s="3" t="n"/>
      <c r="D564" s="45" t="n"/>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2.75" customHeight="1">
      <c r="A565" s="25" t="n"/>
      <c r="B565" s="2" t="n"/>
      <c r="C565" s="3" t="n"/>
      <c r="D565" s="45" t="n"/>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2.75" customHeight="1">
      <c r="A566" s="25" t="n"/>
      <c r="B566" s="2" t="n"/>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2.75" customHeight="1">
      <c r="A567" s="25" t="n"/>
      <c r="B567" s="2" t="n"/>
      <c r="C567" s="3" t="n"/>
      <c r="D567" s="45" t="n"/>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2.75" customHeight="1">
      <c r="A568" s="25" t="n"/>
      <c r="B568" s="2" t="n"/>
      <c r="C568" s="3" t="n"/>
      <c r="D568" s="45" t="n"/>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2.75" customHeight="1">
      <c r="A569" s="25" t="n"/>
      <c r="B569" s="2" t="n"/>
      <c r="C569" s="3" t="n"/>
      <c r="D569" s="45" t="n"/>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2.75" customHeight="1">
      <c r="A570" s="25" t="n"/>
      <c r="B570" s="2" t="n"/>
      <c r="C570" s="3" t="n"/>
      <c r="D570" s="45" t="n"/>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2.75" customHeight="1">
      <c r="A571" s="25" t="n"/>
      <c r="B571" s="2" t="n"/>
      <c r="C571" s="3" t="n"/>
      <c r="D571" s="45" t="n"/>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2.75" customHeight="1">
      <c r="A572" s="25" t="n"/>
      <c r="B572" s="2" t="n"/>
      <c r="C572" s="3" t="n"/>
      <c r="D572" s="45" t="n"/>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2.75" customHeight="1">
      <c r="A573" s="25" t="n"/>
      <c r="B573" s="2" t="n"/>
      <c r="C573" s="3" t="n"/>
      <c r="D573" s="45" t="n"/>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2.75" customHeight="1">
      <c r="A574" s="25" t="n"/>
      <c r="B574" s="2" t="n"/>
      <c r="C574" s="3" t="n"/>
      <c r="D574" s="45" t="n"/>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2.75" customHeight="1">
      <c r="A575" s="25" t="n"/>
      <c r="B575" s="2" t="n"/>
      <c r="C575" s="3" t="n"/>
      <c r="D575" s="45" t="n"/>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2.75" customHeight="1">
      <c r="A576" s="25" t="n"/>
      <c r="B576" s="2" t="n"/>
      <c r="C576" s="3" t="n"/>
      <c r="D576" s="45" t="n"/>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2.75" customHeight="1">
      <c r="A577" s="25" t="n"/>
      <c r="B577" s="2" t="n"/>
      <c r="C577" s="3" t="n"/>
      <c r="D577" s="45" t="n"/>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2.75" customHeight="1">
      <c r="A578" s="25" t="n"/>
      <c r="B578" s="2" t="n"/>
      <c r="C578" s="3" t="n"/>
      <c r="D578" s="45" t="n"/>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2.75" customHeight="1">
      <c r="A579" s="25" t="n"/>
      <c r="B579" s="2" t="n"/>
      <c r="C579" s="3" t="n"/>
      <c r="D579" s="45" t="n"/>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2.75" customHeight="1">
      <c r="A580" s="25" t="n"/>
      <c r="B580" s="2" t="n"/>
      <c r="C580" s="3" t="n"/>
      <c r="D580" s="45" t="n"/>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2.75" customHeight="1">
      <c r="A581" s="25" t="n"/>
      <c r="B581" s="2" t="n"/>
      <c r="C581" s="3" t="n"/>
      <c r="D581" s="45" t="n"/>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2.75" customHeight="1">
      <c r="A582" s="25" t="n"/>
      <c r="B582" s="2" t="n"/>
      <c r="C582" s="3" t="n"/>
      <c r="D582" s="45" t="n"/>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2.75" customHeight="1">
      <c r="A583" s="25" t="n"/>
      <c r="B583" s="2" t="n"/>
      <c r="C583" s="3" t="n"/>
      <c r="D583" s="45" t="n"/>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2.75" customHeight="1">
      <c r="A584" s="25" t="n"/>
      <c r="B584" s="2" t="n"/>
      <c r="C584" s="3" t="n"/>
      <c r="D584" s="45" t="n"/>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2.75" customHeight="1">
      <c r="A585" s="25" t="n"/>
      <c r="B585" s="2" t="n"/>
      <c r="C585" s="3" t="n"/>
      <c r="D585" s="45" t="n"/>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2.75" customHeight="1">
      <c r="A586" s="25" t="n"/>
      <c r="B586" s="2" t="n"/>
      <c r="C586" s="3" t="n"/>
      <c r="D586" s="45" t="n"/>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2.75" customHeight="1">
      <c r="A587" s="25" t="n"/>
      <c r="B587" s="2" t="n"/>
      <c r="C587" s="3" t="n"/>
      <c r="D587" s="45" t="n"/>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2.75" customHeight="1">
      <c r="A588" s="25" t="n"/>
      <c r="B588" s="2" t="n"/>
      <c r="C588" s="3" t="n"/>
      <c r="D588" s="45" t="n"/>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2.75" customHeight="1">
      <c r="A589" s="25" t="n"/>
      <c r="B589" s="2" t="n"/>
      <c r="C589" s="3" t="n"/>
      <c r="D589" s="45" t="n"/>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2.75" customHeight="1">
      <c r="A590" s="25" t="n"/>
      <c r="B590" s="2" t="n"/>
      <c r="C590" s="3" t="n"/>
      <c r="D590" s="45" t="n"/>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2.75" customHeight="1">
      <c r="A591" s="25" t="n"/>
      <c r="B591" s="2" t="n"/>
      <c r="C591" s="3" t="n"/>
      <c r="D591" s="45" t="n"/>
      <c r="E591" s="45" t="n"/>
      <c r="F591" s="45"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c r="A592" s="25" t="n"/>
      <c r="B592" s="2" t="n"/>
      <c r="C592" s="3" t="n"/>
      <c r="D592" s="45" t="n"/>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2.75" customHeight="1">
      <c r="A593" s="25" t="n"/>
      <c r="B593" s="2" t="n"/>
      <c r="C593" s="3" t="n"/>
      <c r="D593" s="45" t="n"/>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2.75" customHeight="1">
      <c r="A594" s="25" t="n"/>
      <c r="B594" s="2" t="n"/>
      <c r="C594" s="3" t="n"/>
      <c r="D594" s="45" t="n"/>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2.75" customHeight="1">
      <c r="A595" s="25" t="n"/>
      <c r="B595" s="2" t="n"/>
      <c r="C595" s="3" t="n"/>
      <c r="D595" s="45" t="n"/>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2.75" customHeight="1">
      <c r="A596" s="25" t="n"/>
      <c r="B596" s="2" t="n"/>
      <c r="C596" s="3" t="n"/>
      <c r="D596" s="45" t="n"/>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2.75" customHeight="1">
      <c r="A597" s="25" t="n"/>
      <c r="B597" s="2" t="n"/>
      <c r="C597" s="3" t="n"/>
      <c r="D597" s="45" t="n"/>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2.75" customHeight="1">
      <c r="A598" s="25" t="n"/>
      <c r="B598" s="2" t="n"/>
      <c r="C598" s="3" t="n"/>
      <c r="D598" s="45" t="n"/>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2.75" customHeight="1">
      <c r="A599" s="25" t="n"/>
      <c r="B599" s="2" t="n"/>
      <c r="C599" s="3" t="n"/>
      <c r="D599" s="45" t="n"/>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2.75" customHeight="1">
      <c r="A600" s="25" t="n"/>
      <c r="B600" s="2" t="n"/>
      <c r="C600" s="3" t="n"/>
      <c r="D600" s="45" t="n"/>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c r="A601" s="25" t="n"/>
      <c r="B601" s="2" t="n"/>
      <c r="C601" s="3" t="n"/>
      <c r="D601" s="45" t="n"/>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2.75" customHeight="1">
      <c r="A602" s="25" t="n"/>
      <c r="B602" s="2" t="n"/>
      <c r="C602" s="3" t="n"/>
      <c r="D602" s="45" t="n"/>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2.75" customHeight="1">
      <c r="A603" s="25" t="n"/>
      <c r="B603" s="2" t="n"/>
      <c r="C603" s="3" t="n"/>
      <c r="D603" s="45" t="n"/>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2.75" customHeight="1">
      <c r="A604" s="25" t="n"/>
      <c r="B604" s="2" t="n"/>
      <c r="C604" s="3" t="n"/>
      <c r="D604" s="45" t="n"/>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2.75" customHeight="1">
      <c r="A605" s="25" t="n"/>
      <c r="B605" s="2" t="n"/>
      <c r="C605" s="3" t="n"/>
      <c r="D605" s="45" t="n"/>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2.75" customHeight="1">
      <c r="A606" s="25" t="n"/>
      <c r="B606" s="2" t="n"/>
      <c r="C606" s="3" t="n"/>
      <c r="D606" s="45" t="n"/>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2.75" customHeight="1">
      <c r="A607" s="25" t="n"/>
      <c r="B607" s="2" t="n"/>
      <c r="C607" s="3" t="n"/>
      <c r="D607" s="45" t="n"/>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2.75" customHeight="1">
      <c r="A608" s="25" t="n"/>
      <c r="B608" s="2" t="n"/>
      <c r="C608" s="3" t="n"/>
      <c r="D608" s="45" t="n"/>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2.75" customHeight="1">
      <c r="A609" s="25" t="n"/>
      <c r="B609" s="2" t="n"/>
      <c r="C609" s="3" t="n"/>
      <c r="D609" s="45" t="n"/>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2.75" customHeight="1">
      <c r="A610" s="25" t="n"/>
      <c r="B610" s="2" t="n"/>
      <c r="C610" s="3" t="n"/>
      <c r="D610" s="45" t="n"/>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2.75" customHeight="1">
      <c r="A611" s="25" t="n"/>
      <c r="B611" s="2" t="n"/>
      <c r="C611" s="3" t="n"/>
      <c r="D611" s="45" t="n"/>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2.75" customHeight="1">
      <c r="A612" s="25" t="n"/>
      <c r="B612" s="2" t="n"/>
      <c r="C612" s="3" t="n"/>
      <c r="D612" s="45" t="n"/>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2.75" customHeight="1">
      <c r="A613" s="25" t="n"/>
      <c r="B613" s="2" t="n"/>
      <c r="C613" s="3" t="n"/>
      <c r="D613" s="45" t="n"/>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2.75" customHeight="1">
      <c r="A614" s="25" t="n"/>
      <c r="B614" s="2" t="n"/>
      <c r="C614" s="3" t="n"/>
      <c r="D614" s="45" t="n"/>
      <c r="E614" s="45" t="n"/>
      <c r="F614" s="45"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2.75" customHeight="1">
      <c r="A615" s="25" t="n"/>
      <c r="B615" s="2" t="n"/>
      <c r="C615" s="3" t="n"/>
      <c r="D615" s="45" t="n"/>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2.75" customHeight="1">
      <c r="A616" s="25" t="n"/>
      <c r="B616" s="2" t="n"/>
      <c r="C616" s="3" t="n"/>
      <c r="D616" s="45" t="n"/>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2.75" customHeight="1">
      <c r="A617" s="25" t="n"/>
      <c r="B617" s="2" t="n"/>
      <c r="C617" s="3" t="n"/>
      <c r="D617" s="45" t="n"/>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2.75" customHeight="1">
      <c r="A618" s="25" t="n"/>
      <c r="B618" s="2" t="n"/>
      <c r="C618" s="3" t="n"/>
      <c r="D618" s="45" t="n"/>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2.75" customHeight="1">
      <c r="A619" s="25" t="n"/>
      <c r="B619" s="2" t="n"/>
      <c r="C619" s="3" t="n"/>
      <c r="D619" s="45" t="n"/>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2.75" customHeight="1">
      <c r="A620" s="25" t="n"/>
      <c r="B620" s="2" t="n"/>
      <c r="C620" s="3" t="n"/>
      <c r="D620" s="45" t="n"/>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2.75" customHeight="1">
      <c r="A621" s="25" t="n"/>
      <c r="B621" s="2" t="n"/>
      <c r="C621" s="3" t="n"/>
      <c r="D621" s="45" t="n"/>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2.75" customHeight="1">
      <c r="A622" s="25" t="n"/>
      <c r="B622" s="2" t="n"/>
      <c r="C622" s="3" t="n"/>
      <c r="D622" s="45" t="n"/>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2.75" customHeight="1">
      <c r="A623" s="25" t="n"/>
      <c r="B623" s="2" t="n"/>
      <c r="C623" s="3" t="n"/>
      <c r="D623" s="45" t="n"/>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2.75" customHeight="1">
      <c r="A624" s="25" t="n"/>
      <c r="B624" s="2" t="n"/>
      <c r="C624" s="3" t="n"/>
      <c r="D624" s="45" t="n"/>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2.75" customHeight="1">
      <c r="A625" s="25" t="n"/>
      <c r="B625" s="2" t="n"/>
      <c r="C625" s="3" t="n"/>
      <c r="D625" s="45" t="n"/>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2.75" customHeight="1">
      <c r="A626" s="25" t="n"/>
      <c r="B626" s="2" t="n"/>
      <c r="C626" s="3" t="n"/>
      <c r="D626" s="45" t="n"/>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2.75" customHeight="1">
      <c r="A627" s="25" t="n"/>
      <c r="B627" s="2" t="n"/>
      <c r="C627" s="3" t="n"/>
      <c r="D627" s="45" t="n"/>
      <c r="E627" s="45" t="n"/>
      <c r="F627" s="45"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2.75" customHeight="1">
      <c r="A628" s="25" t="n"/>
      <c r="B628" s="2" t="n"/>
      <c r="C628" s="3" t="n"/>
      <c r="D628" s="45" t="n"/>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2.75" customHeight="1">
      <c r="A629" s="25" t="n"/>
      <c r="B629" s="2" t="n"/>
      <c r="C629" s="3" t="n"/>
      <c r="D629" s="45" t="n"/>
      <c r="E629" s="45" t="n"/>
      <c r="F629" s="45"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c r="A630" s="25" t="n"/>
      <c r="B630" s="2" t="n"/>
      <c r="C630" s="3" t="n"/>
      <c r="D630" s="45" t="n"/>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c r="A631" s="25" t="n"/>
      <c r="B631" s="2" t="n"/>
      <c r="C631" s="3" t="n"/>
      <c r="D631" s="45" t="n"/>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2.75" customHeight="1">
      <c r="A632" s="25" t="n"/>
      <c r="B632" s="2" t="n"/>
      <c r="C632" s="3" t="n"/>
      <c r="D632" s="45" t="n"/>
      <c r="E632" s="45" t="n"/>
      <c r="F632" s="45"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2.75" customHeight="1">
      <c r="A633" s="25" t="n"/>
      <c r="B633" s="2" t="n"/>
      <c r="C633" s="3" t="n"/>
      <c r="D633" s="45" t="n"/>
      <c r="E633" s="45" t="n"/>
      <c r="F633" s="45"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2.75" customHeight="1">
      <c r="A634" s="25" t="n"/>
      <c r="B634" s="2" t="n"/>
      <c r="C634" s="3" t="n"/>
      <c r="D634" s="45" t="n"/>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2.75" customHeight="1">
      <c r="A635" s="25" t="n"/>
      <c r="B635" s="2" t="n"/>
      <c r="C635" s="3" t="n"/>
      <c r="D635" s="45" t="n"/>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2.75" customHeight="1">
      <c r="A636" s="25" t="n"/>
      <c r="B636" s="2" t="n"/>
      <c r="C636" s="3" t="n"/>
      <c r="D636" s="45" t="n"/>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2.75" customHeight="1">
      <c r="A637" s="25" t="n"/>
      <c r="B637" s="2" t="n"/>
      <c r="C637" s="3" t="n"/>
      <c r="D637" s="45" t="n"/>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2.75" customHeight="1">
      <c r="A638" s="25" t="n"/>
      <c r="B638" s="2" t="n"/>
      <c r="C638" s="3" t="n"/>
      <c r="D638" s="45" t="n"/>
      <c r="E638" s="45" t="n"/>
      <c r="F638" s="45"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2.75" customHeight="1">
      <c r="A639" s="25" t="n"/>
      <c r="B639" s="2" t="n"/>
      <c r="C639" s="3" t="n"/>
      <c r="D639" s="45" t="n"/>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2.75" customHeight="1">
      <c r="A640" s="25" t="n"/>
      <c r="B640" s="2" t="n"/>
      <c r="C640" s="3" t="n"/>
      <c r="D640" s="45" t="n"/>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2.75" customHeight="1">
      <c r="A641" s="25" t="n"/>
      <c r="B641" s="2" t="n"/>
      <c r="C641" s="3" t="n"/>
      <c r="D641" s="45" t="n"/>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2.75" customHeight="1">
      <c r="A642" s="25" t="n"/>
      <c r="B642" s="2" t="n"/>
      <c r="C642" s="3" t="n"/>
      <c r="D642" s="45" t="n"/>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2.75" customHeight="1">
      <c r="A643" s="25" t="n"/>
      <c r="B643" s="2" t="n"/>
      <c r="C643" s="3" t="n"/>
      <c r="D643" s="45" t="n"/>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2.75" customHeight="1">
      <c r="A644" s="25" t="n"/>
      <c r="B644" s="2" t="n"/>
      <c r="C644" s="3" t="n"/>
      <c r="D644" s="45" t="n"/>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2.75" customHeight="1">
      <c r="A645" s="25" t="n"/>
      <c r="B645" s="2" t="n"/>
      <c r="C645" s="3" t="n"/>
      <c r="D645" s="45" t="n"/>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2.75" customHeight="1">
      <c r="A646" s="25" t="n"/>
      <c r="B646" s="2" t="n"/>
      <c r="C646" s="3" t="n"/>
      <c r="D646" s="45" t="n"/>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2.75" customHeight="1">
      <c r="A647" s="25" t="n"/>
      <c r="B647" s="2" t="n"/>
      <c r="C647" s="3" t="n"/>
      <c r="D647" s="45" t="n"/>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2.75" customHeight="1">
      <c r="A648" s="25" t="n"/>
      <c r="B648" s="2" t="n"/>
      <c r="C648" s="3" t="n"/>
      <c r="D648" s="45" t="n"/>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2.75" customHeight="1">
      <c r="A649" s="25" t="n"/>
      <c r="B649" s="2" t="n"/>
      <c r="C649" s="3" t="n"/>
      <c r="D649" s="45" t="n"/>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2.75" customHeight="1">
      <c r="A650" s="25" t="n"/>
      <c r="B650" s="2" t="n"/>
      <c r="C650" s="3" t="n"/>
      <c r="D650" s="45" t="n"/>
      <c r="E650" s="45" t="n"/>
      <c r="F650" s="45"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2.75" customHeight="1">
      <c r="A651" s="25" t="n"/>
      <c r="B651" s="2" t="n"/>
      <c r="C651" s="3" t="n"/>
      <c r="D651" s="45" t="n"/>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2.75" customHeight="1">
      <c r="A652" s="25" t="n"/>
      <c r="B652" s="2" t="n"/>
      <c r="C652" s="3" t="n"/>
      <c r="D652" s="45" t="n"/>
      <c r="E652" s="45" t="n"/>
      <c r="F652" s="45"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2.75" customHeight="1">
      <c r="A653" s="25" t="n"/>
      <c r="B653" s="2" t="n"/>
      <c r="C653" s="3" t="n"/>
      <c r="D653" s="45" t="n"/>
      <c r="E653" s="45" t="n"/>
      <c r="F653" s="45"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2.75" customHeight="1">
      <c r="A654" s="25" t="n"/>
      <c r="B654" s="2" t="n"/>
      <c r="C654" s="3" t="n"/>
      <c r="D654" s="45" t="n"/>
      <c r="E654" s="45" t="n"/>
      <c r="F654" s="45"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2.75" customHeight="1">
      <c r="A655" s="25" t="n"/>
      <c r="B655" s="2" t="n"/>
      <c r="C655" s="3" t="n"/>
      <c r="D655" s="45" t="n"/>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2.75" customHeight="1">
      <c r="A656" s="25" t="n"/>
      <c r="B656" s="2" t="n"/>
      <c r="C656" s="3" t="n"/>
      <c r="D656" s="45" t="n"/>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2.75" customHeight="1">
      <c r="A657" s="25" t="n"/>
      <c r="B657" s="2" t="n"/>
      <c r="C657" s="3" t="n"/>
      <c r="D657" s="45" t="n"/>
      <c r="E657" s="45" t="n"/>
      <c r="F657" s="45"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2.75" customHeight="1">
      <c r="A658" s="25" t="n"/>
      <c r="B658" s="2" t="n"/>
      <c r="C658" s="3" t="n"/>
      <c r="D658" s="45" t="n"/>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2.75" customHeight="1">
      <c r="A659" s="25" t="n"/>
      <c r="B659" s="2" t="n"/>
      <c r="C659" s="3" t="n"/>
      <c r="D659" s="45" t="n"/>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2.75" customHeight="1">
      <c r="A660" s="25" t="n"/>
      <c r="B660" s="2" t="n"/>
      <c r="C660" s="3" t="n"/>
      <c r="D660" s="45" t="n"/>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2.75" customHeight="1">
      <c r="A661" s="25" t="n"/>
      <c r="B661" s="2" t="n"/>
      <c r="C661" s="3" t="n"/>
      <c r="D661" s="45" t="n"/>
      <c r="E661" s="45" t="n"/>
      <c r="F661" s="45"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2.75" customHeight="1">
      <c r="A662" s="25" t="n"/>
      <c r="B662" s="2" t="n"/>
      <c r="C662" s="3" t="n"/>
      <c r="D662" s="45" t="n"/>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2.75" customHeight="1">
      <c r="A663" s="25" t="n"/>
      <c r="B663" s="2" t="n"/>
      <c r="C663" s="3" t="n"/>
      <c r="D663" s="45" t="n"/>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2.75" customHeight="1">
      <c r="A664" s="25" t="n"/>
      <c r="B664" s="2" t="n"/>
      <c r="C664" s="3" t="n"/>
      <c r="D664" s="45" t="n"/>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2.75" customHeight="1">
      <c r="A665" s="25" t="n"/>
      <c r="B665" s="2" t="n"/>
      <c r="C665" s="3" t="n"/>
      <c r="D665" s="45" t="n"/>
      <c r="E665" s="45" t="n"/>
      <c r="F665" s="45"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2.75" customHeight="1">
      <c r="A666" s="25" t="n"/>
      <c r="B666" s="2" t="n"/>
      <c r="C666" s="3" t="n"/>
      <c r="D666" s="45" t="n"/>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2.75" customHeight="1">
      <c r="A667" s="25" t="n"/>
      <c r="B667" s="2" t="n"/>
      <c r="C667" s="3" t="n"/>
      <c r="D667" s="45" t="n"/>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2.75" customHeight="1">
      <c r="A668" s="25" t="n"/>
      <c r="B668" s="2" t="n"/>
      <c r="C668" s="3" t="n"/>
      <c r="D668" s="45" t="n"/>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2.75" customHeight="1">
      <c r="A669" s="25" t="n"/>
      <c r="B669" s="2" t="n"/>
      <c r="C669" s="3" t="n"/>
      <c r="D669" s="45" t="n"/>
      <c r="E669" s="45" t="n"/>
      <c r="F669" s="45"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2.75" customHeight="1">
      <c r="A670" s="25" t="n"/>
      <c r="B670" s="2" t="n"/>
      <c r="C670" s="3" t="n"/>
      <c r="D670" s="45" t="n"/>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2.75" customHeight="1">
      <c r="A671" s="25" t="n"/>
      <c r="B671" s="2" t="n"/>
      <c r="C671" s="3" t="n"/>
      <c r="D671" s="45" t="n"/>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2.75" customHeight="1">
      <c r="A672" s="25" t="n"/>
      <c r="B672" s="2" t="n"/>
      <c r="C672" s="3" t="n"/>
      <c r="D672" s="45" t="n"/>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2.75" customHeight="1">
      <c r="A673" s="25" t="n"/>
      <c r="B673" s="2" t="n"/>
      <c r="C673" s="3" t="n"/>
      <c r="D673" s="45" t="n"/>
      <c r="E673" s="45" t="n"/>
      <c r="F673" s="45"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2.75" customHeight="1">
      <c r="A674" s="25" t="n"/>
      <c r="B674" s="2" t="n"/>
      <c r="C674" s="3" t="n"/>
      <c r="D674" s="45" t="n"/>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2.75" customHeight="1">
      <c r="A675" s="25" t="n"/>
      <c r="B675" s="2" t="n"/>
      <c r="C675" s="3" t="n"/>
      <c r="D675" s="45" t="n"/>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2.75" customHeight="1">
      <c r="A676" s="25" t="n"/>
      <c r="B676" s="2" t="n"/>
      <c r="C676" s="3" t="n"/>
      <c r="D676" s="45" t="n"/>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2.75" customHeight="1">
      <c r="A677" s="25" t="n"/>
      <c r="B677" s="2" t="n"/>
      <c r="C677" s="3" t="n"/>
      <c r="D677" s="45" t="n"/>
      <c r="E677" s="45" t="n"/>
      <c r="F677" s="45"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2.75" customHeight="1">
      <c r="A678" s="25" t="n"/>
      <c r="B678" s="2" t="n"/>
      <c r="C678" s="3" t="n"/>
      <c r="D678" s="45" t="n"/>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2.75" customHeight="1">
      <c r="A679" s="25" t="n"/>
      <c r="B679" s="2" t="n"/>
      <c r="C679" s="3" t="n"/>
      <c r="D679" s="45" t="n"/>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2.75" customHeight="1">
      <c r="A680" s="25" t="n"/>
      <c r="B680" s="2" t="n"/>
      <c r="C680" s="3" t="n"/>
      <c r="D680" s="45" t="n"/>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2.75" customHeight="1">
      <c r="A681" s="25" t="n"/>
      <c r="B681" s="2" t="n"/>
      <c r="C681" s="3" t="n"/>
      <c r="D681" s="45" t="n"/>
      <c r="E681" s="45" t="n"/>
      <c r="F681" s="45"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2.75" customHeight="1">
      <c r="A682" s="25" t="n"/>
      <c r="B682" s="2" t="n"/>
      <c r="C682" s="3" t="n"/>
      <c r="D682" s="45" t="n"/>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2.75" customHeight="1">
      <c r="A683" s="25" t="n"/>
      <c r="B683" s="2" t="n"/>
      <c r="C683" s="3" t="n"/>
      <c r="D683" s="45" t="n"/>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2.75" customHeight="1">
      <c r="A684" s="25" t="n"/>
      <c r="B684" s="2" t="n"/>
      <c r="C684" s="3" t="n"/>
      <c r="D684" s="45" t="n"/>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2.75" customHeight="1">
      <c r="A685" s="25" t="n"/>
      <c r="B685" s="2" t="n"/>
      <c r="C685" s="3" t="n"/>
      <c r="D685" s="45" t="n"/>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2.75" customHeight="1">
      <c r="A686" s="25" t="n"/>
      <c r="B686" s="2" t="n"/>
      <c r="C686" s="3" t="n"/>
      <c r="D686" s="45" t="n"/>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2.75" customHeight="1">
      <c r="A687" s="25" t="n"/>
      <c r="B687" s="2" t="n"/>
      <c r="C687" s="3" t="n"/>
      <c r="D687" s="45" t="n"/>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2.75" customHeight="1">
      <c r="A688" s="25" t="n"/>
      <c r="B688" s="2" t="n"/>
      <c r="C688" s="3" t="n"/>
      <c r="D688" s="45" t="n"/>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2.75" customHeight="1">
      <c r="A689" s="25" t="n"/>
      <c r="B689" s="2" t="n"/>
      <c r="C689" s="3" t="n"/>
      <c r="D689" s="45" t="n"/>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2.75" customHeight="1">
      <c r="A690" s="25" t="n"/>
      <c r="B690" s="2" t="n"/>
      <c r="C690" s="3" t="n"/>
      <c r="D690" s="45" t="n"/>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2.75" customHeight="1">
      <c r="A691" s="25" t="n"/>
      <c r="B691" s="2" t="n"/>
      <c r="C691" s="3" t="n"/>
      <c r="D691" s="45" t="n"/>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2.75" customHeight="1">
      <c r="A692" s="25" t="n"/>
      <c r="B692" s="2" t="n"/>
      <c r="C692" s="3" t="n"/>
      <c r="D692" s="45" t="n"/>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2.75" customHeight="1">
      <c r="A693" s="25" t="n"/>
      <c r="B693" s="2" t="n"/>
      <c r="C693" s="3" t="n"/>
      <c r="D693" s="45" t="n"/>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2.75" customHeight="1">
      <c r="A694" s="25" t="n"/>
      <c r="B694" s="2" t="n"/>
      <c r="C694" s="3"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2.75" customHeight="1">
      <c r="A695" s="25" t="n"/>
      <c r="B695" s="2" t="n"/>
      <c r="C695" s="3" t="n"/>
      <c r="D695" s="45" t="n"/>
      <c r="E695" s="45"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2.75" customHeight="1">
      <c r="A696" s="25" t="n"/>
      <c r="B696" s="2" t="n"/>
      <c r="C696" s="3" t="n"/>
      <c r="D696" s="45" t="n"/>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2.75" customHeight="1">
      <c r="A697" s="25" t="n"/>
      <c r="B697" s="2" t="n"/>
      <c r="C697" s="3" t="n"/>
      <c r="D697" s="45" t="n"/>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2.75" customHeight="1">
      <c r="A698" s="25" t="n"/>
      <c r="B698" s="2" t="n"/>
      <c r="C698" s="3" t="n"/>
      <c r="D698" s="45" t="n"/>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2.75" customHeight="1">
      <c r="A699" s="25" t="n"/>
      <c r="B699" s="2" t="n"/>
      <c r="C699" s="3" t="n"/>
      <c r="D699" s="45" t="n"/>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2.75" customHeight="1">
      <c r="A700" s="25" t="n"/>
      <c r="B700" s="2" t="n"/>
      <c r="C700" s="3" t="n"/>
      <c r="D700" s="45" t="n"/>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2.75" customHeight="1">
      <c r="A701" s="25" t="n"/>
      <c r="B701" s="2" t="n"/>
      <c r="C701" s="3" t="n"/>
      <c r="D701" s="45" t="n"/>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2.75" customHeight="1">
      <c r="A702" s="25" t="n"/>
      <c r="B702" s="2" t="n"/>
      <c r="C702" s="3" t="n"/>
      <c r="D702" s="45"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2.75" customHeight="1">
      <c r="A703" s="25" t="n"/>
      <c r="B703" s="2" t="n"/>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2.75" customHeight="1">
      <c r="A704" s="25" t="n"/>
      <c r="B704" s="2" t="n"/>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2.75" customHeight="1">
      <c r="A705" s="25" t="n"/>
      <c r="B705" s="2" t="n"/>
      <c r="C705" s="3" t="n"/>
      <c r="D705" s="45" t="n"/>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2.75" customHeight="1">
      <c r="A706" s="25" t="n"/>
      <c r="B706" s="2" t="n"/>
      <c r="C706" s="3" t="n"/>
      <c r="D706" s="45" t="n"/>
      <c r="E706" s="45" t="n"/>
      <c r="F706" s="45"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2.75" customHeight="1">
      <c r="A707" s="25" t="n"/>
      <c r="B707" s="2" t="n"/>
      <c r="C707" s="3" t="n"/>
      <c r="D707" s="45" t="n"/>
      <c r="E707" s="45" t="n"/>
      <c r="F707" s="45"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2.75" customHeight="1">
      <c r="A708" s="25" t="n"/>
      <c r="B708" s="2" t="n"/>
      <c r="C708" s="3" t="n"/>
      <c r="D708" s="45" t="n"/>
      <c r="E708" s="45" t="n"/>
      <c r="F708" s="45"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2.75" customHeight="1">
      <c r="A709" s="25" t="n"/>
      <c r="B709" s="2" t="n"/>
      <c r="C709" s="3" t="n"/>
      <c r="D709" s="45" t="n"/>
      <c r="E709" s="45" t="n"/>
      <c r="F709" s="45"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2.75" customHeight="1">
      <c r="A710" s="25" t="n"/>
      <c r="B710" s="2" t="n"/>
      <c r="C710" s="3" t="n"/>
      <c r="D710" s="45" t="n"/>
      <c r="E710" s="45" t="n"/>
      <c r="F710" s="45"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2.75" customHeight="1">
      <c r="A711" s="25" t="n"/>
      <c r="B711" s="2" t="n"/>
      <c r="C711" s="3" t="n"/>
      <c r="D711" s="45" t="n"/>
      <c r="E711" s="45" t="n"/>
      <c r="F711" s="45"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2.75" customHeight="1">
      <c r="A712" s="25" t="n"/>
      <c r="B712" s="2" t="n"/>
      <c r="C712" s="3" t="n"/>
      <c r="D712" s="45" t="n"/>
      <c r="E712" s="45" t="n"/>
      <c r="F712" s="45"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2.75" customHeight="1">
      <c r="A713" s="25" t="n"/>
      <c r="B713" s="2" t="n"/>
      <c r="C713" s="3" t="n"/>
      <c r="D713" s="45" t="n"/>
      <c r="E713" s="45" t="n"/>
      <c r="F713" s="45"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2.75" customHeight="1">
      <c r="A714" s="25" t="n"/>
      <c r="B714" s="2" t="n"/>
      <c r="C714" s="3" t="n"/>
      <c r="D714" s="45" t="n"/>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2.75" customHeight="1">
      <c r="A715" s="25" t="n"/>
      <c r="B715" s="2" t="n"/>
      <c r="C715" s="3" t="n"/>
      <c r="D715" s="45" t="n"/>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2.75" customHeight="1">
      <c r="A716" s="25" t="n"/>
      <c r="B716" s="2" t="n"/>
      <c r="C716" s="3" t="n"/>
      <c r="D716" s="45" t="n"/>
      <c r="E716" s="45"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2.75" customHeight="1">
      <c r="A717" s="25" t="n"/>
      <c r="B717" s="2" t="n"/>
      <c r="C717" s="3" t="n"/>
      <c r="D717" s="45" t="n"/>
      <c r="E717" s="45" t="n"/>
      <c r="F717" s="45"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2.75" customHeight="1">
      <c r="A718" s="25" t="n"/>
      <c r="B718" s="2" t="n"/>
      <c r="C718" s="3" t="n"/>
      <c r="D718" s="45" t="n"/>
      <c r="E718" s="45" t="n"/>
      <c r="F718" s="45"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2.75" customHeight="1">
      <c r="A719" s="25" t="n"/>
      <c r="B719" s="2" t="n"/>
      <c r="C719" s="3" t="n"/>
      <c r="D719" s="45" t="n"/>
      <c r="E719" s="45" t="n"/>
      <c r="F719" s="45"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2.75" customHeight="1">
      <c r="A720" s="25" t="n"/>
      <c r="B720" s="2" t="n"/>
      <c r="C720" s="3" t="n"/>
      <c r="D720" s="45" t="n"/>
      <c r="E720" s="45" t="n"/>
      <c r="F720" s="45"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2.75" customHeight="1">
      <c r="A721" s="25" t="n"/>
      <c r="B721" s="2" t="n"/>
      <c r="C721" s="3" t="n"/>
      <c r="D721" s="45" t="n"/>
      <c r="E721" s="45" t="n"/>
      <c r="F721" s="45"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2.75" customHeight="1">
      <c r="A722" s="25" t="n"/>
      <c r="B722" s="2" t="n"/>
      <c r="C722" s="3" t="n"/>
      <c r="D722" s="45" t="n"/>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2.75" customHeight="1">
      <c r="A723" s="25" t="n"/>
      <c r="B723" s="2" t="n"/>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2.75" customHeight="1">
      <c r="A724" s="25" t="n"/>
      <c r="B724" s="2" t="n"/>
      <c r="C724" s="3" t="n"/>
      <c r="D724" s="45" t="n"/>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2.75" customHeight="1">
      <c r="A725" s="25" t="n"/>
      <c r="B725" s="2" t="n"/>
      <c r="C725" s="3" t="n"/>
      <c r="D725" s="45" t="n"/>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2.75" customHeight="1">
      <c r="A726" s="25" t="n"/>
      <c r="B726" s="2" t="n"/>
      <c r="C726" s="3" t="n"/>
      <c r="D726" s="45" t="n"/>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2.75" customHeight="1">
      <c r="A727" s="25" t="n"/>
      <c r="B727" s="2" t="n"/>
      <c r="C727" s="3" t="n"/>
      <c r="D727" s="45" t="n"/>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2.75" customHeight="1">
      <c r="A728" s="25" t="n"/>
      <c r="B728" s="2" t="n"/>
      <c r="C728" s="3" t="n"/>
      <c r="D728" s="45" t="n"/>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2.75" customHeight="1">
      <c r="A729" s="25" t="n"/>
      <c r="B729" s="2" t="n"/>
      <c r="C729" s="3" t="n"/>
      <c r="D729" s="45" t="n"/>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2.75" customHeight="1">
      <c r="A730" s="25" t="n"/>
      <c r="B730" s="2" t="n"/>
      <c r="C730" s="3" t="n"/>
      <c r="D730" s="45" t="n"/>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2.75" customHeight="1">
      <c r="A731" s="25" t="n"/>
      <c r="B731" s="2" t="n"/>
      <c r="C731" s="3" t="n"/>
      <c r="D731" s="45" t="n"/>
      <c r="E731" s="45" t="n"/>
      <c r="F731" s="45"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2.75" customHeight="1">
      <c r="A732" s="25" t="n"/>
      <c r="B732" s="2" t="n"/>
      <c r="C732" s="3" t="n"/>
      <c r="D732" s="45" t="n"/>
      <c r="E732" s="45"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2.75" customHeight="1">
      <c r="A733" s="25" t="n"/>
      <c r="B733" s="2" t="n"/>
      <c r="C733" s="3" t="n"/>
      <c r="D733" s="45" t="n"/>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2.75" customHeight="1">
      <c r="A734" s="25" t="n"/>
      <c r="B734" s="2" t="n"/>
      <c r="C734" s="3" t="n"/>
      <c r="D734" s="45" t="n"/>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2.75" customHeight="1">
      <c r="A735" s="25" t="n"/>
      <c r="B735" s="2" t="n"/>
      <c r="C735" s="3" t="n"/>
      <c r="D735" s="45" t="n"/>
      <c r="E735" s="45" t="n"/>
      <c r="F735" s="45"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2.75" customHeight="1">
      <c r="A736" s="25" t="n"/>
      <c r="B736" s="2" t="n"/>
      <c r="C736" s="3" t="n"/>
      <c r="D736" s="45" t="n"/>
      <c r="E736" s="45" t="n"/>
      <c r="F736" s="45"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2.75" customHeight="1">
      <c r="A737" s="25" t="n"/>
      <c r="B737" s="2" t="n"/>
      <c r="C737" s="3" t="n"/>
      <c r="D737" s="45" t="n"/>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2.75" customHeight="1">
      <c r="A738" s="25" t="n"/>
      <c r="B738" s="2" t="n"/>
      <c r="C738" s="3" t="n"/>
      <c r="D738" s="45" t="n"/>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2.75" customHeight="1">
      <c r="A739" s="25" t="n"/>
      <c r="B739" s="2" t="n"/>
      <c r="C739" s="3" t="n"/>
      <c r="D739" s="45" t="n"/>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2.75" customHeight="1">
      <c r="A740" s="25" t="n"/>
      <c r="B740" s="2" t="n"/>
      <c r="C740" s="3" t="n"/>
      <c r="D740" s="45" t="n"/>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2.75" customHeight="1">
      <c r="A741" s="25" t="n"/>
      <c r="B741" s="2" t="n"/>
      <c r="C741" s="3" t="n"/>
      <c r="D741" s="45" t="n"/>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2.75" customHeight="1">
      <c r="A742" s="25" t="n"/>
      <c r="B742" s="2" t="n"/>
      <c r="C742" s="3" t="n"/>
      <c r="D742" s="45" t="n"/>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2.75" customHeight="1">
      <c r="A743" s="25" t="n"/>
      <c r="B743" s="2" t="n"/>
      <c r="C743" s="3" t="n"/>
      <c r="D743" s="45" t="n"/>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2.75" customHeight="1">
      <c r="A744" s="25" t="n"/>
      <c r="B744" s="2" t="n"/>
      <c r="C744" s="3" t="n"/>
      <c r="D744" s="45" t="n"/>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2.75" customHeight="1">
      <c r="A745" s="25" t="n"/>
      <c r="B745" s="2" t="n"/>
      <c r="C745" s="3" t="n"/>
      <c r="D745" s="45" t="n"/>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2.75" customHeight="1">
      <c r="A746" s="25" t="n"/>
      <c r="B746" s="2" t="n"/>
      <c r="C746" s="3" t="n"/>
      <c r="D746" s="45" t="n"/>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2.75" customHeight="1">
      <c r="A747" s="25" t="n"/>
      <c r="B747" s="2" t="n"/>
      <c r="C747" s="3" t="n"/>
      <c r="D747" s="45" t="n"/>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2.75" customHeight="1">
      <c r="A748" s="25" t="n"/>
      <c r="B748" s="2" t="n"/>
      <c r="C748" s="3" t="n"/>
      <c r="D748" s="45" t="n"/>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2.75" customHeight="1">
      <c r="A749" s="25" t="n"/>
      <c r="B749" s="2" t="n"/>
      <c r="C749" s="3" t="n"/>
      <c r="D749" s="45" t="n"/>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2.75" customHeight="1">
      <c r="A750" s="25" t="n"/>
      <c r="B750" s="2" t="n"/>
      <c r="C750" s="3" t="n"/>
      <c r="D750" s="45" t="n"/>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2.75" customHeight="1">
      <c r="A751" s="25" t="n"/>
      <c r="B751" s="2" t="n"/>
      <c r="C751" s="3" t="n"/>
      <c r="D751" s="45" t="n"/>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2.75" customHeight="1">
      <c r="A752" s="25" t="n"/>
      <c r="B752" s="2" t="n"/>
      <c r="C752" s="3" t="n"/>
      <c r="D752" s="45" t="n"/>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2.75" customHeight="1">
      <c r="A753" s="25" t="n"/>
      <c r="B753" s="2" t="n"/>
      <c r="C753" s="3" t="n"/>
      <c r="D753" s="45" t="n"/>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2.75" customHeight="1">
      <c r="A754" s="25" t="n"/>
      <c r="B754" s="2" t="n"/>
      <c r="C754" s="3" t="n"/>
      <c r="D754" s="45" t="n"/>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2.75" customHeight="1">
      <c r="A755" s="25" t="n"/>
      <c r="B755" s="2" t="n"/>
      <c r="C755" s="3" t="n"/>
      <c r="D755" s="45" t="n"/>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2.75" customHeight="1">
      <c r="A756" s="25" t="n"/>
      <c r="B756" s="2" t="n"/>
      <c r="C756" s="3" t="n"/>
      <c r="D756" s="45" t="n"/>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2.75" customHeight="1">
      <c r="A757" s="25" t="n"/>
      <c r="B757" s="2" t="n"/>
      <c r="C757" s="3" t="n"/>
      <c r="D757" s="45" t="n"/>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2.75" customHeight="1">
      <c r="A758" s="25" t="n"/>
      <c r="B758" s="2" t="n"/>
      <c r="C758" s="3" t="n"/>
      <c r="D758" s="45" t="n"/>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2.75" customHeight="1">
      <c r="A759" s="25" t="n"/>
      <c r="B759" s="2" t="n"/>
      <c r="C759" s="3" t="n"/>
      <c r="D759" s="45" t="n"/>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2.75" customHeight="1">
      <c r="A760" s="25" t="n"/>
      <c r="B760" s="2" t="n"/>
      <c r="C760" s="3" t="n"/>
      <c r="D760" s="45" t="n"/>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2.75" customHeight="1">
      <c r="A761" s="25" t="n"/>
      <c r="B761" s="2" t="n"/>
      <c r="C761" s="3" t="n"/>
      <c r="D761" s="45" t="n"/>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2.75" customHeight="1">
      <c r="A762" s="25" t="n"/>
      <c r="B762" s="2" t="n"/>
      <c r="C762" s="3" t="n"/>
      <c r="D762" s="45" t="n"/>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2.75" customHeight="1">
      <c r="A763" s="25" t="n"/>
      <c r="B763" s="2" t="n"/>
      <c r="C763" s="3" t="n"/>
      <c r="D763" s="45" t="n"/>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2.75" customHeight="1">
      <c r="A764" s="25" t="n"/>
      <c r="B764" s="2" t="n"/>
      <c r="C764" s="3" t="n"/>
      <c r="D764" s="45" t="n"/>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2.75" customHeight="1">
      <c r="A765" s="25" t="n"/>
      <c r="B765" s="2" t="n"/>
      <c r="C765" s="3" t="n"/>
      <c r="D765" s="45" t="n"/>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2.75" customHeight="1">
      <c r="A766" s="25" t="n"/>
      <c r="B766" s="2" t="n"/>
      <c r="C766" s="3" t="n"/>
      <c r="D766" s="45" t="n"/>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2.75" customHeight="1">
      <c r="A767" s="25" t="n"/>
      <c r="B767" s="2" t="n"/>
      <c r="C767" s="3" t="n"/>
      <c r="D767" s="45" t="n"/>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2.75" customHeight="1">
      <c r="A768" s="25" t="n"/>
      <c r="B768" s="2" t="n"/>
      <c r="C768" s="3" t="n"/>
      <c r="D768" s="45" t="n"/>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2.75" customHeight="1">
      <c r="A769" s="25" t="n"/>
      <c r="B769" s="2" t="n"/>
      <c r="C769" s="3" t="n"/>
      <c r="D769" s="45" t="n"/>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2.75" customHeight="1">
      <c r="A770" s="25" t="n"/>
      <c r="B770" s="2" t="n"/>
      <c r="C770" s="3" t="n"/>
      <c r="D770" s="45" t="n"/>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2.75" customHeight="1">
      <c r="A771" s="25" t="n"/>
      <c r="B771" s="2" t="n"/>
      <c r="C771" s="3" t="n"/>
      <c r="D771" s="45" t="n"/>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2.75" customHeight="1">
      <c r="A772" s="25" t="n"/>
      <c r="B772" s="2" t="n"/>
      <c r="C772" s="3" t="n"/>
      <c r="D772" s="45" t="n"/>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2.75" customHeight="1">
      <c r="A773" s="25" t="n"/>
      <c r="B773" s="2" t="n"/>
      <c r="C773" s="3" t="n"/>
      <c r="D773" s="45" t="n"/>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2.75" customHeight="1">
      <c r="A774" s="25" t="n"/>
      <c r="B774" s="2" t="n"/>
      <c r="C774" s="3" t="n"/>
      <c r="D774" s="45" t="n"/>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2.75" customHeight="1">
      <c r="A775" s="25" t="n"/>
      <c r="B775" s="2" t="n"/>
      <c r="C775" s="3" t="n"/>
      <c r="D775" s="45" t="n"/>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2.75" customHeight="1">
      <c r="A776" s="25" t="n"/>
      <c r="B776" s="2" t="n"/>
      <c r="C776" s="3" t="n"/>
      <c r="D776" s="45" t="n"/>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2.75" customHeight="1">
      <c r="A777" s="25" t="n"/>
      <c r="B777" s="2" t="n"/>
      <c r="C777" s="3" t="n"/>
      <c r="D777" s="45" t="n"/>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2.75" customHeight="1">
      <c r="A778" s="25" t="n"/>
      <c r="B778" s="2" t="n"/>
      <c r="C778" s="3" t="n"/>
      <c r="D778" s="45" t="n"/>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2.75" customHeight="1">
      <c r="A779" s="25" t="n"/>
      <c r="B779" s="2" t="n"/>
      <c r="C779" s="3" t="n"/>
      <c r="D779" s="45" t="n"/>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2.75" customHeight="1">
      <c r="A780" s="25" t="n"/>
      <c r="B780" s="2" t="n"/>
      <c r="C780" s="3" t="n"/>
      <c r="D780" s="45" t="n"/>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2.75" customHeight="1">
      <c r="A781" s="25" t="n"/>
      <c r="B781" s="2" t="n"/>
      <c r="C781" s="3" t="n"/>
      <c r="D781" s="45" t="n"/>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2.75" customHeight="1">
      <c r="A782" s="25" t="n"/>
      <c r="B782" s="2" t="n"/>
      <c r="C782" s="3" t="n"/>
      <c r="D782" s="45" t="n"/>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2.75" customHeight="1">
      <c r="A783" s="25" t="n"/>
      <c r="B783" s="2" t="n"/>
      <c r="C783" s="3" t="n"/>
      <c r="D783" s="45" t="n"/>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2.75" customHeight="1">
      <c r="A784" s="25" t="n"/>
      <c r="B784" s="2" t="n"/>
      <c r="C784" s="3" t="n"/>
      <c r="D784" s="45" t="n"/>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2.75" customHeight="1">
      <c r="A785" s="25" t="n"/>
      <c r="B785" s="2" t="n"/>
      <c r="C785" s="3" t="n"/>
      <c r="D785" s="45" t="n"/>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2.75" customHeight="1">
      <c r="A786" s="25" t="n"/>
      <c r="B786" s="2" t="n"/>
      <c r="C786" s="3" t="n"/>
      <c r="D786" s="45" t="n"/>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2.75" customHeight="1">
      <c r="A787" s="25" t="n"/>
      <c r="B787" s="2" t="n"/>
      <c r="C787" s="3" t="n"/>
      <c r="D787" s="45" t="n"/>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2.75" customHeight="1">
      <c r="A788" s="25" t="n"/>
      <c r="B788" s="2" t="n"/>
      <c r="C788" s="3" t="n"/>
      <c r="D788" s="45" t="n"/>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2.75" customHeight="1">
      <c r="A789" s="25" t="n"/>
      <c r="B789" s="2" t="n"/>
      <c r="C789" s="3" t="n"/>
      <c r="D789" s="45" t="n"/>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2.75" customHeight="1">
      <c r="A790" s="25" t="n"/>
      <c r="B790" s="2" t="n"/>
      <c r="C790" s="3" t="n"/>
      <c r="D790" s="45" t="n"/>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2.75" customHeight="1">
      <c r="A791" s="25" t="n"/>
      <c r="B791" s="2" t="n"/>
      <c r="C791" s="3" t="n"/>
      <c r="D791" s="45" t="n"/>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2.75" customHeight="1">
      <c r="A792" s="25" t="n"/>
      <c r="B792" s="2" t="n"/>
      <c r="C792" s="3" t="n"/>
      <c r="D792" s="45" t="n"/>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2.75" customHeight="1">
      <c r="A793" s="25" t="n"/>
      <c r="B793" s="2" t="n"/>
      <c r="C793" s="3" t="n"/>
      <c r="D793" s="45" t="n"/>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2.75" customHeight="1">
      <c r="A794" s="25" t="n"/>
      <c r="B794" s="2" t="n"/>
      <c r="C794" s="3" t="n"/>
      <c r="D794" s="45" t="n"/>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2.75" customHeight="1">
      <c r="A795" s="25" t="n"/>
      <c r="B795" s="2" t="n"/>
      <c r="C795" s="3" t="n"/>
      <c r="D795" s="45" t="n"/>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2.75" customHeight="1">
      <c r="A796" s="25" t="n"/>
      <c r="B796" s="2" t="n"/>
      <c r="C796" s="3" t="n"/>
      <c r="D796" s="45" t="n"/>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2.75" customHeight="1">
      <c r="A797" s="25" t="n"/>
      <c r="B797" s="2" t="n"/>
      <c r="C797" s="3" t="n"/>
      <c r="D797" s="45" t="n"/>
      <c r="E797" s="45" t="n"/>
      <c r="F797" s="45"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2.75" customHeight="1">
      <c r="A798" s="25" t="n"/>
      <c r="B798" s="2" t="n"/>
      <c r="C798" s="3" t="n"/>
      <c r="D798" s="45" t="n"/>
      <c r="E798" s="45" t="n"/>
      <c r="F798" s="45"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2.75" customHeight="1">
      <c r="A799" s="25" t="n"/>
      <c r="B799" s="2" t="n"/>
      <c r="C799" s="3" t="n"/>
      <c r="D799" s="45" t="n"/>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2.75" customHeight="1">
      <c r="A800" s="25" t="n"/>
      <c r="B800" s="2" t="n"/>
      <c r="C800" s="3" t="n"/>
      <c r="D800" s="45" t="n"/>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2.75" customHeight="1">
      <c r="A801" s="25" t="n"/>
      <c r="B801" s="2" t="n"/>
      <c r="C801" s="3" t="n"/>
      <c r="D801" s="45" t="n"/>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2.75" customHeight="1">
      <c r="A802" s="25" t="n"/>
      <c r="B802" s="2" t="n"/>
      <c r="C802" s="3" t="n"/>
      <c r="D802" s="45" t="n"/>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2.75" customHeight="1">
      <c r="A803" s="25" t="n"/>
      <c r="B803" s="2" t="n"/>
      <c r="C803" s="3" t="n"/>
      <c r="D803" s="45" t="n"/>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2.75" customHeight="1">
      <c r="A804" s="25" t="n"/>
      <c r="B804" s="2" t="n"/>
      <c r="C804" s="3" t="n"/>
      <c r="D804" s="45" t="n"/>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2.75" customHeight="1">
      <c r="A805" s="25" t="n"/>
      <c r="B805" s="2" t="n"/>
      <c r="C805" s="3" t="n"/>
      <c r="D805" s="45" t="n"/>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2.75" customHeight="1">
      <c r="A806" s="25" t="n"/>
      <c r="B806" s="2" t="n"/>
      <c r="C806" s="3" t="n"/>
      <c r="D806" s="45" t="n"/>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2.75" customHeight="1">
      <c r="A807" s="25" t="n"/>
      <c r="B807" s="2" t="n"/>
      <c r="C807" s="3" t="n"/>
      <c r="D807" s="45" t="n"/>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2.75" customHeight="1">
      <c r="A808" s="25" t="n"/>
      <c r="B808" s="2" t="n"/>
      <c r="C808" s="3" t="n"/>
      <c r="D808" s="45" t="n"/>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2.75" customHeight="1">
      <c r="A809" s="25" t="n"/>
      <c r="B809" s="2" t="n"/>
      <c r="C809" s="3" t="n"/>
      <c r="D809" s="45" t="n"/>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2.75" customHeight="1">
      <c r="A810" s="25" t="n"/>
      <c r="B810" s="2" t="n"/>
      <c r="C810" s="3" t="n"/>
      <c r="D810" s="45" t="n"/>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2.75" customHeight="1">
      <c r="A811" s="25" t="n"/>
      <c r="B811" s="2" t="n"/>
      <c r="C811" s="3" t="n"/>
      <c r="D811" s="45" t="n"/>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2.75" customHeight="1">
      <c r="A812" s="25" t="n"/>
      <c r="B812" s="2" t="n"/>
      <c r="C812" s="3" t="n"/>
      <c r="D812" s="45" t="n"/>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2.75" customHeight="1">
      <c r="A813" s="25" t="n"/>
      <c r="B813" s="2" t="n"/>
      <c r="C813" s="3" t="n"/>
      <c r="D813" s="45" t="n"/>
      <c r="E813" s="45" t="n"/>
      <c r="F813" s="45"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2.75" customHeight="1">
      <c r="A814" s="25" t="n"/>
      <c r="B814" s="2" t="n"/>
      <c r="C814" s="3" t="n"/>
      <c r="D814" s="45" t="n"/>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2.75" customHeight="1">
      <c r="A815" s="25" t="n"/>
      <c r="B815" s="2" t="n"/>
      <c r="C815" s="3" t="n"/>
      <c r="D815" s="45" t="n"/>
      <c r="E815" s="45" t="n"/>
      <c r="F815" s="45"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2.75" customHeight="1">
      <c r="A816" s="25" t="n"/>
      <c r="B816" s="2" t="n"/>
      <c r="C816" s="3" t="n"/>
      <c r="D816" s="45" t="n"/>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2.75" customHeight="1">
      <c r="A817" s="25" t="n"/>
      <c r="B817" s="2" t="n"/>
      <c r="C817" s="3" t="n"/>
      <c r="D817" s="45" t="n"/>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2.75" customHeight="1">
      <c r="A818" s="25" t="n"/>
      <c r="B818" s="2" t="n"/>
      <c r="C818" s="3" t="n"/>
      <c r="D818" s="45" t="n"/>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2.75" customHeight="1">
      <c r="A819" s="25" t="n"/>
      <c r="B819" s="2" t="n"/>
      <c r="C819" s="3" t="n"/>
      <c r="D819" s="45" t="n"/>
      <c r="E819" s="45" t="n"/>
      <c r="F819" s="45"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2.75" customHeight="1">
      <c r="A820" s="25" t="n"/>
      <c r="B820" s="2" t="n"/>
      <c r="C820" s="3" t="n"/>
      <c r="D820" s="45"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2.75" customHeight="1">
      <c r="A821" s="25" t="n"/>
      <c r="B821" s="2" t="n"/>
      <c r="C821" s="3" t="n"/>
      <c r="D821" s="45"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2.75" customHeight="1">
      <c r="A822" s="25" t="n"/>
      <c r="B822" s="2" t="n"/>
      <c r="C822" s="3" t="n"/>
      <c r="D822" s="45"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2.75" customHeight="1">
      <c r="A823" s="25" t="n"/>
      <c r="B823" s="2" t="n"/>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2.75" customHeight="1">
      <c r="A824" s="25" t="n"/>
      <c r="B824" s="2" t="n"/>
      <c r="C824" s="3" t="n"/>
      <c r="D824" s="45" t="n"/>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2.75" customHeight="1">
      <c r="A825" s="25" t="n"/>
      <c r="B825" s="2" t="n"/>
      <c r="C825" s="3" t="n"/>
      <c r="D825" s="45" t="n"/>
      <c r="E825" s="45" t="n"/>
      <c r="F825" s="45"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2.75" customHeight="1">
      <c r="A826" s="25" t="n"/>
      <c r="B826" s="2" t="n"/>
      <c r="C826" s="3" t="n"/>
      <c r="D826" s="45" t="n"/>
      <c r="E826" s="45" t="n"/>
      <c r="F826" s="45"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2.75" customHeight="1">
      <c r="A827" s="25" t="n"/>
      <c r="B827" s="2" t="n"/>
      <c r="C827" s="3" t="n"/>
      <c r="D827" s="45" t="n"/>
      <c r="E827" s="45" t="n"/>
      <c r="F827" s="45"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2.75" customHeight="1">
      <c r="A828" s="25" t="n"/>
      <c r="B828" s="2" t="n"/>
      <c r="C828" s="3" t="n"/>
      <c r="D828" s="45" t="n"/>
      <c r="E828" s="45" t="n"/>
      <c r="F828" s="45"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2.75" customHeight="1">
      <c r="A829" s="25" t="n"/>
      <c r="B829" s="2" t="n"/>
      <c r="C829" s="3" t="n"/>
      <c r="D829" s="45" t="n"/>
      <c r="E829" s="45" t="n"/>
      <c r="F829" s="45"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2.75" customHeight="1">
      <c r="A830" s="25" t="n"/>
      <c r="B830" s="2" t="n"/>
      <c r="C830" s="3" t="n"/>
      <c r="D830" s="45" t="n"/>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2.75" customHeight="1">
      <c r="A831" s="25" t="n"/>
      <c r="B831" s="2" t="n"/>
      <c r="C831" s="3" t="n"/>
      <c r="D831" s="45"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2.75" customHeight="1">
      <c r="A832" s="25" t="n"/>
      <c r="B832" s="2" t="n"/>
      <c r="C832" s="3" t="n"/>
      <c r="D832" s="45"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2.75" customHeight="1">
      <c r="A833" s="25" t="n"/>
      <c r="B833" s="2" t="n"/>
      <c r="C833" s="3" t="n"/>
      <c r="D833" s="45"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2.75" customHeight="1">
      <c r="A834" s="25" t="n"/>
      <c r="B834" s="2" t="n"/>
      <c r="C834" s="3" t="n"/>
      <c r="D834" s="45" t="n"/>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2.75" customHeight="1">
      <c r="A835" s="25" t="n"/>
      <c r="B835" s="2" t="n"/>
      <c r="C835" s="3" t="n"/>
      <c r="D835" s="45" t="n"/>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2.75" customHeight="1">
      <c r="A836" s="25" t="n"/>
      <c r="B836" s="2" t="n"/>
      <c r="C836" s="3" t="n"/>
      <c r="D836" s="45" t="n"/>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2.75" customHeight="1">
      <c r="A837" s="25" t="n"/>
      <c r="B837" s="2" t="n"/>
      <c r="C837" s="3" t="n"/>
      <c r="D837" s="45" t="n"/>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2.75" customHeight="1">
      <c r="A838" s="25" t="n"/>
      <c r="B838" s="2" t="n"/>
      <c r="C838" s="3" t="n"/>
      <c r="D838" s="45" t="n"/>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2.75" customHeight="1">
      <c r="A839" s="25" t="n"/>
      <c r="B839" s="2" t="n"/>
      <c r="C839" s="3" t="n"/>
      <c r="D839" s="45" t="n"/>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2.75" customHeight="1">
      <c r="A840" s="25" t="n"/>
      <c r="B840" s="2" t="n"/>
      <c r="C840" s="3" t="n"/>
      <c r="D840" s="45" t="n"/>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2.75" customHeight="1">
      <c r="A841" s="25" t="n"/>
      <c r="B841" s="2" t="n"/>
      <c r="C841" s="3" t="n"/>
      <c r="D841" s="45" t="n"/>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2.75" customHeight="1">
      <c r="A842" s="25" t="n"/>
      <c r="B842" s="2" t="n"/>
      <c r="C842" s="3" t="n"/>
      <c r="D842" s="45" t="n"/>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2.75" customHeight="1">
      <c r="A843" s="25" t="n"/>
      <c r="B843" s="2" t="n"/>
      <c r="C843" s="3" t="n"/>
      <c r="D843" s="45" t="n"/>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2.75" customHeight="1">
      <c r="A844" s="25" t="n"/>
      <c r="B844" s="2" t="n"/>
      <c r="C844" s="3" t="n"/>
      <c r="D844" s="45" t="n"/>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2.75" customHeight="1">
      <c r="A845" s="25" t="n"/>
      <c r="B845" s="2" t="n"/>
      <c r="C845" s="3" t="n"/>
      <c r="D845" s="45" t="n"/>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2.75" customHeight="1">
      <c r="A846" s="25" t="n"/>
      <c r="B846" s="2" t="n"/>
      <c r="C846" s="3" t="n"/>
      <c r="D846" s="45" t="n"/>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2.75" customHeight="1">
      <c r="A847" s="25" t="n"/>
      <c r="B847" s="2" t="n"/>
      <c r="C847" s="3" t="n"/>
      <c r="D847" s="45" t="n"/>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2.75" customHeight="1">
      <c r="A848" s="25" t="n"/>
      <c r="B848" s="2" t="n"/>
      <c r="C848" s="3" t="n"/>
      <c r="D848" s="45" t="n"/>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2.75" customHeight="1">
      <c r="A849" s="25" t="n"/>
      <c r="B849" s="2" t="n"/>
      <c r="C849" s="3" t="n"/>
      <c r="D849" s="45" t="n"/>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2.75" customHeight="1">
      <c r="A850" s="25" t="n"/>
      <c r="B850" s="2" t="n"/>
      <c r="C850" s="3" t="n"/>
      <c r="D850" s="45" t="n"/>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2.75" customHeight="1">
      <c r="A851" s="25" t="n"/>
      <c r="B851" s="2" t="n"/>
      <c r="C851" s="3" t="n"/>
      <c r="D851" s="45" t="n"/>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2.75" customHeight="1">
      <c r="A852" s="25" t="n"/>
      <c r="B852" s="2" t="n"/>
      <c r="C852" s="3" t="n"/>
      <c r="D852" s="45" t="n"/>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2.75" customHeight="1">
      <c r="A853" s="25" t="n"/>
      <c r="B853" s="2" t="n"/>
      <c r="C853" s="3" t="n"/>
      <c r="D853" s="45" t="n"/>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2.75" customHeight="1">
      <c r="A854" s="25" t="n"/>
      <c r="B854" s="2" t="n"/>
      <c r="C854" s="3" t="n"/>
      <c r="D854" s="45" t="n"/>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2.75" customHeight="1">
      <c r="A855" s="25" t="n"/>
      <c r="B855" s="2" t="n"/>
      <c r="C855" s="3" t="n"/>
      <c r="D855" s="45" t="n"/>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2.75" customHeight="1">
      <c r="A856" s="25" t="n"/>
      <c r="B856" s="2" t="n"/>
      <c r="C856" s="3" t="n"/>
      <c r="D856" s="45" t="n"/>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2.75" customHeight="1">
      <c r="A857" s="25" t="n"/>
      <c r="B857" s="2" t="n"/>
      <c r="C857" s="3" t="n"/>
      <c r="D857" s="45" t="n"/>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2.75" customHeight="1">
      <c r="A858" s="25" t="n"/>
      <c r="B858" s="2" t="n"/>
      <c r="C858" s="3" t="n"/>
      <c r="D858" s="45" t="n"/>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2.75" customHeight="1">
      <c r="A859" s="25" t="n"/>
      <c r="B859" s="2" t="n"/>
      <c r="C859" s="3" t="n"/>
      <c r="D859" s="45" t="n"/>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2.75" customHeight="1">
      <c r="A860" s="25" t="n"/>
      <c r="B860" s="2" t="n"/>
      <c r="C860" s="3" t="n"/>
      <c r="D860" s="45" t="n"/>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2.75" customHeight="1">
      <c r="A861" s="25" t="n"/>
      <c r="B861" s="2" t="n"/>
      <c r="C861" s="3" t="n"/>
      <c r="D861" s="45" t="n"/>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2.75" customHeight="1">
      <c r="A862" s="25" t="n"/>
      <c r="B862" s="2" t="n"/>
      <c r="C862" s="3" t="n"/>
      <c r="D862" s="45" t="n"/>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2.75" customHeight="1">
      <c r="A863" s="25" t="n"/>
      <c r="B863" s="2" t="n"/>
      <c r="C863" s="3" t="n"/>
      <c r="D863" s="45" t="n"/>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2.75" customHeight="1">
      <c r="A864" s="25" t="n"/>
      <c r="B864" s="2" t="n"/>
      <c r="C864" s="3" t="n"/>
      <c r="D864" s="45" t="n"/>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2.75" customHeight="1">
      <c r="A865" s="25" t="n"/>
      <c r="B865" s="2" t="n"/>
      <c r="C865" s="3" t="n"/>
      <c r="D865" s="45" t="n"/>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2.75" customHeight="1">
      <c r="A866" s="25" t="n"/>
      <c r="B866" s="2" t="n"/>
      <c r="C866" s="3" t="n"/>
      <c r="D866" s="45" t="n"/>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2.75" customHeight="1">
      <c r="A867" s="25" t="n"/>
      <c r="B867" s="2" t="n"/>
      <c r="C867" s="3" t="n"/>
      <c r="D867" s="45" t="n"/>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2.75" customHeight="1">
      <c r="A868" s="25" t="n"/>
      <c r="B868" s="2" t="n"/>
      <c r="C868" s="3" t="n"/>
      <c r="D868" s="45" t="n"/>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2.75" customHeight="1">
      <c r="A869" s="25" t="n"/>
      <c r="B869" s="2" t="n"/>
      <c r="C869" s="3" t="n"/>
      <c r="D869" s="45" t="n"/>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2.75" customHeight="1">
      <c r="A870" s="25" t="n"/>
      <c r="B870" s="2" t="n"/>
      <c r="C870" s="3" t="n"/>
      <c r="D870" s="45" t="n"/>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2.75" customHeight="1">
      <c r="A871" s="25" t="n"/>
      <c r="B871" s="2" t="n"/>
      <c r="C871" s="3" t="n"/>
      <c r="D871" s="45" t="n"/>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2.75" customHeight="1">
      <c r="A872" s="25" t="n"/>
      <c r="B872" s="2" t="n"/>
      <c r="C872" s="3" t="n"/>
      <c r="D872" s="45" t="n"/>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2.75" customHeight="1">
      <c r="A873" s="25" t="n"/>
      <c r="B873" s="2" t="n"/>
      <c r="C873" s="3" t="n"/>
      <c r="D873" s="45" t="n"/>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2.75" customHeight="1">
      <c r="A874" s="25" t="n"/>
      <c r="B874" s="2" t="n"/>
      <c r="C874" s="3" t="n"/>
      <c r="D874" s="45" t="n"/>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2.75" customHeight="1">
      <c r="A875" s="25" t="n"/>
      <c r="B875" s="2" t="n"/>
      <c r="C875" s="3" t="n"/>
      <c r="D875" s="45" t="n"/>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2.75" customHeight="1">
      <c r="A876" s="25" t="n"/>
      <c r="B876" s="2" t="n"/>
      <c r="C876" s="3" t="n"/>
      <c r="D876" s="45" t="n"/>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2.75" customHeight="1">
      <c r="A877" s="25" t="n"/>
      <c r="B877" s="2" t="n"/>
      <c r="C877" s="3" t="n"/>
      <c r="D877" s="45" t="n"/>
      <c r="E877" s="45" t="n"/>
      <c r="F877" s="45"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2.75" customHeight="1">
      <c r="A878" s="25" t="n"/>
      <c r="B878" s="2" t="n"/>
      <c r="C878" s="3" t="n"/>
      <c r="D878" s="45" t="n"/>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2.75" customHeight="1">
      <c r="A879" s="25" t="n"/>
      <c r="B879" s="2" t="n"/>
      <c r="C879" s="3" t="n"/>
      <c r="D879" s="45"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2.75" customHeight="1">
      <c r="A880" s="25" t="n"/>
      <c r="B880" s="2" t="n"/>
      <c r="C880" s="3" t="n"/>
      <c r="D880" s="45" t="n"/>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2.75" customHeight="1">
      <c r="A881" s="25" t="n"/>
      <c r="B881" s="2" t="n"/>
      <c r="C881" s="3" t="n"/>
      <c r="D881" s="45" t="n"/>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2.75" customHeight="1">
      <c r="A882" s="25" t="n"/>
      <c r="B882" s="2" t="n"/>
      <c r="C882" s="3" t="n"/>
      <c r="D882" s="45" t="n"/>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2.75" customHeight="1">
      <c r="A883" s="25" t="n"/>
      <c r="B883" s="2" t="n"/>
      <c r="C883" s="3" t="n"/>
      <c r="D883" s="45" t="n"/>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2.75" customHeight="1">
      <c r="A884" s="25" t="n"/>
      <c r="B884" s="2" t="n"/>
      <c r="C884" s="3" t="n"/>
      <c r="D884" s="45" t="n"/>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2.75" customHeight="1">
      <c r="A885" s="25" t="n"/>
      <c r="B885" s="2" t="n"/>
      <c r="C885" s="3" t="n"/>
      <c r="D885" s="45" t="n"/>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2.75" customHeight="1">
      <c r="A886" s="25" t="n"/>
      <c r="B886" s="2" t="n"/>
      <c r="C886" s="3" t="n"/>
      <c r="D886" s="45" t="n"/>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2.75" customHeight="1">
      <c r="A887" s="25" t="n"/>
      <c r="B887" s="2" t="n"/>
      <c r="C887" s="3" t="n"/>
      <c r="D887" s="45" t="n"/>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2.75" customHeight="1">
      <c r="A888" s="25" t="n"/>
      <c r="B888" s="2" t="n"/>
      <c r="C888" s="3" t="n"/>
      <c r="D888" s="45" t="n"/>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2.75" customHeight="1">
      <c r="A889" s="25" t="n"/>
      <c r="B889" s="2" t="n"/>
      <c r="C889" s="3" t="n"/>
      <c r="D889" s="45" t="n"/>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2.75" customHeight="1">
      <c r="A890" s="25" t="n"/>
      <c r="B890" s="2" t="n"/>
      <c r="C890" s="3" t="n"/>
      <c r="D890" s="45" t="n"/>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2.75" customHeight="1">
      <c r="A891" s="25" t="n"/>
      <c r="B891" s="2" t="n"/>
      <c r="C891" s="3" t="n"/>
      <c r="D891" s="45" t="n"/>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2.75" customHeight="1">
      <c r="A892" s="25" t="n"/>
      <c r="B892" s="2" t="n"/>
      <c r="C892" s="3" t="n"/>
      <c r="D892" s="45" t="n"/>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2.75" customHeight="1">
      <c r="A893" s="25" t="n"/>
      <c r="B893" s="2" t="n"/>
      <c r="C893" s="3" t="n"/>
      <c r="D893" s="45" t="n"/>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2.75" customHeight="1">
      <c r="A894" s="25" t="n"/>
      <c r="B894" s="2" t="n"/>
      <c r="C894" s="3" t="n"/>
      <c r="D894" s="45" t="n"/>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2.75" customHeight="1">
      <c r="A895" s="25" t="n"/>
      <c r="B895" s="2" t="n"/>
      <c r="C895" s="3" t="n"/>
      <c r="D895" s="45" t="n"/>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2.75" customHeight="1">
      <c r="A896" s="25" t="n"/>
      <c r="B896" s="2" t="n"/>
      <c r="C896" s="3" t="n"/>
      <c r="D896" s="45" t="n"/>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2.75" customHeight="1">
      <c r="A897" s="25" t="n"/>
      <c r="B897" s="2" t="n"/>
      <c r="C897" s="3" t="n"/>
      <c r="D897" s="45" t="n"/>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2.75" customHeight="1">
      <c r="A898" s="25" t="n"/>
      <c r="B898" s="2" t="n"/>
      <c r="C898" s="3" t="n"/>
      <c r="D898" s="45" t="n"/>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2.75" customHeight="1">
      <c r="A899" s="25" t="n"/>
      <c r="B899" s="2" t="n"/>
      <c r="C899" s="3" t="n"/>
      <c r="D899" s="45" t="n"/>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2.75" customHeight="1">
      <c r="A900" s="25" t="n"/>
      <c r="B900" s="2" t="n"/>
      <c r="C900" s="3" t="n"/>
      <c r="D900" s="45" t="n"/>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2.75" customHeight="1">
      <c r="A901" s="25" t="n"/>
      <c r="B901" s="2" t="n"/>
      <c r="C901" s="3" t="n"/>
      <c r="D901" s="45" t="n"/>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2.75" customHeight="1">
      <c r="A902" s="25" t="n"/>
      <c r="B902" s="2" t="n"/>
      <c r="C902" s="3" t="n"/>
      <c r="D902" s="45" t="n"/>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2.75" customHeight="1">
      <c r="A903" s="25" t="n"/>
      <c r="B903" s="2" t="n"/>
      <c r="C903" s="3" t="n"/>
      <c r="D903" s="45" t="n"/>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2.75" customHeight="1">
      <c r="A904" s="25" t="n"/>
      <c r="B904" s="2" t="n"/>
      <c r="C904" s="3" t="n"/>
      <c r="D904" s="45" t="n"/>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2.75" customHeight="1">
      <c r="A905" s="25" t="n"/>
      <c r="B905" s="2" t="n"/>
      <c r="C905" s="3" t="n"/>
      <c r="D905" s="45" t="n"/>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2.75" customHeight="1">
      <c r="A906" s="25" t="n"/>
      <c r="B906" s="2" t="n"/>
      <c r="C906" s="3" t="n"/>
      <c r="D906" s="45" t="n"/>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2.75" customHeight="1">
      <c r="A907" s="25" t="n"/>
      <c r="B907" s="2" t="n"/>
      <c r="C907" s="3" t="n"/>
      <c r="D907" s="45" t="n"/>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2.75" customHeight="1">
      <c r="A908" s="25" t="n"/>
      <c r="B908" s="2" t="n"/>
      <c r="C908" s="3" t="n"/>
      <c r="D908" s="45" t="n"/>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2.75" customHeight="1">
      <c r="A909" s="25" t="n"/>
      <c r="B909" s="2" t="n"/>
      <c r="C909" s="3" t="n"/>
      <c r="D909" s="45" t="n"/>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2.75" customHeight="1">
      <c r="A910" s="25" t="n"/>
      <c r="B910" s="2" t="n"/>
      <c r="C910" s="3" t="n"/>
      <c r="D910" s="45" t="n"/>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2.75" customHeight="1">
      <c r="A911" s="25" t="n"/>
      <c r="B911" s="2" t="n"/>
      <c r="C911" s="3" t="n"/>
      <c r="D911" s="45" t="n"/>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2.75" customHeight="1">
      <c r="A912" s="25" t="n"/>
      <c r="B912" s="2" t="n"/>
      <c r="C912" s="3" t="n"/>
      <c r="D912" s="45" t="n"/>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2.75" customHeight="1">
      <c r="A913" s="25" t="n"/>
      <c r="B913" s="2" t="n"/>
      <c r="C913" s="3" t="n"/>
      <c r="D913" s="45" t="n"/>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2.75" customHeight="1">
      <c r="A914" s="25" t="n"/>
      <c r="B914" s="2" t="n"/>
      <c r="C914" s="3" t="n"/>
      <c r="D914" s="45" t="n"/>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2.75" customHeight="1">
      <c r="A915" s="25" t="n"/>
      <c r="B915" s="2" t="n"/>
      <c r="C915" s="3" t="n"/>
      <c r="D915" s="45" t="n"/>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2.75" customHeight="1">
      <c r="A916" s="25" t="n"/>
      <c r="B916" s="2" t="n"/>
      <c r="C916" s="3" t="n"/>
      <c r="D916" s="45" t="n"/>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2.75" customHeight="1">
      <c r="A917" s="25" t="n"/>
      <c r="B917" s="2" t="n"/>
      <c r="C917" s="3" t="n"/>
      <c r="D917" s="45" t="n"/>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2.75" customHeight="1">
      <c r="A918" s="25" t="n"/>
      <c r="B918" s="2" t="n"/>
      <c r="C918" s="3" t="n"/>
      <c r="D918" s="45" t="n"/>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2.75" customHeight="1">
      <c r="A919" s="25" t="n"/>
      <c r="B919" s="2" t="n"/>
      <c r="C919" s="3" t="n"/>
      <c r="D919" s="45" t="n"/>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2.75" customHeight="1">
      <c r="A920" s="25" t="n"/>
      <c r="B920" s="2" t="n"/>
      <c r="C920" s="3" t="n"/>
      <c r="D920" s="45" t="n"/>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2.75" customHeight="1">
      <c r="A921" s="25" t="n"/>
      <c r="B921" s="2" t="n"/>
      <c r="C921" s="3" t="n"/>
      <c r="D921" s="45" t="n"/>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2.75" customHeight="1">
      <c r="A922" s="25" t="n"/>
      <c r="B922" s="2" t="n"/>
      <c r="C922" s="3" t="n"/>
      <c r="D922" s="45" t="n"/>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2.75" customHeight="1">
      <c r="A923" s="25" t="n"/>
      <c r="B923" s="2" t="n"/>
      <c r="C923" s="3" t="n"/>
      <c r="D923" s="45" t="n"/>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2.75" customHeight="1">
      <c r="A924" s="25" t="n"/>
      <c r="B924" s="2" t="n"/>
      <c r="C924" s="3" t="n"/>
      <c r="D924" s="45" t="n"/>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2.75" customHeight="1">
      <c r="A925" s="25" t="n"/>
      <c r="B925" s="2" t="n"/>
      <c r="C925" s="3" t="n"/>
      <c r="D925" s="45" t="n"/>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2.75" customHeight="1">
      <c r="A926" s="25" t="n"/>
      <c r="B926" s="2" t="n"/>
      <c r="C926" s="3" t="n"/>
      <c r="D926" s="45" t="n"/>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2.75" customHeight="1">
      <c r="A927" s="25" t="n"/>
      <c r="B927" s="2" t="n"/>
      <c r="C927" s="3" t="n"/>
      <c r="D927" s="45" t="n"/>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2.75" customHeight="1">
      <c r="A928" s="25" t="n"/>
      <c r="B928" s="2" t="n"/>
      <c r="C928" s="3" t="n"/>
      <c r="D928" s="45" t="n"/>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2.75" customHeight="1">
      <c r="A929" s="25" t="n"/>
      <c r="B929" s="2" t="n"/>
      <c r="C929" s="3" t="n"/>
      <c r="D929" s="45" t="n"/>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2.75" customHeight="1">
      <c r="A930" s="25" t="n"/>
      <c r="B930" s="2" t="n"/>
      <c r="C930" s="3" t="n"/>
      <c r="D930" s="45" t="n"/>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2.75" customHeight="1">
      <c r="A931" s="25" t="n"/>
      <c r="B931" s="2" t="n"/>
      <c r="C931" s="3" t="n"/>
      <c r="D931" s="45" t="n"/>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2.75" customHeight="1">
      <c r="A932" s="25" t="n"/>
      <c r="B932" s="2" t="n"/>
      <c r="C932" s="3" t="n"/>
      <c r="D932" s="45" t="n"/>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2.75" customHeight="1">
      <c r="A933" s="25" t="n"/>
      <c r="B933" s="2" t="n"/>
      <c r="C933" s="3" t="n"/>
      <c r="D933" s="45" t="n"/>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2.75" customHeight="1">
      <c r="A934" s="25" t="n"/>
      <c r="B934" s="2" t="n"/>
      <c r="C934" s="3" t="n"/>
      <c r="D934" s="45" t="n"/>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2.75" customHeight="1">
      <c r="A935" s="25" t="n"/>
      <c r="B935" s="2" t="n"/>
      <c r="C935" s="3" t="n"/>
      <c r="D935" s="45" t="n"/>
      <c r="E935" s="45" t="n"/>
      <c r="F935" s="45"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2.75" customHeight="1">
      <c r="A936" s="25" t="n"/>
      <c r="B936" s="2" t="n"/>
      <c r="C936" s="3" t="n"/>
      <c r="D936" s="45" t="n"/>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2.75" customHeight="1">
      <c r="A937" s="25" t="n"/>
      <c r="B937" s="2" t="n"/>
      <c r="C937" s="3" t="n"/>
      <c r="D937" s="45" t="n"/>
      <c r="E937" s="45" t="n"/>
      <c r="F937" s="45"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2.75" customHeight="1">
      <c r="A938" s="25" t="n"/>
      <c r="B938" s="2" t="n"/>
      <c r="C938" s="3" t="n"/>
      <c r="D938" s="45" t="n"/>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2.75" customHeight="1">
      <c r="A939" s="25" t="n"/>
      <c r="B939" s="2" t="n"/>
      <c r="C939" s="3" t="n"/>
      <c r="D939" s="45" t="n"/>
      <c r="E939" s="45" t="n"/>
      <c r="F939" s="45"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2.75" customHeight="1">
      <c r="A940" s="25" t="n"/>
      <c r="B940" s="2" t="n"/>
      <c r="C940" s="3" t="n"/>
      <c r="D940" s="45" t="n"/>
      <c r="E940" s="45" t="n"/>
      <c r="F940" s="45"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2.75" customHeight="1">
      <c r="A941" s="25" t="n"/>
      <c r="B941" s="2" t="n"/>
      <c r="C941" s="3" t="n"/>
      <c r="D941" s="45" t="n"/>
      <c r="E941" s="45" t="n"/>
      <c r="F941" s="45"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2.75" customHeight="1">
      <c r="A942" s="25" t="n"/>
      <c r="B942" s="2" t="n"/>
      <c r="C942" s="3" t="n"/>
      <c r="D942" s="45" t="n"/>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2.75" customHeight="1">
      <c r="A943" s="25" t="n"/>
      <c r="B943" s="2" t="n"/>
      <c r="C943" s="3" t="n"/>
      <c r="D943" s="45" t="n"/>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2.75" customHeight="1">
      <c r="A944" s="25" t="n"/>
      <c r="B944" s="2" t="n"/>
      <c r="C944" s="3" t="n"/>
      <c r="D944" s="45" t="n"/>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2.75" customHeight="1">
      <c r="A945" s="25" t="n"/>
      <c r="B945" s="2" t="n"/>
      <c r="C945" s="3" t="n"/>
      <c r="D945" s="45" t="n"/>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2.75" customHeight="1">
      <c r="A946" s="25" t="n"/>
      <c r="B946" s="2" t="n"/>
      <c r="C946" s="3" t="n"/>
      <c r="D946" s="45" t="n"/>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2.75" customHeight="1">
      <c r="A947" s="25" t="n"/>
      <c r="B947" s="2" t="n"/>
      <c r="C947" s="3" t="n"/>
      <c r="D947" s="45" t="n"/>
      <c r="E947" s="45" t="n"/>
      <c r="F947" s="45"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2.75" customHeight="1">
      <c r="A948" s="25" t="n"/>
      <c r="B948" s="2" t="n"/>
      <c r="C948" s="3" t="n"/>
      <c r="D948" s="45" t="n"/>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2.75" customHeight="1">
      <c r="A949" s="25" t="n"/>
      <c r="B949" s="2" t="n"/>
      <c r="C949" s="3" t="n"/>
      <c r="D949" s="45" t="n"/>
      <c r="E949" s="45" t="n"/>
      <c r="F949" s="45"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2.75" customHeight="1">
      <c r="A950" s="25" t="n"/>
      <c r="B950" s="2" t="n"/>
      <c r="C950" s="3" t="n"/>
      <c r="D950" s="45" t="n"/>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2.75" customHeight="1">
      <c r="A951" s="25" t="n"/>
      <c r="B951" s="2" t="n"/>
      <c r="C951" s="3" t="n"/>
      <c r="D951" s="45" t="n"/>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2.75" customHeight="1">
      <c r="A952" s="25" t="n"/>
      <c r="B952" s="2" t="n"/>
      <c r="C952" s="3" t="n"/>
      <c r="D952" s="45" t="n"/>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2.75" customHeight="1">
      <c r="A953" s="25" t="n"/>
      <c r="B953" s="2" t="n"/>
      <c r="C953" s="3" t="n"/>
      <c r="D953" s="45" t="n"/>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2.75" customHeight="1">
      <c r="A954" s="25" t="n"/>
      <c r="B954" s="2" t="n"/>
      <c r="C954" s="3" t="n"/>
      <c r="D954" s="45" t="n"/>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2.75" customHeight="1">
      <c r="A955" s="25" t="n"/>
      <c r="B955" s="2" t="n"/>
      <c r="C955" s="3" t="n"/>
      <c r="D955" s="45" t="n"/>
      <c r="E955" s="45" t="n"/>
      <c r="F955" s="45"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2.75" customHeight="1">
      <c r="A956" s="25" t="n"/>
      <c r="B956" s="2" t="n"/>
      <c r="C956" s="3" t="n"/>
      <c r="D956" s="45" t="n"/>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2.75" customHeight="1">
      <c r="A957" s="25" t="n"/>
      <c r="B957" s="2" t="n"/>
      <c r="C957" s="3" t="n"/>
      <c r="D957" s="45" t="n"/>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2.75" customHeight="1">
      <c r="A958" s="25" t="n"/>
      <c r="B958" s="2" t="n"/>
      <c r="C958" s="3" t="n"/>
      <c r="D958" s="45" t="n"/>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2.75" customHeight="1">
      <c r="A959" s="25" t="n"/>
      <c r="B959" s="2" t="n"/>
      <c r="C959" s="3" t="n"/>
      <c r="D959" s="45" t="n"/>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2.75" customHeight="1">
      <c r="A960" s="25" t="n"/>
      <c r="B960" s="2" t="n"/>
      <c r="C960" s="3" t="n"/>
      <c r="D960" s="45" t="n"/>
      <c r="E960" s="45" t="n"/>
      <c r="F960" s="45"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2.75" customHeight="1">
      <c r="A961" s="25" t="n"/>
      <c r="B961" s="2" t="n"/>
      <c r="C961" s="3" t="n"/>
      <c r="D961" s="45" t="n"/>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2.75" customHeight="1">
      <c r="A962" s="25" t="n"/>
      <c r="B962" s="2" t="n"/>
      <c r="C962" s="3" t="n"/>
      <c r="D962" s="45" t="n"/>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2.75" customHeight="1">
      <c r="A963" s="25" t="n"/>
      <c r="B963" s="2" t="n"/>
      <c r="C963" s="3" t="n"/>
      <c r="D963" s="45"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2.75" customHeight="1">
      <c r="A964" s="25" t="n"/>
      <c r="B964" s="2" t="n"/>
      <c r="C964" s="3" t="n"/>
      <c r="D964" s="45"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2.75" customHeight="1">
      <c r="A965" s="25" t="n"/>
      <c r="B965" s="2" t="n"/>
      <c r="C965" s="3" t="n"/>
      <c r="D965" s="45" t="n"/>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2.75" customHeight="1">
      <c r="A966" s="25" t="n"/>
      <c r="B966" s="2" t="n"/>
      <c r="C966" s="3" t="n"/>
      <c r="D966" s="45" t="n"/>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2.75" customHeight="1">
      <c r="A967" s="25" t="n"/>
      <c r="B967" s="2" t="n"/>
      <c r="C967" s="3" t="n"/>
      <c r="D967" s="45" t="n"/>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2.75" customHeight="1">
      <c r="A968" s="25" t="n"/>
      <c r="B968" s="2" t="n"/>
      <c r="C968" s="3" t="n"/>
      <c r="D968" s="45" t="n"/>
      <c r="E968" s="45" t="n"/>
      <c r="F968" s="45"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2.75" customHeight="1">
      <c r="A969" s="25" t="n"/>
      <c r="B969" s="2" t="n"/>
      <c r="C969" s="3" t="n"/>
      <c r="D969" s="45" t="n"/>
      <c r="E969" s="45" t="n"/>
      <c r="F969" s="45"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2.75" customHeight="1">
      <c r="A970" s="25" t="n"/>
      <c r="B970" s="2" t="n"/>
      <c r="C970" s="3" t="n"/>
      <c r="D970" s="45" t="n"/>
      <c r="E970" s="45" t="n"/>
      <c r="F970" s="45"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2.75" customHeight="1">
      <c r="A971" s="25" t="n"/>
      <c r="B971" s="2" t="n"/>
      <c r="C971" s="3" t="n"/>
      <c r="D971" s="45" t="n"/>
      <c r="E971" s="45" t="n"/>
      <c r="F971" s="45"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2.75" customHeight="1">
      <c r="A972" s="25" t="n"/>
      <c r="B972" s="2" t="n"/>
      <c r="C972" s="3" t="n"/>
      <c r="D972" s="45" t="n"/>
      <c r="E972" s="45" t="n"/>
      <c r="F972" s="45"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2.75" customHeight="1">
      <c r="A973" s="25" t="n"/>
      <c r="B973" s="2" t="n"/>
      <c r="C973" s="3" t="n"/>
      <c r="D973" s="45" t="n"/>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2.75" customHeight="1">
      <c r="A974" s="25" t="n"/>
      <c r="B974" s="2" t="n"/>
      <c r="C974" s="3" t="n"/>
      <c r="D974" s="45" t="n"/>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2.75" customHeight="1">
      <c r="A975" s="25" t="n"/>
      <c r="B975" s="2" t="n"/>
      <c r="C975" s="3" t="n"/>
      <c r="D975" s="45" t="n"/>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2.75" customHeight="1">
      <c r="A976" s="25" t="n"/>
      <c r="B976" s="2" t="n"/>
      <c r="C976" s="3" t="n"/>
      <c r="D976" s="45"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2.75" customHeight="1">
      <c r="A977" s="25" t="n"/>
      <c r="B977" s="2" t="n"/>
      <c r="C977" s="3" t="n"/>
      <c r="D977" s="45" t="n"/>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2.75" customHeight="1">
      <c r="A978" s="25" t="n"/>
      <c r="B978" s="2" t="n"/>
      <c r="C978" s="3" t="n"/>
      <c r="D978" s="45" t="n"/>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2.75" customHeight="1">
      <c r="A979" s="25" t="n"/>
      <c r="B979" s="2" t="n"/>
      <c r="C979" s="3" t="n"/>
      <c r="D979" s="45" t="n"/>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2.75" customHeight="1">
      <c r="A980" s="25" t="n"/>
      <c r="B980" s="2" t="n"/>
      <c r="C980" s="3" t="n"/>
      <c r="D980" s="45" t="n"/>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2.75" customHeight="1">
      <c r="A981" s="25" t="n"/>
      <c r="B981" s="2" t="n"/>
      <c r="C981" s="3" t="n"/>
      <c r="D981" s="45" t="n"/>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2.75" customHeight="1">
      <c r="A982" s="25" t="n"/>
      <c r="B982" s="2" t="n"/>
      <c r="C982" s="3" t="n"/>
      <c r="D982" s="45" t="n"/>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2.75" customHeight="1">
      <c r="A983" s="25" t="n"/>
      <c r="B983" s="2" t="n"/>
      <c r="C983" s="3" t="n"/>
      <c r="D983" s="45" t="n"/>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2.75" customHeight="1">
      <c r="A984" s="25" t="n"/>
      <c r="B984" s="2" t="n"/>
      <c r="C984" s="3" t="n"/>
      <c r="D984" s="45" t="n"/>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2.75" customHeight="1">
      <c r="A985" s="25" t="n"/>
      <c r="B985" s="2" t="n"/>
      <c r="C985" s="3" t="n"/>
      <c r="D985" s="45" t="n"/>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2.75" customHeight="1">
      <c r="A986" s="25" t="n"/>
      <c r="B986" s="2" t="n"/>
      <c r="C986" s="3" t="n"/>
      <c r="D986" s="45" t="n"/>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2.75" customHeight="1">
      <c r="A987" s="25" t="n"/>
      <c r="B987" s="2" t="n"/>
      <c r="C987" s="3" t="n"/>
      <c r="D987" s="45" t="n"/>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2.75" customHeight="1">
      <c r="A988" s="25" t="n"/>
      <c r="B988" s="2" t="n"/>
      <c r="C988" s="3" t="n"/>
      <c r="D988" s="45" t="n"/>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2.75" customHeight="1">
      <c r="A989" s="25" t="n"/>
      <c r="B989" s="2" t="n"/>
      <c r="C989" s="3" t="n"/>
      <c r="D989" s="45" t="n"/>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2.75" customHeight="1">
      <c r="A990" s="25" t="n"/>
      <c r="B990" s="2" t="n"/>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2.75" customHeight="1">
      <c r="A991" s="25" t="n"/>
      <c r="B991" s="2" t="n"/>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2.75" customHeight="1">
      <c r="A992" s="25" t="n"/>
      <c r="B992" s="2" t="n"/>
      <c r="C992" s="3" t="n"/>
      <c r="D992" s="45" t="n"/>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2.75" customHeight="1">
      <c r="A993" s="25" t="n"/>
      <c r="B993" s="2" t="n"/>
      <c r="C993" s="3" t="n"/>
      <c r="D993" s="45" t="n"/>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2.75" customHeight="1">
      <c r="A994" s="25" t="n"/>
      <c r="B994" s="2" t="n"/>
      <c r="C994" s="3" t="n"/>
      <c r="D994" s="45" t="n"/>
      <c r="E994" s="45" t="n"/>
      <c r="F994" s="45"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2.75" customHeight="1">
      <c r="A995" s="25" t="n"/>
      <c r="B995" s="2" t="n"/>
      <c r="C995" s="3" t="n"/>
      <c r="D995" s="45" t="n"/>
      <c r="E995" s="45" t="n"/>
      <c r="F995" s="45"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2.75" customHeight="1">
      <c r="A996" s="25" t="n"/>
      <c r="B996" s="2" t="n"/>
      <c r="C996" s="3" t="n"/>
      <c r="D996" s="45" t="n"/>
      <c r="E996" s="45" t="n"/>
      <c r="F996" s="45"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2.75" customHeight="1">
      <c r="A997" s="25" t="n"/>
      <c r="B997" s="2" t="n"/>
      <c r="C997" s="3" t="n"/>
      <c r="D997" s="45" t="n"/>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2.75" customHeight="1">
      <c r="A998" s="25" t="n"/>
      <c r="B998" s="2" t="n"/>
      <c r="C998" s="3" t="n"/>
      <c r="D998" s="45" t="n"/>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2.75" customHeight="1">
      <c r="A999" s="25" t="n"/>
      <c r="B999" s="2" t="n"/>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2.75" customHeight="1">
      <c r="A1000" s="25" t="n"/>
      <c r="B1000" s="2" t="n"/>
      <c r="C1000" s="3" t="n"/>
      <c r="D1000" s="45" t="n"/>
      <c r="E1000" s="45" t="n"/>
      <c r="F1000" s="45"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opći uvjeti&amp;Rstranica &amp;P od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176"/>
  <sheetViews>
    <sheetView showZeros="0" tabSelected="1" view="pageBreakPreview" topLeftCell="A413" zoomScale="110" zoomScaleNormal="100" zoomScaleSheetLayoutView="110" workbookViewId="0">
      <selection activeCell="B414" sqref="B414"/>
    </sheetView>
  </sheetViews>
  <sheetFormatPr baseColWidth="8" defaultColWidth="14.42578125" defaultRowHeight="15"/>
  <cols>
    <col width="6.140625" customWidth="1" min="1" max="1"/>
    <col width="52.14062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inlineStr">
        <is>
          <t>ukupno (euro)</t>
        </is>
      </c>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I.</t>
        </is>
      </c>
      <c r="B3" s="16" t="inlineStr">
        <is>
          <t>ZGRADA 11</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27.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inlineStr">
        <is>
          <t>m2</t>
        </is>
      </c>
      <c r="D8" s="45" t="n">
        <v>698</v>
      </c>
      <c r="E8" s="45" t="n">
        <v>11.55</v>
      </c>
      <c r="F8" s="45">
        <f>D8*$E8</f>
        <v/>
      </c>
      <c r="G8" s="6" t="n"/>
      <c r="H8" s="6" t="n"/>
      <c r="I8" s="6" t="n"/>
      <c r="J8" s="6" t="n"/>
      <c r="K8" s="6" t="n"/>
      <c r="L8" s="6" t="n"/>
      <c r="M8" s="6" t="n"/>
      <c r="N8" s="6" t="n"/>
      <c r="O8" s="6" t="n"/>
      <c r="P8" s="6" t="n"/>
      <c r="Q8" s="6" t="n"/>
      <c r="R8" s="6" t="n"/>
      <c r="S8" s="6" t="n"/>
      <c r="T8" s="6" t="n"/>
      <c r="U8" s="6" t="n"/>
      <c r="V8" s="6" t="n"/>
      <c r="W8" s="6" t="n"/>
      <c r="X8" s="6" t="n"/>
      <c r="Y8" s="6" t="n"/>
      <c r="Z8" s="6" t="n"/>
    </row>
    <row r="9">
      <c r="A9" s="25" t="n"/>
      <c r="B9" s="39" t="inlineStr">
        <is>
          <t>1. Skela ukupno:</t>
        </is>
      </c>
      <c r="C9" s="6" t="n"/>
      <c r="D9" s="6" t="n"/>
      <c r="E9" s="6" t="n"/>
      <c r="F9" s="44">
        <f>SUM(F8)</f>
        <v/>
      </c>
      <c r="G9" s="6" t="n"/>
      <c r="H9" s="6" t="n"/>
      <c r="I9" s="6" t="n"/>
      <c r="J9" s="6" t="n"/>
      <c r="K9" s="6" t="n"/>
      <c r="L9" s="6" t="n"/>
      <c r="M9" s="6" t="n"/>
      <c r="N9" s="6" t="n"/>
      <c r="O9" s="6" t="n"/>
      <c r="P9" s="6" t="n"/>
      <c r="Q9" s="6" t="n"/>
      <c r="R9" s="6" t="n"/>
      <c r="S9" s="6" t="n"/>
      <c r="T9" s="6" t="n"/>
      <c r="U9" s="6" t="n"/>
      <c r="V9" s="6" t="n"/>
      <c r="W9" s="6" t="n"/>
      <c r="X9" s="6" t="n"/>
      <c r="Y9" s="6" t="n"/>
      <c r="Z9" s="6" t="n"/>
    </row>
    <row r="10">
      <c r="A10" s="25" t="n"/>
      <c r="B10" s="2" t="n"/>
      <c r="C10" s="3" t="n"/>
      <c r="D10" s="45" t="n"/>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9" t="inlineStr">
        <is>
          <t>2.</t>
        </is>
      </c>
      <c r="B11" s="16" t="inlineStr">
        <is>
          <t>PRIPREMNI RADOVI</t>
        </is>
      </c>
      <c r="C11" s="42" t="n"/>
      <c r="D11" s="44" t="n"/>
      <c r="E11" s="44" t="n"/>
      <c r="F11" s="44" t="n"/>
      <c r="G11" s="6" t="n"/>
      <c r="H11" s="6" t="n"/>
      <c r="I11" s="6" t="n"/>
      <c r="J11" s="6" t="n"/>
      <c r="K11" s="6" t="n"/>
      <c r="L11" s="6" t="n"/>
      <c r="M11" s="6" t="n"/>
      <c r="N11" s="6" t="n"/>
      <c r="O11" s="6" t="n"/>
      <c r="P11" s="6" t="n"/>
      <c r="Q11" s="6" t="n"/>
      <c r="R11" s="6" t="n"/>
      <c r="S11" s="6" t="n"/>
      <c r="T11" s="6" t="n"/>
      <c r="U11" s="6" t="n"/>
      <c r="V11" s="6" t="n"/>
      <c r="W11" s="6" t="n"/>
      <c r="X11" s="6" t="n"/>
      <c r="Y11" s="6" t="n"/>
      <c r="Z11" s="6" t="n"/>
    </row>
    <row r="12" ht="63.75" customHeight="1">
      <c r="A12" s="25" t="inlineStr">
        <is>
          <t>2.1.</t>
        </is>
      </c>
      <c r="B12"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2" s="3" t="inlineStr">
        <is>
          <t>kpl</t>
        </is>
      </c>
      <c r="D12" s="46" t="n">
        <v>1</v>
      </c>
      <c r="E12" s="45" t="n"/>
      <c r="F12" s="45">
        <f>D12*$E12</f>
        <v/>
      </c>
      <c r="G12" s="6" t="n"/>
      <c r="H12" s="6" t="n"/>
      <c r="I12" s="6" t="n"/>
      <c r="J12" s="6" t="n"/>
      <c r="K12" s="6" t="n"/>
      <c r="L12" s="6" t="n"/>
      <c r="M12" s="6" t="n"/>
      <c r="N12" s="6" t="n"/>
      <c r="O12" s="6" t="n"/>
      <c r="P12" s="6" t="n"/>
      <c r="Q12" s="6" t="n"/>
      <c r="R12" s="6" t="n"/>
      <c r="S12" s="6" t="n"/>
      <c r="T12" s="6" t="n"/>
      <c r="U12" s="6" t="n"/>
      <c r="V12" s="6" t="n"/>
      <c r="W12" s="6" t="n"/>
      <c r="X12" s="6" t="n"/>
      <c r="Y12" s="6" t="n"/>
      <c r="Z12" s="6" t="n"/>
    </row>
    <row r="13" ht="327.75" customHeight="1">
      <c r="A13" s="25" t="inlineStr">
        <is>
          <t>2.2.</t>
        </is>
      </c>
      <c r="B13"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3" s="3" t="inlineStr">
        <is>
          <t>m2</t>
        </is>
      </c>
      <c r="D13" s="45" t="n">
        <v>2113</v>
      </c>
      <c r="E13" s="45" t="n"/>
      <c r="F13" s="45">
        <f>D13*$E13</f>
        <v/>
      </c>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2.3.</t>
        </is>
      </c>
      <c r="B14" s="38" t="inlineStr">
        <is>
          <t>Čišćenje terena od raslinja oko građevine, siječenje i skupljanje. U stavku uključeno uklanjanje smeća, prepreka, drveća,  i sl., košenja trave i korova, te utovar i odvoz otpadnog materijala na gradsku deponiju, uključeno u cijeni stavke.</t>
        </is>
      </c>
      <c r="C14" s="3" t="inlineStr">
        <is>
          <t>m2</t>
        </is>
      </c>
      <c r="D14" s="45" t="n">
        <v>455</v>
      </c>
      <c r="E14" s="45" t="n"/>
      <c r="F14" s="45">
        <f>D14*$E14</f>
        <v/>
      </c>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2.4.</t>
        </is>
      </c>
      <c r="B15" s="38" t="inlineStr">
        <is>
          <t>Pažljivo skidanje, siječenje i skupljane zelenila (bršljana) koje je obuhvatilo pročelje. Primjenjuje se sigurnosna tehnologija rušenja uz rad s ljestvi i rezanjem odozgo prema dolje (sa kontroliranim spuštanjem). Sve sasječene dijelove potrebno je utovariti i odvesti na za to najbližu odgovarajuću deponiju, uključeno u cijenu stavke.</t>
        </is>
      </c>
      <c r="C15" s="3" t="inlineStr">
        <is>
          <t>m2</t>
        </is>
      </c>
      <c r="D15" s="45" t="n">
        <v>242</v>
      </c>
      <c r="E15" s="45" t="n"/>
      <c r="F15" s="45">
        <f>D15*$E15</f>
        <v/>
      </c>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25" t="n"/>
      <c r="B16" s="39" t="inlineStr">
        <is>
          <t>2. Pripremni radovi ukupno:</t>
        </is>
      </c>
      <c r="C16" s="6" t="n"/>
      <c r="D16" s="6" t="n"/>
      <c r="E16" s="6" t="n"/>
      <c r="F16" s="44">
        <f>SUM(F12:F15)</f>
        <v/>
      </c>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n"/>
      <c r="B17" s="2" t="n"/>
      <c r="C17" s="3" t="n"/>
      <c r="D17" s="45" t="n"/>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3" t="inlineStr">
        <is>
          <t>3.</t>
        </is>
      </c>
      <c r="B18" s="47" t="inlineStr">
        <is>
          <t>RUŠENJE I RAZGRADNJA</t>
        </is>
      </c>
      <c r="C18" s="3" t="n"/>
      <c r="D18" s="45" t="n"/>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165.75" customHeight="1">
      <c r="A19" s="25" t="inlineStr">
        <is>
          <t>3.1.</t>
        </is>
      </c>
      <c r="B19"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19" s="3" t="inlineStr">
        <is>
          <t>kpl</t>
        </is>
      </c>
      <c r="D19" s="46" t="n">
        <v>1</v>
      </c>
      <c r="E19" s="45" t="n"/>
      <c r="F19" s="45">
        <f>D19*$E19</f>
        <v/>
      </c>
      <c r="G19" s="6" t="n"/>
      <c r="H19" s="6" t="n"/>
      <c r="I19" s="6" t="n"/>
      <c r="J19" s="6" t="n"/>
      <c r="K19" s="6" t="n"/>
      <c r="L19" s="6" t="n"/>
      <c r="M19" s="6" t="n"/>
      <c r="N19" s="6" t="n"/>
      <c r="O19" s="6" t="n"/>
      <c r="P19" s="6" t="n"/>
      <c r="Q19" s="6" t="n"/>
      <c r="R19" s="6" t="n"/>
      <c r="S19" s="6" t="n"/>
      <c r="T19" s="6" t="n"/>
      <c r="U19" s="6" t="n"/>
      <c r="V19" s="6" t="n"/>
      <c r="W19" s="6" t="n"/>
      <c r="X19" s="6" t="n"/>
      <c r="Y19" s="6" t="n"/>
      <c r="Z19" s="6" t="n"/>
    </row>
    <row r="20" ht="63.75" customHeight="1">
      <c r="A20" s="25" t="inlineStr">
        <is>
          <t>3.2.</t>
        </is>
      </c>
      <c r="B20" s="38" t="inlineStr">
        <is>
          <t>Otpajanja elektroenergetskog priključka građevine prije početka svih rušenja. Radove izvodi za to ovlaštena osoba. Stavka uključuje sav rad i materijal, kao i upotrebu odgovarajuće skele. 
Postava gradilišnih GRO.</t>
        </is>
      </c>
      <c r="C20" s="3" t="inlineStr">
        <is>
          <t>kom</t>
        </is>
      </c>
      <c r="D20" s="46" t="n">
        <v>1</v>
      </c>
      <c r="E20" s="45" t="n"/>
      <c r="F20" s="45">
        <f>D20*$E20</f>
        <v/>
      </c>
      <c r="G20" s="6" t="n"/>
      <c r="H20" s="6" t="n"/>
      <c r="I20" s="6" t="n"/>
      <c r="J20" s="6" t="n"/>
      <c r="K20" s="6" t="n"/>
      <c r="L20" s="6" t="n"/>
      <c r="M20" s="6" t="n"/>
      <c r="N20" s="6" t="n"/>
      <c r="O20" s="6" t="n"/>
      <c r="P20" s="6" t="n"/>
      <c r="Q20" s="6" t="n"/>
      <c r="R20" s="6" t="n"/>
      <c r="S20" s="6" t="n"/>
      <c r="T20" s="6" t="n"/>
      <c r="U20" s="6" t="n"/>
      <c r="V20" s="6" t="n"/>
      <c r="W20" s="6" t="n"/>
      <c r="X20" s="6" t="n"/>
      <c r="Y20" s="6" t="n"/>
      <c r="Z20" s="6" t="n"/>
    </row>
    <row r="21" ht="127.5" customHeight="1">
      <c r="A21" s="25" t="inlineStr">
        <is>
          <t>3.3.</t>
        </is>
      </c>
      <c r="B21" s="38" t="inlineStr">
        <is>
          <t>Kompletna demontaža svih strojarskih instalacija, što uključuje kompletnu demontažu postrojenja kotlovnice,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21" s="3" t="inlineStr">
        <is>
          <t>kpl</t>
        </is>
      </c>
      <c r="D21" s="46" t="n">
        <v>1</v>
      </c>
      <c r="E21" s="45" t="n"/>
      <c r="F21" s="45">
        <f>D21*$E21</f>
        <v/>
      </c>
      <c r="G21" s="6" t="n"/>
      <c r="H21" s="6" t="n"/>
      <c r="I21" s="6" t="n"/>
      <c r="J21" s="6" t="n"/>
      <c r="K21" s="6" t="n"/>
      <c r="L21" s="6" t="n"/>
      <c r="M21" s="6" t="n"/>
      <c r="N21" s="6" t="n"/>
      <c r="O21" s="6" t="n"/>
      <c r="P21" s="6" t="n"/>
      <c r="Q21" s="6" t="n"/>
      <c r="R21" s="6" t="n"/>
      <c r="S21" s="6" t="n"/>
      <c r="T21" s="6" t="n"/>
      <c r="U21" s="6" t="n"/>
      <c r="V21" s="6" t="n"/>
      <c r="W21" s="6" t="n"/>
      <c r="X21" s="6" t="n"/>
      <c r="Y21" s="6" t="n"/>
      <c r="Z21" s="6" t="n"/>
    </row>
    <row r="22" ht="242.25" customHeight="1">
      <c r="A22" s="25" t="inlineStr">
        <is>
          <t>3.4.</t>
        </is>
      </c>
      <c r="B22"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22" s="3" t="n"/>
      <c r="D22" s="45" t="n"/>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127.5" customHeight="1">
      <c r="A23" s="25" t="n"/>
      <c r="B23"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Nakon čišćenja gradilišta i okoliša od azbesta može se pristupiti gradnji novog objekta. Obračun po m² kose krovne površine.</t>
        </is>
      </c>
      <c r="C23" s="3" t="inlineStr">
        <is>
          <t>m2</t>
        </is>
      </c>
      <c r="D23" s="45" t="n">
        <v>746.8</v>
      </c>
      <c r="E23" s="45" t="n"/>
      <c r="F23" s="45">
        <f>D23*$E23</f>
        <v/>
      </c>
      <c r="G23" s="6" t="n"/>
      <c r="H23" s="6" t="n"/>
      <c r="I23" s="6" t="n"/>
      <c r="J23" s="6" t="n"/>
      <c r="K23" s="6" t="n"/>
      <c r="L23" s="6" t="n"/>
      <c r="M23" s="6" t="n"/>
      <c r="N23" s="6" t="n"/>
      <c r="O23" s="6" t="n"/>
      <c r="P23" s="6" t="n"/>
      <c r="Q23" s="6" t="n"/>
      <c r="R23" s="6" t="n"/>
      <c r="S23" s="6" t="n"/>
      <c r="T23" s="6" t="n"/>
      <c r="U23" s="6" t="n"/>
      <c r="V23" s="6" t="n"/>
      <c r="W23" s="6" t="n"/>
      <c r="X23" s="6" t="n"/>
      <c r="Y23" s="6" t="n"/>
      <c r="Z23" s="6" t="n"/>
    </row>
    <row r="24" ht="140.25" customHeight="1">
      <c r="A24" s="25" t="inlineStr">
        <is>
          <t>3.5.</t>
        </is>
      </c>
      <c r="B24"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4" s="3" t="inlineStr">
        <is>
          <t>m2</t>
        </is>
      </c>
      <c r="D24" s="45" t="n">
        <v>746.8</v>
      </c>
      <c r="E24" s="45" t="n"/>
      <c r="F24" s="45">
        <f>D24*$E24</f>
        <v/>
      </c>
      <c r="G24" s="6" t="n"/>
      <c r="H24" s="6" t="n"/>
      <c r="I24" s="6" t="n"/>
      <c r="J24" s="6" t="n"/>
      <c r="K24" s="6" t="n"/>
      <c r="L24" s="6" t="n"/>
      <c r="M24" s="6" t="n"/>
      <c r="N24" s="6" t="n"/>
      <c r="O24" s="6" t="n"/>
      <c r="P24" s="6" t="n"/>
      <c r="Q24" s="6" t="n"/>
      <c r="R24" s="6" t="n"/>
      <c r="S24" s="6" t="n"/>
      <c r="T24" s="6" t="n"/>
      <c r="U24" s="6" t="n"/>
      <c r="V24" s="6" t="n"/>
      <c r="W24" s="6" t="n"/>
      <c r="X24" s="6" t="n"/>
      <c r="Y24" s="6" t="n"/>
      <c r="Z24" s="6" t="n"/>
    </row>
    <row r="25" ht="127.5" customHeight="1">
      <c r="A25" s="25" t="inlineStr">
        <is>
          <t>3.6.</t>
        </is>
      </c>
      <c r="B25"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5" s="3" t="inlineStr">
        <is>
          <t>m2</t>
        </is>
      </c>
      <c r="D25" s="45" t="n">
        <v>746.8</v>
      </c>
      <c r="E25" s="45" t="n"/>
      <c r="F25" s="45">
        <f>D25*$E25</f>
        <v/>
      </c>
      <c r="G25" s="6" t="n"/>
      <c r="H25" s="6" t="n"/>
      <c r="I25" s="6" t="n"/>
      <c r="J25" s="6" t="n"/>
      <c r="K25" s="6" t="n"/>
      <c r="L25" s="6" t="n"/>
      <c r="M25" s="6" t="n"/>
      <c r="N25" s="6" t="n"/>
      <c r="O25" s="6" t="n"/>
      <c r="P25" s="6" t="n"/>
      <c r="Q25" s="6" t="n"/>
      <c r="R25" s="6" t="n"/>
      <c r="S25" s="6" t="n"/>
      <c r="T25" s="6" t="n"/>
      <c r="U25" s="6" t="n"/>
      <c r="V25" s="6" t="n"/>
      <c r="W25" s="6" t="n"/>
      <c r="X25" s="6" t="n"/>
      <c r="Y25" s="6" t="n"/>
      <c r="Z25" s="6" t="n"/>
    </row>
    <row r="26" ht="127.5" customHeight="1">
      <c r="A26" s="25" t="inlineStr">
        <is>
          <t>3.7.</t>
        </is>
      </c>
      <c r="B26"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6" s="3" t="inlineStr">
        <is>
          <t>kom</t>
        </is>
      </c>
      <c r="D26" s="46" t="n">
        <v>37</v>
      </c>
      <c r="E26" s="45" t="n"/>
      <c r="F26" s="45">
        <f>D26*$E26</f>
        <v/>
      </c>
      <c r="G26" s="6" t="n"/>
      <c r="H26" s="6" t="n"/>
      <c r="I26" s="6" t="n"/>
      <c r="J26" s="6" t="n"/>
      <c r="K26" s="6" t="n"/>
      <c r="L26" s="6" t="n"/>
      <c r="M26" s="6" t="n"/>
      <c r="N26" s="6" t="n"/>
      <c r="O26" s="6" t="n"/>
      <c r="P26" s="6" t="n"/>
      <c r="Q26" s="6" t="n"/>
      <c r="R26" s="6" t="n"/>
      <c r="S26" s="6" t="n"/>
      <c r="T26" s="6" t="n"/>
      <c r="U26" s="6" t="n"/>
      <c r="V26" s="6" t="n"/>
      <c r="W26" s="6" t="n"/>
      <c r="X26" s="6" t="n"/>
      <c r="Y26" s="6" t="n"/>
      <c r="Z26" s="6" t="n"/>
    </row>
    <row r="27" ht="76.5" customHeight="1">
      <c r="A27" s="25" t="inlineStr">
        <is>
          <t>3.8.</t>
        </is>
      </c>
      <c r="B27" s="38" t="inlineStr">
        <is>
          <t>Demontaža postojeće nosive drvene konstrukcije krovišta izvedeno na rasponu od cca 15 m, izvedene od drvenog rešetkastog nosača na rasponu od 4 m, čine ga gornji pojas nosača koji prati kosinu krova, donji pojas nosača izveden s dvije međusobno spojene daske te ispuna kosnicima. Obračun po projekciji na tlocrt.</t>
        </is>
      </c>
      <c r="C27" s="3" t="inlineStr">
        <is>
          <t>m2</t>
        </is>
      </c>
      <c r="D27" s="45" t="n">
        <v>714.2</v>
      </c>
      <c r="E27" s="45" t="n"/>
      <c r="F27" s="45">
        <f>D27*$E27</f>
        <v/>
      </c>
      <c r="G27" s="6" t="n"/>
      <c r="H27" s="6" t="n"/>
      <c r="I27" s="6" t="n"/>
      <c r="J27" s="6" t="n"/>
      <c r="K27" s="6" t="n"/>
      <c r="L27" s="6" t="n"/>
      <c r="M27" s="6" t="n"/>
      <c r="N27" s="6" t="n"/>
      <c r="O27" s="6" t="n"/>
      <c r="P27" s="6" t="n"/>
      <c r="Q27" s="6" t="n"/>
      <c r="R27" s="6" t="n"/>
      <c r="S27" s="6" t="n"/>
      <c r="T27" s="6" t="n"/>
      <c r="U27" s="6" t="n"/>
      <c r="V27" s="6" t="n"/>
      <c r="W27" s="6" t="n"/>
      <c r="X27" s="6" t="n"/>
      <c r="Y27" s="6" t="n"/>
      <c r="Z27" s="6" t="n"/>
    </row>
    <row r="28" ht="191.25" customHeight="1">
      <c r="A28" s="25" t="inlineStr">
        <is>
          <t>3.9.</t>
        </is>
      </c>
      <c r="B28"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8" s="3" t="inlineStr">
        <is>
          <t>m2</t>
        </is>
      </c>
      <c r="D28" s="45" t="n">
        <v>599.9</v>
      </c>
      <c r="E28" s="45" t="n"/>
      <c r="F28" s="45">
        <f>D28*$E28</f>
        <v/>
      </c>
      <c r="G28" s="6" t="n"/>
      <c r="H28" s="6" t="n"/>
      <c r="I28" s="6" t="n"/>
      <c r="J28" s="6" t="n"/>
      <c r="K28" s="6" t="n"/>
      <c r="L28" s="6" t="n"/>
      <c r="M28" s="6" t="n"/>
      <c r="N28" s="6" t="n"/>
      <c r="O28" s="6" t="n"/>
      <c r="P28" s="6" t="n"/>
      <c r="Q28" s="6" t="n"/>
      <c r="R28" s="6" t="n"/>
      <c r="S28" s="6" t="n"/>
      <c r="T28" s="6" t="n"/>
      <c r="U28" s="6" t="n"/>
      <c r="V28" s="6" t="n"/>
      <c r="W28" s="6" t="n"/>
      <c r="X28" s="6" t="n"/>
      <c r="Y28" s="6" t="n"/>
      <c r="Z28" s="6" t="n"/>
    </row>
    <row r="29" ht="127.5" customHeight="1">
      <c r="A29" s="25" t="inlineStr">
        <is>
          <t>3.10.</t>
        </is>
      </c>
      <c r="B29" s="38" t="inlineStr">
        <is>
          <t xml:space="preserve">Demontaža daščanog grednika (veznih greda) poda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t>
        </is>
      </c>
      <c r="C29" s="3" t="inlineStr">
        <is>
          <t>kom</t>
        </is>
      </c>
      <c r="D29" s="46" t="n">
        <v>45</v>
      </c>
      <c r="E29" s="45" t="n"/>
      <c r="F29" s="45">
        <f>D29*$E29</f>
        <v/>
      </c>
      <c r="G29" s="6" t="n"/>
      <c r="H29" s="6" t="n"/>
      <c r="I29" s="6" t="n"/>
      <c r="J29" s="6" t="n"/>
      <c r="K29" s="6" t="n"/>
      <c r="L29" s="6" t="n"/>
      <c r="M29" s="6" t="n"/>
      <c r="N29" s="6" t="n"/>
      <c r="O29" s="6" t="n"/>
      <c r="P29" s="6" t="n"/>
      <c r="Q29" s="6" t="n"/>
      <c r="R29" s="6" t="n"/>
      <c r="S29" s="6" t="n"/>
      <c r="T29" s="6" t="n"/>
      <c r="U29" s="6" t="n"/>
      <c r="V29" s="6" t="n"/>
      <c r="W29" s="6" t="n"/>
      <c r="X29" s="6" t="n"/>
      <c r="Y29" s="6" t="n"/>
      <c r="Z29" s="6" t="n"/>
    </row>
    <row r="30" ht="127.5" customHeight="1">
      <c r="A30" s="25" t="inlineStr">
        <is>
          <t>3.11.</t>
        </is>
      </c>
      <c r="B30" s="38" t="inlineStr">
        <is>
          <t>Demontaža daščane oplate postavljene ispod daščanog drvenog grednika stropa prizemlja.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0" s="3" t="inlineStr">
        <is>
          <t>m2</t>
        </is>
      </c>
      <c r="D30" s="45" t="n">
        <v>599.9</v>
      </c>
      <c r="E30" s="45" t="n"/>
      <c r="F30" s="45">
        <f>D30*$E30</f>
        <v/>
      </c>
      <c r="G30" s="6" t="n"/>
      <c r="H30" s="6" t="n"/>
      <c r="I30" s="6" t="n"/>
      <c r="J30" s="6" t="n"/>
      <c r="K30" s="6" t="n"/>
      <c r="L30" s="6" t="n"/>
      <c r="M30" s="6" t="n"/>
      <c r="N30" s="6" t="n"/>
      <c r="O30" s="6" t="n"/>
      <c r="P30" s="6" t="n"/>
      <c r="Q30" s="6" t="n"/>
      <c r="R30" s="6" t="n"/>
      <c r="S30" s="6" t="n"/>
      <c r="T30" s="6" t="n"/>
      <c r="U30" s="6" t="n"/>
      <c r="V30" s="6" t="n"/>
      <c r="W30" s="6" t="n"/>
      <c r="X30" s="6" t="n"/>
      <c r="Y30" s="6" t="n"/>
      <c r="Z30" s="6" t="n"/>
    </row>
    <row r="31" ht="165.75" customHeight="1">
      <c r="A31" s="25" t="inlineStr">
        <is>
          <t>3.12.</t>
        </is>
      </c>
      <c r="B31"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31" s="3" t="inlineStr">
        <is>
          <t>m'</t>
        </is>
      </c>
      <c r="D31" s="45" t="n">
        <v>95.2</v>
      </c>
      <c r="E31" s="45" t="n"/>
      <c r="F31" s="45">
        <f>D31*$E31</f>
        <v/>
      </c>
      <c r="G31" s="6" t="n"/>
      <c r="H31" s="6" t="n"/>
      <c r="I31" s="6" t="n"/>
      <c r="J31" s="6" t="n"/>
      <c r="K31" s="6" t="n"/>
      <c r="L31" s="6" t="n"/>
      <c r="M31" s="6" t="n"/>
      <c r="N31" s="6" t="n"/>
      <c r="O31" s="6" t="n"/>
      <c r="P31" s="6" t="n"/>
      <c r="Q31" s="6" t="n"/>
      <c r="R31" s="6" t="n"/>
      <c r="S31" s="6" t="n"/>
      <c r="T31" s="6" t="n"/>
      <c r="U31" s="6" t="n"/>
      <c r="V31" s="6" t="n"/>
      <c r="W31" s="6" t="n"/>
      <c r="X31" s="6" t="n"/>
      <c r="Y31" s="6" t="n"/>
      <c r="Z31" s="6" t="n"/>
    </row>
    <row r="32" ht="127.5" customHeight="1">
      <c r="A32" s="25" t="inlineStr">
        <is>
          <t>3.13.</t>
        </is>
      </c>
      <c r="B32"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2" s="3" t="inlineStr">
        <is>
          <t>m'</t>
        </is>
      </c>
      <c r="D32" s="45" t="n">
        <v>99</v>
      </c>
      <c r="E32" s="45" t="n"/>
      <c r="F32" s="45">
        <f>D32*$E32</f>
        <v/>
      </c>
      <c r="G32" s="6" t="n"/>
      <c r="H32" s="6" t="n"/>
      <c r="I32" s="6" t="n"/>
      <c r="J32" s="6" t="n"/>
      <c r="K32" s="6" t="n"/>
      <c r="L32" s="6" t="n"/>
      <c r="M32" s="6" t="n"/>
      <c r="N32" s="6" t="n"/>
      <c r="O32" s="6" t="n"/>
      <c r="P32" s="6" t="n"/>
      <c r="Q32" s="6" t="n"/>
      <c r="R32" s="6" t="n"/>
      <c r="S32" s="6" t="n"/>
      <c r="T32" s="6" t="n"/>
      <c r="U32" s="6" t="n"/>
      <c r="V32" s="6" t="n"/>
      <c r="W32" s="6" t="n"/>
      <c r="X32" s="6" t="n"/>
      <c r="Y32" s="6" t="n"/>
      <c r="Z32" s="6" t="n"/>
    </row>
    <row r="33" ht="140.25" customHeight="1">
      <c r="A33" s="25" t="inlineStr">
        <is>
          <t>3.14.</t>
        </is>
      </c>
      <c r="B33"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3" s="3" t="n"/>
      <c r="D33" s="45"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25" t="n"/>
      <c r="B34" s="38" t="inlineStr">
        <is>
          <t>a) veličine  44/44 cm</t>
        </is>
      </c>
      <c r="C34" s="3" t="inlineStr">
        <is>
          <t>kom</t>
        </is>
      </c>
      <c r="D34" s="46" t="n">
        <v>6</v>
      </c>
      <c r="E34" s="45" t="n"/>
      <c r="F34" s="45">
        <f>D34*$E34</f>
        <v/>
      </c>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n"/>
      <c r="B35" s="38" t="inlineStr">
        <is>
          <t>b) veličine  50/50 cm</t>
        </is>
      </c>
      <c r="C35" s="3" t="inlineStr">
        <is>
          <t>kom</t>
        </is>
      </c>
      <c r="D35" s="46" t="n">
        <v>5</v>
      </c>
      <c r="E35" s="45" t="n"/>
      <c r="F35" s="45">
        <f>D35*$E35</f>
        <v/>
      </c>
      <c r="G35" s="6" t="n"/>
      <c r="H35" s="6" t="n"/>
      <c r="I35" s="6" t="n"/>
      <c r="J35" s="6" t="n"/>
      <c r="K35" s="6" t="n"/>
      <c r="L35" s="6" t="n"/>
      <c r="M35" s="6" t="n"/>
      <c r="N35" s="6" t="n"/>
      <c r="O35" s="6" t="n"/>
      <c r="P35" s="6" t="n"/>
      <c r="Q35" s="6" t="n"/>
      <c r="R35" s="6" t="n"/>
      <c r="S35" s="6" t="n"/>
      <c r="T35" s="6" t="n"/>
      <c r="U35" s="6" t="n"/>
      <c r="V35" s="6" t="n"/>
      <c r="W35" s="6" t="n"/>
      <c r="X35" s="6" t="n"/>
      <c r="Y35" s="6" t="n"/>
      <c r="Z35" s="6" t="n"/>
    </row>
    <row r="36" ht="165.75" customHeight="1">
      <c r="A36" s="25" t="inlineStr">
        <is>
          <t>3.15.</t>
        </is>
      </c>
      <c r="B36"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6" s="3" t="inlineStr">
        <is>
          <t>m'</t>
        </is>
      </c>
      <c r="D36" s="45" t="n">
        <v>95.2</v>
      </c>
      <c r="E36" s="45" t="n"/>
      <c r="F36" s="45">
        <f>D36*$E36</f>
        <v/>
      </c>
      <c r="G36" s="6" t="n"/>
      <c r="H36" s="6" t="n"/>
      <c r="I36" s="6" t="n"/>
      <c r="J36" s="6" t="n"/>
      <c r="K36" s="6" t="n"/>
      <c r="L36" s="6" t="n"/>
      <c r="M36" s="6" t="n"/>
      <c r="N36" s="6" t="n"/>
      <c r="O36" s="6" t="n"/>
      <c r="P36" s="6" t="n"/>
      <c r="Q36" s="6" t="n"/>
      <c r="R36" s="6" t="n"/>
      <c r="S36" s="6" t="n"/>
      <c r="T36" s="6" t="n"/>
      <c r="U36" s="6" t="n"/>
      <c r="V36" s="6" t="n"/>
      <c r="W36" s="6" t="n"/>
      <c r="X36" s="6" t="n"/>
      <c r="Y36" s="6" t="n"/>
      <c r="Z36" s="6" t="n"/>
    </row>
    <row r="37" ht="127.5" customHeight="1">
      <c r="A37" s="25" t="inlineStr">
        <is>
          <t>3.16.</t>
        </is>
      </c>
      <c r="B37"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7" s="3" t="inlineStr">
        <is>
          <t>kom</t>
        </is>
      </c>
      <c r="D37" s="46" t="n">
        <v>6</v>
      </c>
      <c r="E37" s="45" t="n"/>
      <c r="F37" s="45">
        <f>D37*$E37</f>
        <v/>
      </c>
      <c r="G37" s="6" t="n"/>
      <c r="H37" s="6" t="n"/>
      <c r="I37" s="6" t="n"/>
      <c r="J37" s="6" t="n"/>
      <c r="K37" s="6" t="n"/>
      <c r="L37" s="6" t="n"/>
      <c r="M37" s="6" t="n"/>
      <c r="N37" s="6" t="n"/>
      <c r="O37" s="6" t="n"/>
      <c r="P37" s="6" t="n"/>
      <c r="Q37" s="6" t="n"/>
      <c r="R37" s="6" t="n"/>
      <c r="S37" s="6" t="n"/>
      <c r="T37" s="6" t="n"/>
      <c r="U37" s="6" t="n"/>
      <c r="V37" s="6" t="n"/>
      <c r="W37" s="6" t="n"/>
      <c r="X37" s="6" t="n"/>
      <c r="Y37" s="6" t="n"/>
      <c r="Z37" s="6" t="n"/>
    </row>
    <row r="38" ht="153" customHeight="1">
      <c r="A38" s="25" t="inlineStr">
        <is>
          <t>3.17.</t>
        </is>
      </c>
      <c r="B38"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8" s="3" t="inlineStr">
        <is>
          <t>m'</t>
        </is>
      </c>
      <c r="D38" s="45" t="n">
        <v>26.4</v>
      </c>
      <c r="E38" s="45" t="n"/>
      <c r="F38" s="45">
        <f>D38*$E38</f>
        <v/>
      </c>
      <c r="G38" s="6" t="n"/>
      <c r="H38" s="6" t="n"/>
      <c r="I38" s="6" t="n"/>
      <c r="J38" s="6" t="n"/>
      <c r="K38" s="6" t="n"/>
      <c r="L38" s="6" t="n"/>
      <c r="M38" s="6" t="n"/>
      <c r="N38" s="6" t="n"/>
      <c r="O38" s="6" t="n"/>
      <c r="P38" s="6" t="n"/>
      <c r="Q38" s="6" t="n"/>
      <c r="R38" s="6" t="n"/>
      <c r="S38" s="6" t="n"/>
      <c r="T38" s="6" t="n"/>
      <c r="U38" s="6" t="n"/>
      <c r="V38" s="6" t="n"/>
      <c r="W38" s="6" t="n"/>
      <c r="X38" s="6" t="n"/>
      <c r="Y38" s="6" t="n"/>
      <c r="Z38" s="6" t="n"/>
    </row>
    <row r="39" ht="63.75" customHeight="1">
      <c r="A39" s="25" t="inlineStr">
        <is>
          <t>3.18.</t>
        </is>
      </c>
      <c r="B39"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39" s="3" t="inlineStr">
        <is>
          <t>m'</t>
        </is>
      </c>
      <c r="D39" s="45" t="n">
        <v>33.5</v>
      </c>
      <c r="E39" s="45" t="n"/>
      <c r="F39" s="45">
        <f>D39*$E39</f>
        <v/>
      </c>
      <c r="G39" s="6" t="n"/>
      <c r="H39" s="6" t="n"/>
      <c r="I39" s="6" t="n"/>
      <c r="J39" s="6" t="n"/>
      <c r="K39" s="6" t="n"/>
      <c r="L39" s="6" t="n"/>
      <c r="M39" s="6" t="n"/>
      <c r="N39" s="6" t="n"/>
      <c r="O39" s="6" t="n"/>
      <c r="P39" s="6" t="n"/>
      <c r="Q39" s="6" t="n"/>
      <c r="R39" s="6" t="n"/>
      <c r="S39" s="6" t="n"/>
      <c r="T39" s="6" t="n"/>
      <c r="U39" s="6" t="n"/>
      <c r="V39" s="6" t="n"/>
      <c r="W39" s="6" t="n"/>
      <c r="X39" s="6" t="n"/>
      <c r="Y39" s="6" t="n"/>
      <c r="Z39" s="6" t="n"/>
    </row>
    <row r="40" ht="102" customHeight="1">
      <c r="A40" s="25" t="inlineStr">
        <is>
          <t>3.19.</t>
        </is>
      </c>
      <c r="B40"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40" s="3" t="inlineStr">
        <is>
          <t>m'</t>
        </is>
      </c>
      <c r="D40" s="45" t="n">
        <v>29</v>
      </c>
      <c r="E40" s="45" t="n"/>
      <c r="F40" s="45">
        <f>D40*$E40</f>
        <v/>
      </c>
      <c r="G40" s="6" t="n"/>
      <c r="H40" s="6" t="n"/>
      <c r="I40" s="6" t="n"/>
      <c r="J40" s="6" t="n"/>
      <c r="K40" s="6" t="n"/>
      <c r="L40" s="6" t="n"/>
      <c r="M40" s="6" t="n"/>
      <c r="N40" s="6" t="n"/>
      <c r="O40" s="6" t="n"/>
      <c r="P40" s="6" t="n"/>
      <c r="Q40" s="6" t="n"/>
      <c r="R40" s="6" t="n"/>
      <c r="S40" s="6" t="n"/>
      <c r="T40" s="6" t="n"/>
      <c r="U40" s="6" t="n"/>
      <c r="V40" s="6" t="n"/>
      <c r="W40" s="6" t="n"/>
      <c r="X40" s="6" t="n"/>
      <c r="Y40" s="6" t="n"/>
      <c r="Z40" s="6" t="n"/>
    </row>
    <row r="41" ht="102" customHeight="1">
      <c r="A41" s="25" t="inlineStr">
        <is>
          <t>3.20.</t>
        </is>
      </c>
      <c r="B41" s="38" t="inlineStr">
        <is>
          <t>Demontaža i vađenje vanjske stolarije na nivou prizemlja - dvostrukih dvokrilnih zaokretnih ostakljenih prozora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1" s="3" t="n"/>
      <c r="D41" s="45" t="n"/>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25" t="n"/>
      <c r="B42" s="38" t="inlineStr">
        <is>
          <t>a) dvostruki prozor vanjskih dim. 130×193 cm</t>
        </is>
      </c>
      <c r="C42" s="3" t="inlineStr">
        <is>
          <t>kom</t>
        </is>
      </c>
      <c r="D42" s="46" t="n">
        <v>16</v>
      </c>
      <c r="E42" s="45" t="n"/>
      <c r="F42" s="45">
        <f>D42*$E42</f>
        <v/>
      </c>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n"/>
      <c r="B43" s="38" t="inlineStr">
        <is>
          <t>b) dvostruki prozor vanjskih dim. 134×76 cm</t>
        </is>
      </c>
      <c r="C43" s="3" t="inlineStr">
        <is>
          <t>kom</t>
        </is>
      </c>
      <c r="D43" s="46" t="n">
        <v>3</v>
      </c>
      <c r="E43" s="45" t="n"/>
      <c r="F43" s="45">
        <f>D43*$E43</f>
        <v/>
      </c>
      <c r="G43" s="6" t="n"/>
      <c r="H43" s="6" t="n"/>
      <c r="I43" s="6" t="n"/>
      <c r="J43" s="6" t="n"/>
      <c r="K43" s="6" t="n"/>
      <c r="L43" s="6" t="n"/>
      <c r="M43" s="6" t="n"/>
      <c r="N43" s="6" t="n"/>
      <c r="O43" s="6" t="n"/>
      <c r="P43" s="6" t="n"/>
      <c r="Q43" s="6" t="n"/>
      <c r="R43" s="6" t="n"/>
      <c r="S43" s="6" t="n"/>
      <c r="T43" s="6" t="n"/>
      <c r="U43" s="6" t="n"/>
      <c r="V43" s="6" t="n"/>
      <c r="W43" s="6" t="n"/>
      <c r="X43" s="6" t="n"/>
      <c r="Y43" s="6" t="n"/>
      <c r="Z43" s="6" t="n"/>
    </row>
    <row r="44" ht="89.25" customHeight="1">
      <c r="A44" s="25" t="inlineStr">
        <is>
          <t>3.21.</t>
        </is>
      </c>
      <c r="B44" s="38" t="inlineStr">
        <is>
          <t>Demontaža i vađenje vanjske stolarije na nivou prizemlja - jednostrukih zaokretnih ostakljenih prozora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4" s="3" t="n"/>
      <c r="D44" s="45" t="n"/>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25" t="n"/>
      <c r="B45" s="38" t="inlineStr">
        <is>
          <t>a) jednostruki prozor vanjskih dim. 77×76 cm</t>
        </is>
      </c>
      <c r="C45" s="3" t="inlineStr">
        <is>
          <t>kom</t>
        </is>
      </c>
      <c r="D45" s="46" t="n">
        <v>2</v>
      </c>
      <c r="E45" s="45" t="n"/>
      <c r="F45" s="45">
        <f>D45*$E45</f>
        <v/>
      </c>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25" t="n"/>
      <c r="B46" s="38" t="inlineStr">
        <is>
          <t>b) jednostruki prozor vanjskih dim. 60×60 cm</t>
        </is>
      </c>
      <c r="C46" s="3" t="inlineStr">
        <is>
          <t>kom</t>
        </is>
      </c>
      <c r="D46" s="46" t="n">
        <v>2</v>
      </c>
      <c r="E46" s="45" t="n"/>
      <c r="F46" s="45">
        <f>D46*$E46</f>
        <v/>
      </c>
      <c r="G46" s="6" t="n"/>
      <c r="H46" s="6" t="n"/>
      <c r="I46" s="6" t="n"/>
      <c r="J46" s="6" t="n"/>
      <c r="K46" s="6" t="n"/>
      <c r="L46" s="6" t="n"/>
      <c r="M46" s="6" t="n"/>
      <c r="N46" s="6" t="n"/>
      <c r="O46" s="6" t="n"/>
      <c r="P46" s="6" t="n"/>
      <c r="Q46" s="6" t="n"/>
      <c r="R46" s="6" t="n"/>
      <c r="S46" s="6" t="n"/>
      <c r="T46" s="6" t="n"/>
      <c r="U46" s="6" t="n"/>
      <c r="V46" s="6" t="n"/>
      <c r="W46" s="6" t="n"/>
      <c r="X46" s="6" t="n"/>
      <c r="Y46" s="6" t="n"/>
      <c r="Z46" s="6" t="n"/>
    </row>
    <row r="47" ht="102" customHeight="1">
      <c r="A47" s="25" t="inlineStr">
        <is>
          <t>3.22.</t>
        </is>
      </c>
      <c r="B47"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47" s="3" t="inlineStr">
        <is>
          <t>m'</t>
        </is>
      </c>
      <c r="D47" s="45" t="n">
        <v>29</v>
      </c>
      <c r="E47" s="45" t="n"/>
      <c r="F47" s="45">
        <f>D47*$E47</f>
        <v/>
      </c>
      <c r="G47" s="6" t="n"/>
      <c r="H47" s="6" t="n"/>
      <c r="I47" s="6" t="n"/>
      <c r="J47" s="6" t="n"/>
      <c r="K47" s="6" t="n"/>
      <c r="L47" s="6" t="n"/>
      <c r="M47" s="6" t="n"/>
      <c r="N47" s="6" t="n"/>
      <c r="O47" s="6" t="n"/>
      <c r="P47" s="6" t="n"/>
      <c r="Q47" s="6" t="n"/>
      <c r="R47" s="6" t="n"/>
      <c r="S47" s="6" t="n"/>
      <c r="T47" s="6" t="n"/>
      <c r="U47" s="6" t="n"/>
      <c r="V47" s="6" t="n"/>
      <c r="W47" s="6" t="n"/>
      <c r="X47" s="6" t="n"/>
      <c r="Y47" s="6" t="n"/>
      <c r="Z47" s="6" t="n"/>
    </row>
    <row r="48" ht="102" customHeight="1">
      <c r="A48" s="25" t="inlineStr">
        <is>
          <t>3.23.</t>
        </is>
      </c>
      <c r="B48"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
a) vrata sa staklenom stijenom vel. 294(321)/223</t>
        </is>
      </c>
      <c r="C48" s="3" t="inlineStr">
        <is>
          <t>kom</t>
        </is>
      </c>
      <c r="D48" s="46" t="n">
        <v>1</v>
      </c>
      <c r="E48" s="45" t="n"/>
      <c r="F48" s="45">
        <f>D48*$E48</f>
        <v/>
      </c>
      <c r="G48" s="6" t="n"/>
      <c r="H48" s="6" t="n"/>
      <c r="I48" s="6" t="n"/>
      <c r="J48" s="6" t="n"/>
      <c r="K48" s="6" t="n"/>
      <c r="L48" s="6" t="n"/>
      <c r="M48" s="6" t="n"/>
      <c r="N48" s="6" t="n"/>
      <c r="O48" s="6" t="n"/>
      <c r="P48" s="6" t="n"/>
      <c r="Q48" s="6" t="n"/>
      <c r="R48" s="6" t="n"/>
      <c r="S48" s="6" t="n"/>
      <c r="T48" s="6" t="n"/>
      <c r="U48" s="6" t="n"/>
      <c r="V48" s="6" t="n"/>
      <c r="W48" s="6" t="n"/>
      <c r="X48" s="6" t="n"/>
      <c r="Y48" s="6" t="n"/>
      <c r="Z48" s="6" t="n"/>
    </row>
    <row r="49" ht="89.25" customHeight="1">
      <c r="A49" s="25" t="inlineStr">
        <is>
          <t>3.24.</t>
        </is>
      </c>
      <c r="B49" s="38" t="inlineStr">
        <is>
          <t>Demontaža i vađenje vanjskih dvokrilnih  vrata kotlovnice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
a) vrata vel. 186/220</t>
        </is>
      </c>
      <c r="C49" s="3" t="inlineStr">
        <is>
          <t>kom</t>
        </is>
      </c>
      <c r="D49" s="46" t="n">
        <v>1</v>
      </c>
      <c r="E49" s="45" t="n"/>
      <c r="F49" s="45">
        <f>D49*$E49</f>
        <v/>
      </c>
      <c r="G49" s="6" t="n"/>
      <c r="H49" s="6" t="n"/>
      <c r="I49" s="6" t="n"/>
      <c r="J49" s="6" t="n"/>
      <c r="K49" s="6" t="n"/>
      <c r="L49" s="6" t="n"/>
      <c r="M49" s="6" t="n"/>
      <c r="N49" s="6" t="n"/>
      <c r="O49" s="6" t="n"/>
      <c r="P49" s="6" t="n"/>
      <c r="Q49" s="6" t="n"/>
      <c r="R49" s="6" t="n"/>
      <c r="S49" s="6" t="n"/>
      <c r="T49" s="6" t="n"/>
      <c r="U49" s="6" t="n"/>
      <c r="V49" s="6" t="n"/>
      <c r="W49" s="6" t="n"/>
      <c r="X49" s="6" t="n"/>
      <c r="Y49" s="6" t="n"/>
      <c r="Z49" s="6" t="n"/>
    </row>
    <row r="50" ht="102" customHeight="1">
      <c r="A50" s="25" t="inlineStr">
        <is>
          <t>3.25.</t>
        </is>
      </c>
      <c r="B50"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0" s="3" t="n"/>
      <c r="D50" s="45" t="n"/>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25" t="n"/>
      <c r="B51" s="38" t="inlineStr">
        <is>
          <t>a) jednokrilna (nivo prizemlja)</t>
        </is>
      </c>
      <c r="C51" s="3" t="inlineStr">
        <is>
          <t>kom</t>
        </is>
      </c>
      <c r="D51" s="46" t="n">
        <v>8</v>
      </c>
      <c r="E51" s="45" t="n"/>
      <c r="F51" s="45">
        <f>D51*$E51</f>
        <v/>
      </c>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25" t="n"/>
      <c r="B52" s="38" t="inlineStr">
        <is>
          <t>b) dvokrilna (nivo prizemlja)</t>
        </is>
      </c>
      <c r="C52" s="3" t="inlineStr">
        <is>
          <t>kom</t>
        </is>
      </c>
      <c r="D52" s="46" t="n">
        <v>1</v>
      </c>
      <c r="E52" s="45" t="n"/>
      <c r="F52" s="45">
        <f>D52*$E52</f>
        <v/>
      </c>
      <c r="G52" s="6" t="n"/>
      <c r="H52" s="6" t="n"/>
      <c r="I52" s="6" t="n"/>
      <c r="J52" s="6" t="n"/>
      <c r="K52" s="6" t="n"/>
      <c r="L52" s="6" t="n"/>
      <c r="M52" s="6" t="n"/>
      <c r="N52" s="6" t="n"/>
      <c r="O52" s="6" t="n"/>
      <c r="P52" s="6" t="n"/>
      <c r="Q52" s="6" t="n"/>
      <c r="R52" s="6" t="n"/>
      <c r="S52" s="6" t="n"/>
      <c r="T52" s="6" t="n"/>
      <c r="U52" s="6" t="n"/>
      <c r="V52" s="6" t="n"/>
      <c r="W52" s="6" t="n"/>
      <c r="X52" s="6" t="n"/>
      <c r="Y52" s="6" t="n"/>
      <c r="Z52" s="6" t="n"/>
    </row>
    <row r="53" ht="191.25" customHeight="1">
      <c r="A53" s="25" t="inlineStr">
        <is>
          <t>3.26.</t>
        </is>
      </c>
      <c r="B53"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3" s="3" t="inlineStr">
        <is>
          <t>m2</t>
        </is>
      </c>
      <c r="D53" s="45" t="n">
        <v>41.3</v>
      </c>
      <c r="E53" s="45" t="n"/>
      <c r="F53" s="45">
        <f>D53*$E53</f>
        <v/>
      </c>
      <c r="G53" s="6" t="n"/>
      <c r="H53" s="6" t="n"/>
      <c r="I53" s="6" t="n"/>
      <c r="J53" s="6" t="n"/>
      <c r="K53" s="6" t="n"/>
      <c r="L53" s="6" t="n"/>
      <c r="M53" s="6" t="n"/>
      <c r="N53" s="6" t="n"/>
      <c r="O53" s="6" t="n"/>
      <c r="P53" s="6" t="n"/>
      <c r="Q53" s="6" t="n"/>
      <c r="R53" s="6" t="n"/>
      <c r="S53" s="6" t="n"/>
      <c r="T53" s="6" t="n"/>
      <c r="U53" s="6" t="n"/>
      <c r="V53" s="6" t="n"/>
      <c r="W53" s="6" t="n"/>
      <c r="X53" s="6" t="n"/>
      <c r="Y53" s="6" t="n"/>
      <c r="Z53" s="6" t="n"/>
    </row>
    <row r="54" ht="178.5" customHeight="1">
      <c r="A54" s="25" t="inlineStr">
        <is>
          <t>3.27.</t>
        </is>
      </c>
      <c r="B54" s="38" t="inlineStr">
        <is>
          <t>Razbijanje poda sa završnom oblogom od betona (betonski pod), sve do sloja šljunka, nivo prizemlja. Pretpostavljeni slojevi debljine do 70 cm kako slijedi: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4" s="3" t="inlineStr">
        <is>
          <t>m2</t>
        </is>
      </c>
      <c r="D54" s="45" t="n">
        <v>115.2</v>
      </c>
      <c r="E54" s="45" t="n"/>
      <c r="F54" s="45">
        <f>D54*$E54</f>
        <v/>
      </c>
      <c r="G54" s="6" t="n"/>
      <c r="H54" s="6" t="n"/>
      <c r="I54" s="6" t="n"/>
      <c r="J54" s="6" t="n"/>
      <c r="K54" s="6" t="n"/>
      <c r="L54" s="6" t="n"/>
      <c r="M54" s="6" t="n"/>
      <c r="N54" s="6" t="n"/>
      <c r="O54" s="6" t="n"/>
      <c r="P54" s="6" t="n"/>
      <c r="Q54" s="6" t="n"/>
      <c r="R54" s="6" t="n"/>
      <c r="S54" s="6" t="n"/>
      <c r="T54" s="6" t="n"/>
      <c r="U54" s="6" t="n"/>
      <c r="V54" s="6" t="n"/>
      <c r="W54" s="6" t="n"/>
      <c r="X54" s="6" t="n"/>
      <c r="Y54" s="6" t="n"/>
      <c r="Z54" s="6" t="n"/>
    </row>
    <row r="55" ht="191.25" customHeight="1">
      <c r="A55" s="25" t="inlineStr">
        <is>
          <t>3.28.</t>
        </is>
      </c>
      <c r="B55" s="38" t="inlineStr">
        <is>
          <t>Razbijanje poda sa završnom oblogom od parketa,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5" s="3" t="inlineStr">
        <is>
          <t>m2</t>
        </is>
      </c>
      <c r="D55" s="45" t="n">
        <v>339.5</v>
      </c>
      <c r="E55" s="45" t="n"/>
      <c r="F55" s="45">
        <f>D55*$E55</f>
        <v/>
      </c>
      <c r="G55" s="6" t="n"/>
      <c r="H55" s="6" t="n"/>
      <c r="I55" s="6" t="n"/>
      <c r="J55" s="6" t="n"/>
      <c r="K55" s="6" t="n"/>
      <c r="L55" s="6" t="n"/>
      <c r="M55" s="6" t="n"/>
      <c r="N55" s="6" t="n"/>
      <c r="O55" s="6" t="n"/>
      <c r="P55" s="6" t="n"/>
      <c r="Q55" s="6" t="n"/>
      <c r="R55" s="6" t="n"/>
      <c r="S55" s="6" t="n"/>
      <c r="T55" s="6" t="n"/>
      <c r="U55" s="6" t="n"/>
      <c r="V55" s="6" t="n"/>
      <c r="W55" s="6" t="n"/>
      <c r="X55" s="6" t="n"/>
      <c r="Y55" s="6" t="n"/>
      <c r="Z55" s="6" t="n"/>
    </row>
    <row r="56" ht="102" customHeight="1">
      <c r="A56" s="25" t="inlineStr">
        <is>
          <t>3.29.</t>
        </is>
      </c>
      <c r="B56"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t>
        </is>
      </c>
      <c r="C56" s="3" t="n"/>
      <c r="D56" s="45" t="n"/>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25" t="n"/>
      <c r="B57" s="38" t="inlineStr">
        <is>
          <t>a) umivaonik (nivo prizemlja)</t>
        </is>
      </c>
      <c r="C57" s="3" t="inlineStr">
        <is>
          <t>kom</t>
        </is>
      </c>
      <c r="D57" s="46" t="n">
        <v>4</v>
      </c>
      <c r="E57" s="45" t="n"/>
      <c r="F57" s="45">
        <f>D57*$E57</f>
        <v/>
      </c>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25" t="n"/>
      <c r="B58" s="38" t="inlineStr">
        <is>
          <t>b) WC školjka (nivo prizemlja)</t>
        </is>
      </c>
      <c r="C58" s="3" t="inlineStr">
        <is>
          <t>kom</t>
        </is>
      </c>
      <c r="D58" s="46" t="n">
        <v>4</v>
      </c>
      <c r="E58" s="45" t="n"/>
      <c r="F58" s="45">
        <f>D58*$E58</f>
        <v/>
      </c>
      <c r="G58" s="6" t="n"/>
      <c r="H58" s="6" t="n"/>
      <c r="I58" s="6" t="n"/>
      <c r="J58" s="6" t="n"/>
      <c r="K58" s="6" t="n"/>
      <c r="L58" s="6" t="n"/>
      <c r="M58" s="6" t="n"/>
      <c r="N58" s="6" t="n"/>
      <c r="O58" s="6" t="n"/>
      <c r="P58" s="6" t="n"/>
      <c r="Q58" s="6" t="n"/>
      <c r="R58" s="6" t="n"/>
      <c r="S58" s="6" t="n"/>
      <c r="T58" s="6" t="n"/>
      <c r="U58" s="6" t="n"/>
      <c r="V58" s="6" t="n"/>
      <c r="W58" s="6" t="n"/>
      <c r="X58" s="6" t="n"/>
      <c r="Y58" s="6" t="n"/>
      <c r="Z58" s="6" t="n"/>
    </row>
    <row r="59" ht="102" customHeight="1">
      <c r="A59" s="25" t="inlineStr">
        <is>
          <t>3.30.</t>
        </is>
      </c>
      <c r="B59"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9" s="3" t="inlineStr">
        <is>
          <t>m2</t>
        </is>
      </c>
      <c r="D59" s="45" t="n">
        <v>44</v>
      </c>
      <c r="E59" s="45" t="n"/>
      <c r="F59" s="45">
        <f>D59*$E59</f>
        <v/>
      </c>
      <c r="G59" s="6" t="n"/>
      <c r="H59" s="6" t="n"/>
      <c r="I59" s="6" t="n"/>
      <c r="J59" s="6" t="n"/>
      <c r="K59" s="6" t="n"/>
      <c r="L59" s="6" t="n"/>
      <c r="M59" s="6" t="n"/>
      <c r="N59" s="6" t="n"/>
      <c r="O59" s="6" t="n"/>
      <c r="P59" s="6" t="n"/>
      <c r="Q59" s="6" t="n"/>
      <c r="R59" s="6" t="n"/>
      <c r="S59" s="6" t="n"/>
      <c r="T59" s="6" t="n"/>
      <c r="U59" s="6" t="n"/>
      <c r="V59" s="6" t="n"/>
      <c r="W59" s="6" t="n"/>
      <c r="X59" s="6" t="n"/>
      <c r="Y59" s="6" t="n"/>
      <c r="Z59" s="6" t="n"/>
    </row>
    <row r="60" ht="89.25" customHeight="1">
      <c r="A60" s="25" t="inlineStr">
        <is>
          <t>3.31.</t>
        </is>
      </c>
      <c r="B60"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60" s="3" t="inlineStr">
        <is>
          <t>m2</t>
        </is>
      </c>
      <c r="D60" s="45" t="n">
        <v>99.2</v>
      </c>
      <c r="E60" s="45" t="n"/>
      <c r="F60" s="45">
        <f>D60*$E60</f>
        <v/>
      </c>
      <c r="G60" s="6" t="n"/>
      <c r="H60" s="6" t="n"/>
      <c r="I60" s="6" t="n"/>
      <c r="J60" s="6" t="n"/>
      <c r="K60" s="6" t="n"/>
      <c r="L60" s="6" t="n"/>
      <c r="M60" s="6" t="n"/>
      <c r="N60" s="6" t="n"/>
      <c r="O60" s="6" t="n"/>
      <c r="P60" s="6" t="n"/>
      <c r="Q60" s="6" t="n"/>
      <c r="R60" s="6" t="n"/>
      <c r="S60" s="6" t="n"/>
      <c r="T60" s="6" t="n"/>
      <c r="U60" s="6" t="n"/>
      <c r="V60" s="6" t="n"/>
      <c r="W60" s="6" t="n"/>
      <c r="X60" s="6" t="n"/>
      <c r="Y60" s="6" t="n"/>
      <c r="Z60" s="6" t="n"/>
    </row>
    <row r="61" ht="102" customHeight="1">
      <c r="A61" s="25" t="inlineStr">
        <is>
          <t>3.32.</t>
        </is>
      </c>
      <c r="B61" s="38" t="inlineStr">
        <is>
          <t>Rušenje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1" s="3" t="inlineStr">
        <is>
          <t>m3</t>
        </is>
      </c>
      <c r="D61" s="45" t="n">
        <v>22</v>
      </c>
      <c r="E61" s="45" t="n"/>
      <c r="F61" s="45">
        <f>D61*$E61</f>
        <v/>
      </c>
      <c r="G61" s="6" t="n"/>
      <c r="H61" s="6" t="n"/>
      <c r="I61" s="6" t="n"/>
      <c r="J61" s="6" t="n"/>
      <c r="K61" s="6" t="n"/>
      <c r="L61" s="6" t="n"/>
      <c r="M61" s="6" t="n"/>
      <c r="N61" s="6" t="n"/>
      <c r="O61" s="6" t="n"/>
      <c r="P61" s="6" t="n"/>
      <c r="Q61" s="6" t="n"/>
      <c r="R61" s="6" t="n"/>
      <c r="S61" s="6" t="n"/>
      <c r="T61" s="6" t="n"/>
      <c r="U61" s="6" t="n"/>
      <c r="V61" s="6" t="n"/>
      <c r="W61" s="6" t="n"/>
      <c r="X61" s="6" t="n"/>
      <c r="Y61" s="6" t="n"/>
      <c r="Z61" s="6" t="n"/>
    </row>
    <row r="62" ht="127.5" customHeight="1">
      <c r="A62" s="25" t="inlineStr">
        <is>
          <t>3.33.</t>
        </is>
      </c>
      <c r="B62" s="38" t="inlineStr">
        <is>
          <t>Rušenje dimnjaka i ventilacijskih kanala dimenzija dužine od 25 do 80 cm i širine od 23 cm do 80 cm, visine do 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2" s="3" t="inlineStr">
        <is>
          <t>kom</t>
        </is>
      </c>
      <c r="D62" s="46" t="n">
        <v>10</v>
      </c>
      <c r="E62" s="45" t="n"/>
      <c r="F62" s="45">
        <f>D62*$E62</f>
        <v/>
      </c>
      <c r="G62" s="6" t="n"/>
      <c r="H62" s="6" t="n"/>
      <c r="I62" s="6" t="n"/>
      <c r="J62" s="6" t="n"/>
      <c r="K62" s="6" t="n"/>
      <c r="L62" s="6" t="n"/>
      <c r="M62" s="6" t="n"/>
      <c r="N62" s="6" t="n"/>
      <c r="O62" s="6" t="n"/>
      <c r="P62" s="6" t="n"/>
      <c r="Q62" s="6" t="n"/>
      <c r="R62" s="6" t="n"/>
      <c r="S62" s="6" t="n"/>
      <c r="T62" s="6" t="n"/>
      <c r="U62" s="6" t="n"/>
      <c r="V62" s="6" t="n"/>
      <c r="W62" s="6" t="n"/>
      <c r="X62" s="6" t="n"/>
      <c r="Y62" s="6" t="n"/>
      <c r="Z62" s="6" t="n"/>
    </row>
    <row r="63" ht="127.5" customHeight="1">
      <c r="A63" s="25" t="inlineStr">
        <is>
          <t>3.34.</t>
        </is>
      </c>
      <c r="B63" s="38" t="inlineStr">
        <is>
          <t>Probijanje otvora u zidovima od opeke zidane vapnenim mortom. Otvor minimalne veličine 75×205 cm do maksimalne veličine 200×300 cm. Iskoristivu opeku očistiti i složiti na deponiju gradilišta radi eventualne ponovne upotrebe. 
Uključena sva potrebna podupiranja i osiguranje nosive konstrukcije kao i upotreba radne  skele. U cijenu stavke uračunat utovar i odvoz razgrađenog materijala (razvrstanog po vrstama) na najbližu odgovarajuću deponiju, kao i svi troškovi istovara i korištenja odgovarajuće deponije.</t>
        </is>
      </c>
      <c r="C63" s="3" t="n"/>
      <c r="D63" s="45" t="n"/>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25" t="n"/>
      <c r="B64" s="38" t="inlineStr">
        <is>
          <t>a) zidovi debljine 42 cm</t>
        </is>
      </c>
      <c r="C64" s="3" t="inlineStr">
        <is>
          <t>kom</t>
        </is>
      </c>
      <c r="D64" s="46" t="n">
        <v>8</v>
      </c>
      <c r="E64" s="45" t="n"/>
      <c r="F64" s="45">
        <f>D64*$E64</f>
        <v/>
      </c>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25" t="n"/>
      <c r="B65" s="38" t="inlineStr">
        <is>
          <t>b) zidovi debljine 32 cm</t>
        </is>
      </c>
      <c r="C65" s="3" t="inlineStr">
        <is>
          <t>kom</t>
        </is>
      </c>
      <c r="D65" s="46" t="n">
        <v>5</v>
      </c>
      <c r="E65" s="45" t="n"/>
      <c r="F65" s="45">
        <f>D65*$E65</f>
        <v/>
      </c>
      <c r="G65" s="6" t="n"/>
      <c r="H65" s="6" t="n"/>
      <c r="I65" s="6" t="n"/>
      <c r="J65" s="6" t="n"/>
      <c r="K65" s="6" t="n"/>
      <c r="L65" s="6" t="n"/>
      <c r="M65" s="6" t="n"/>
      <c r="N65" s="6" t="n"/>
      <c r="O65" s="6" t="n"/>
      <c r="P65" s="6" t="n"/>
      <c r="Q65" s="6" t="n"/>
      <c r="R65" s="6" t="n"/>
      <c r="S65" s="6" t="n"/>
      <c r="T65" s="6" t="n"/>
      <c r="U65" s="6" t="n"/>
      <c r="V65" s="6" t="n"/>
      <c r="W65" s="6" t="n"/>
      <c r="X65" s="6" t="n"/>
      <c r="Y65" s="6" t="n"/>
      <c r="Z65" s="6" t="n"/>
    </row>
    <row r="66" ht="102" customHeight="1">
      <c r="A66" s="25" t="inlineStr">
        <is>
          <t>3.35.</t>
        </is>
      </c>
      <c r="B66"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
a) zidovi debljine 45 cm</t>
        </is>
      </c>
      <c r="C66" s="3" t="inlineStr">
        <is>
          <t>m3</t>
        </is>
      </c>
      <c r="D66" s="45" t="n">
        <v>5.2</v>
      </c>
      <c r="E66" s="45" t="n"/>
      <c r="F66" s="45">
        <f>D66*$E66</f>
        <v/>
      </c>
      <c r="G66" s="6" t="n"/>
      <c r="H66" s="6" t="n"/>
      <c r="I66" s="6" t="n"/>
      <c r="J66" s="6" t="n"/>
      <c r="K66" s="6" t="n"/>
      <c r="L66" s="6" t="n"/>
      <c r="M66" s="6" t="n"/>
      <c r="N66" s="6" t="n"/>
      <c r="O66" s="6" t="n"/>
      <c r="P66" s="6" t="n"/>
      <c r="Q66" s="6" t="n"/>
      <c r="R66" s="6" t="n"/>
      <c r="S66" s="6" t="n"/>
      <c r="T66" s="6" t="n"/>
      <c r="U66" s="6" t="n"/>
      <c r="V66" s="6" t="n"/>
      <c r="W66" s="6" t="n"/>
      <c r="X66" s="6" t="n"/>
      <c r="Y66" s="6" t="n"/>
      <c r="Z66" s="6" t="n"/>
    </row>
    <row r="67" ht="102" customHeight="1">
      <c r="A67" s="25" t="inlineStr">
        <is>
          <t>3.36.</t>
        </is>
      </c>
      <c r="B67"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67" s="3" t="inlineStr">
        <is>
          <t>m3</t>
        </is>
      </c>
      <c r="D67" s="45" t="n">
        <v>35</v>
      </c>
      <c r="E67" s="45" t="n"/>
      <c r="F67" s="45">
        <f>D67*$E67</f>
        <v/>
      </c>
      <c r="G67" s="6" t="n"/>
      <c r="H67" s="6" t="n"/>
      <c r="I67" s="6" t="n"/>
      <c r="J67" s="6" t="n"/>
      <c r="K67" s="6" t="n"/>
      <c r="L67" s="6" t="n"/>
      <c r="M67" s="6" t="n"/>
      <c r="N67" s="6" t="n"/>
      <c r="O67" s="6" t="n"/>
      <c r="P67" s="6" t="n"/>
      <c r="Q67" s="6" t="n"/>
      <c r="R67" s="6" t="n"/>
      <c r="S67" s="6" t="n"/>
      <c r="T67" s="6" t="n"/>
      <c r="U67" s="6" t="n"/>
      <c r="V67" s="6" t="n"/>
      <c r="W67" s="6" t="n"/>
      <c r="X67" s="6" t="n"/>
      <c r="Y67" s="6" t="n"/>
      <c r="Z67" s="6" t="n"/>
    </row>
    <row r="68" ht="89.25" customHeight="1">
      <c r="A68" s="25" t="inlineStr">
        <is>
          <t>3.37.</t>
        </is>
      </c>
      <c r="B68" s="38" t="inlineStr">
        <is>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68" s="3" t="inlineStr">
        <is>
          <t>m2</t>
        </is>
      </c>
      <c r="D68" s="45" t="n">
        <v>501.9</v>
      </c>
      <c r="E68" s="45" t="n">
        <v>27.3</v>
      </c>
      <c r="F68" s="45">
        <f>D68*$E68</f>
        <v/>
      </c>
      <c r="G68" s="6" t="n"/>
      <c r="H68" s="6" t="n"/>
      <c r="I68" s="6" t="n"/>
      <c r="J68" s="6" t="n"/>
      <c r="K68" s="6" t="n"/>
      <c r="L68" s="6" t="n"/>
      <c r="M68" s="6" t="n"/>
      <c r="N68" s="6" t="n"/>
      <c r="O68" s="6" t="n"/>
      <c r="P68" s="6" t="n"/>
      <c r="Q68" s="6" t="n"/>
      <c r="R68" s="6" t="n"/>
      <c r="S68" s="6" t="n"/>
      <c r="T68" s="6" t="n"/>
      <c r="U68" s="6" t="n"/>
      <c r="V68" s="6" t="n"/>
      <c r="W68" s="6" t="n"/>
      <c r="X68" s="6" t="n"/>
      <c r="Y68" s="6" t="n"/>
      <c r="Z68" s="6" t="n"/>
    </row>
    <row r="69" ht="89.25" customHeight="1">
      <c r="A69" s="25" t="inlineStr">
        <is>
          <t>3.38.</t>
        </is>
      </c>
      <c r="B69" s="38" t="inlineStr">
        <is>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69" s="3" t="inlineStr">
        <is>
          <t>m2</t>
        </is>
      </c>
      <c r="D69" s="45" t="n">
        <v>501.9</v>
      </c>
      <c r="E69" s="45" t="n">
        <v>10.5</v>
      </c>
      <c r="F69" s="45">
        <f>D69*$E69</f>
        <v/>
      </c>
      <c r="G69" s="6" t="n"/>
      <c r="H69" s="6" t="n"/>
      <c r="I69" s="6" t="n"/>
      <c r="J69" s="6" t="n"/>
      <c r="K69" s="6" t="n"/>
      <c r="L69" s="6" t="n"/>
      <c r="M69" s="6" t="n"/>
      <c r="N69" s="6" t="n"/>
      <c r="O69" s="6" t="n"/>
      <c r="P69" s="6" t="n"/>
      <c r="Q69" s="6" t="n"/>
      <c r="R69" s="6" t="n"/>
      <c r="S69" s="6" t="n"/>
      <c r="T69" s="6" t="n"/>
      <c r="U69" s="6" t="n"/>
      <c r="V69" s="6" t="n"/>
      <c r="W69" s="6" t="n"/>
      <c r="X69" s="6" t="n"/>
      <c r="Y69" s="6" t="n"/>
      <c r="Z69" s="6" t="n"/>
    </row>
    <row r="70" ht="89.25" customHeight="1">
      <c r="A70" s="25" t="inlineStr">
        <is>
          <t>3.39.</t>
        </is>
      </c>
      <c r="B70" s="38" t="inlineStr">
        <is>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0" s="3" t="inlineStr">
        <is>
          <t>m2</t>
        </is>
      </c>
      <c r="D70" s="45" t="n">
        <v>965.6</v>
      </c>
      <c r="E70" s="45" t="n">
        <v>27.3</v>
      </c>
      <c r="F70" s="45">
        <f>D70*$E70</f>
        <v/>
      </c>
      <c r="G70" s="6" t="n"/>
      <c r="H70" s="6" t="n"/>
      <c r="I70" s="6" t="n"/>
      <c r="J70" s="6" t="n"/>
      <c r="K70" s="6" t="n"/>
      <c r="L70" s="6" t="n"/>
      <c r="M70" s="6" t="n"/>
      <c r="N70" s="6" t="n"/>
      <c r="O70" s="6" t="n"/>
      <c r="P70" s="6" t="n"/>
      <c r="Q70" s="6" t="n"/>
      <c r="R70" s="6" t="n"/>
      <c r="S70" s="6" t="n"/>
      <c r="T70" s="6" t="n"/>
      <c r="U70" s="6" t="n"/>
      <c r="V70" s="6" t="n"/>
      <c r="W70" s="6" t="n"/>
      <c r="X70" s="6" t="n"/>
      <c r="Y70" s="6" t="n"/>
      <c r="Z70" s="6" t="n"/>
    </row>
    <row r="71" ht="89.25" customHeight="1">
      <c r="A71" s="25" t="inlineStr">
        <is>
          <t>3.40.</t>
        </is>
      </c>
      <c r="B71" s="38" t="inlineStr">
        <is>
          <t>Čišćenje reški sa zidova prostorija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1" s="3" t="inlineStr">
        <is>
          <t>m2</t>
        </is>
      </c>
      <c r="D71" s="45" t="n">
        <v>965.6</v>
      </c>
      <c r="E71" s="45" t="n">
        <v>10.5</v>
      </c>
      <c r="F71" s="45">
        <f>D71*$E71</f>
        <v/>
      </c>
      <c r="G71" s="6" t="n"/>
      <c r="H71" s="6" t="n"/>
      <c r="I71" s="6" t="n"/>
      <c r="J71" s="6" t="n"/>
      <c r="K71" s="6" t="n"/>
      <c r="L71" s="6" t="n"/>
      <c r="M71" s="6" t="n"/>
      <c r="N71" s="6" t="n"/>
      <c r="O71" s="6" t="n"/>
      <c r="P71" s="6" t="n"/>
      <c r="Q71" s="6" t="n"/>
      <c r="R71" s="6" t="n"/>
      <c r="S71" s="6" t="n"/>
      <c r="T71" s="6" t="n"/>
      <c r="U71" s="6" t="n"/>
      <c r="V71" s="6" t="n"/>
      <c r="W71" s="6" t="n"/>
      <c r="X71" s="6" t="n"/>
      <c r="Y71" s="6" t="n"/>
      <c r="Z71" s="6" t="n"/>
    </row>
    <row r="72" ht="102" customHeight="1">
      <c r="A72" s="25" t="inlineStr">
        <is>
          <t>3.41.</t>
        </is>
      </c>
      <c r="B72" s="38" t="inlineStr">
        <is>
          <t>Otucanje žbuke sa stropa prizemlja.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2" s="3" t="inlineStr">
        <is>
          <t>m2</t>
        </is>
      </c>
      <c r="D72" s="45" t="n">
        <v>527.8</v>
      </c>
      <c r="E72" s="45" t="n">
        <v>28.35</v>
      </c>
      <c r="F72" s="45">
        <f>D72*$E72</f>
        <v/>
      </c>
      <c r="G72" s="6" t="n"/>
      <c r="H72" s="6" t="n"/>
      <c r="I72" s="6" t="n"/>
      <c r="J72" s="6" t="n"/>
      <c r="K72" s="6" t="n"/>
      <c r="L72" s="6" t="n"/>
      <c r="M72" s="6" t="n"/>
      <c r="N72" s="6" t="n"/>
      <c r="O72" s="6" t="n"/>
      <c r="P72" s="6" t="n"/>
      <c r="Q72" s="6" t="n"/>
      <c r="R72" s="6" t="n"/>
      <c r="S72" s="6" t="n"/>
      <c r="T72" s="6" t="n"/>
      <c r="U72" s="6" t="n"/>
      <c r="V72" s="6" t="n"/>
      <c r="W72" s="6" t="n"/>
      <c r="X72" s="6" t="n"/>
      <c r="Y72" s="6" t="n"/>
      <c r="Z72" s="6" t="n"/>
    </row>
    <row r="73" ht="63.75" customHeight="1">
      <c r="A73" s="25" t="inlineStr">
        <is>
          <t>3.42.</t>
        </is>
      </c>
      <c r="B73"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73" s="3" t="n"/>
      <c r="D73" s="45" t="n"/>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25" t="n"/>
      <c r="B74" s="38" t="inlineStr">
        <is>
          <t>a) probijanje otvora u zidu od opeke d = 38 cm</t>
        </is>
      </c>
      <c r="C74" s="3" t="inlineStr">
        <is>
          <t>kom</t>
        </is>
      </c>
      <c r="D74" s="46" t="n">
        <v>20</v>
      </c>
      <c r="E74" s="45" t="n"/>
      <c r="F74" s="45">
        <f>D74*$E74</f>
        <v/>
      </c>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25" t="n"/>
      <c r="B75" s="38" t="inlineStr">
        <is>
          <t>b) probijanje otvora u zidu od opeke d = 25 cm</t>
        </is>
      </c>
      <c r="C75" s="3" t="inlineStr">
        <is>
          <t>kom</t>
        </is>
      </c>
      <c r="D75" s="46" t="n">
        <v>21</v>
      </c>
      <c r="E75" s="45" t="n"/>
      <c r="F75" s="45">
        <f>D75*$E75</f>
        <v/>
      </c>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25" t="n"/>
      <c r="B76" s="38" t="inlineStr">
        <is>
          <t>c) probijanje otvora u zidu od opeke d = 20 cm</t>
        </is>
      </c>
      <c r="C76" s="3" t="inlineStr">
        <is>
          <t>kom</t>
        </is>
      </c>
      <c r="D76" s="46" t="n">
        <v>5</v>
      </c>
      <c r="E76" s="45" t="n"/>
      <c r="F76" s="45">
        <f>D76*$E76</f>
        <v/>
      </c>
      <c r="G76" s="6" t="n"/>
      <c r="H76" s="6" t="n"/>
      <c r="I76" s="6" t="n"/>
      <c r="J76" s="6" t="n"/>
      <c r="K76" s="6" t="n"/>
      <c r="L76" s="6" t="n"/>
      <c r="M76" s="6" t="n"/>
      <c r="N76" s="6" t="n"/>
      <c r="O76" s="6" t="n"/>
      <c r="P76" s="6" t="n"/>
      <c r="Q76" s="6" t="n"/>
      <c r="R76" s="6" t="n"/>
      <c r="S76" s="6" t="n"/>
      <c r="T76" s="6" t="n"/>
      <c r="U76" s="6" t="n"/>
      <c r="V76" s="6" t="n"/>
      <c r="W76" s="6" t="n"/>
      <c r="X76" s="6" t="n"/>
      <c r="Y76" s="6" t="n"/>
      <c r="Z76" s="6" t="n"/>
    </row>
    <row r="77" ht="63.75" customHeight="1">
      <c r="A77" s="25" t="inlineStr">
        <is>
          <t>3.43.</t>
        </is>
      </c>
      <c r="B77"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77" s="3" t="inlineStr">
        <is>
          <t>m'</t>
        </is>
      </c>
      <c r="D77" s="45" t="n">
        <v>348</v>
      </c>
      <c r="E77" s="45" t="n"/>
      <c r="F77" s="45">
        <f>D77*$E77</f>
        <v/>
      </c>
      <c r="G77" s="6" t="n"/>
      <c r="H77" s="6" t="n"/>
      <c r="I77" s="6" t="n"/>
      <c r="J77" s="6" t="n"/>
      <c r="K77" s="6" t="n"/>
      <c r="L77" s="6" t="n"/>
      <c r="M77" s="6" t="n"/>
      <c r="N77" s="6" t="n"/>
      <c r="O77" s="6" t="n"/>
      <c r="P77" s="6" t="n"/>
      <c r="Q77" s="6" t="n"/>
      <c r="R77" s="6" t="n"/>
      <c r="S77" s="6" t="n"/>
      <c r="T77" s="6" t="n"/>
      <c r="U77" s="6" t="n"/>
      <c r="V77" s="6" t="n"/>
      <c r="W77" s="6" t="n"/>
      <c r="X77" s="6" t="n"/>
      <c r="Y77" s="6" t="n"/>
      <c r="Z77" s="6" t="n"/>
    </row>
    <row r="78" ht="102" customHeight="1">
      <c r="A78" s="25" t="inlineStr">
        <is>
          <t>3.44.</t>
        </is>
      </c>
      <c r="B78"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78" s="3" t="inlineStr">
        <is>
          <t>m3</t>
        </is>
      </c>
      <c r="D78" s="45" t="n">
        <v>3</v>
      </c>
      <c r="E78" s="45" t="n"/>
      <c r="F78" s="45">
        <f>D78*$E78</f>
        <v/>
      </c>
      <c r="G78" s="6" t="n"/>
      <c r="H78" s="6" t="n"/>
      <c r="I78" s="6" t="n"/>
      <c r="J78" s="6" t="n"/>
      <c r="K78" s="6" t="n"/>
      <c r="L78" s="6" t="n"/>
      <c r="M78" s="6" t="n"/>
      <c r="N78" s="6" t="n"/>
      <c r="O78" s="6" t="n"/>
      <c r="P78" s="6" t="n"/>
      <c r="Q78" s="6" t="n"/>
      <c r="R78" s="6" t="n"/>
      <c r="S78" s="6" t="n"/>
      <c r="T78" s="6" t="n"/>
      <c r="U78" s="6" t="n"/>
      <c r="V78" s="6" t="n"/>
      <c r="W78" s="6" t="n"/>
      <c r="X78" s="6" t="n"/>
      <c r="Y78" s="6" t="n"/>
      <c r="Z78" s="6" t="n"/>
    </row>
    <row r="79" ht="76.5" customHeight="1">
      <c r="A79" s="25" t="inlineStr">
        <is>
          <t>3.45.</t>
        </is>
      </c>
      <c r="B79"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79" s="3" t="n"/>
      <c r="D79" s="45" t="n"/>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25" t="n"/>
      <c r="B80" s="38" t="inlineStr">
        <is>
          <t>a) NKV</t>
        </is>
      </c>
      <c r="C80" s="3" t="inlineStr">
        <is>
          <t>sati</t>
        </is>
      </c>
      <c r="D80" s="46" t="n">
        <v>50</v>
      </c>
      <c r="E80" s="45" t="n"/>
      <c r="F80" s="45">
        <f>D80*$E80</f>
        <v/>
      </c>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25" t="n"/>
      <c r="B81" s="38" t="inlineStr">
        <is>
          <t>b) PKV</t>
        </is>
      </c>
      <c r="C81" s="3" t="inlineStr">
        <is>
          <t>sati</t>
        </is>
      </c>
      <c r="D81" s="46" t="n">
        <v>30</v>
      </c>
      <c r="E81" s="45" t="n"/>
      <c r="F81" s="45">
        <f>D81*$E81</f>
        <v/>
      </c>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25" t="n"/>
      <c r="B82" s="38" t="inlineStr">
        <is>
          <t>c) KV</t>
        </is>
      </c>
      <c r="C82" s="3" t="inlineStr">
        <is>
          <t>sati</t>
        </is>
      </c>
      <c r="D82" s="46" t="n">
        <v>20</v>
      </c>
      <c r="E82" s="45" t="n"/>
      <c r="F82" s="45">
        <f>D82*$E82</f>
        <v/>
      </c>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25" t="n"/>
      <c r="B83" s="38" t="inlineStr">
        <is>
          <t>d) VKV</t>
        </is>
      </c>
      <c r="C83" s="3" t="inlineStr">
        <is>
          <t>sati</t>
        </is>
      </c>
      <c r="D83" s="46" t="n">
        <v>10</v>
      </c>
      <c r="E83" s="45" t="n"/>
      <c r="F83" s="45">
        <f>D83*$E83</f>
        <v/>
      </c>
      <c r="G83" s="6" t="n"/>
      <c r="H83" s="6" t="n"/>
      <c r="I83" s="6" t="n"/>
      <c r="J83" s="6" t="n"/>
      <c r="K83" s="6" t="n"/>
      <c r="L83" s="6" t="n"/>
      <c r="M83" s="6" t="n"/>
      <c r="N83" s="6" t="n"/>
      <c r="O83" s="6" t="n"/>
      <c r="P83" s="6" t="n"/>
      <c r="Q83" s="6" t="n"/>
      <c r="R83" s="6" t="n"/>
      <c r="S83" s="6" t="n"/>
      <c r="T83" s="6" t="n"/>
      <c r="U83" s="6" t="n"/>
      <c r="V83" s="6" t="n"/>
      <c r="W83" s="6" t="n"/>
      <c r="X83" s="6" t="n"/>
      <c r="Y83" s="6" t="n"/>
      <c r="Z83" s="6" t="n"/>
    </row>
    <row r="84" ht="76.5" customHeight="1">
      <c r="A84" s="25" t="inlineStr">
        <is>
          <t>3.46.</t>
        </is>
      </c>
      <c r="B84"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84" s="3" t="inlineStr">
        <is>
          <t>kom</t>
        </is>
      </c>
      <c r="D84" s="46" t="n">
        <v>1</v>
      </c>
      <c r="E84" s="45" t="n"/>
      <c r="F84" s="45">
        <f>D84*$E84</f>
        <v/>
      </c>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25" t="n"/>
      <c r="B85" s="39" t="inlineStr">
        <is>
          <t>3. Rušenje i razgradnja ukupno:</t>
        </is>
      </c>
      <c r="C85" s="6" t="n"/>
      <c r="D85" s="6" t="n"/>
      <c r="E85" s="6" t="n"/>
      <c r="F85" s="44">
        <f>SUM(F19:F84)</f>
        <v/>
      </c>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25" t="n"/>
      <c r="B86" s="39" t="n"/>
      <c r="C86" s="6" t="n"/>
      <c r="D86" s="6" t="n"/>
      <c r="E86" s="6"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43" t="inlineStr">
        <is>
          <t>4.</t>
        </is>
      </c>
      <c r="B87" s="48" t="inlineStr">
        <is>
          <t>RADOVI NA SANACIJI I OJAČAVANJU TEMELJA</t>
        </is>
      </c>
      <c r="C87" s="42" t="n"/>
      <c r="D87" s="42" t="n"/>
      <c r="E87" s="42" t="n"/>
      <c r="F87" s="42" t="n"/>
      <c r="G87" s="6" t="n"/>
      <c r="H87" s="6" t="n"/>
      <c r="I87" s="6" t="n"/>
      <c r="J87" s="6" t="n"/>
      <c r="K87" s="6" t="n"/>
      <c r="L87" s="6" t="n"/>
      <c r="M87" s="6" t="n"/>
      <c r="N87" s="6" t="n"/>
      <c r="O87" s="6" t="n"/>
      <c r="P87" s="6" t="n"/>
      <c r="Q87" s="6" t="n"/>
      <c r="R87" s="6" t="n"/>
      <c r="S87" s="6" t="n"/>
      <c r="T87" s="6" t="n"/>
      <c r="U87" s="6" t="n"/>
      <c r="V87" s="6" t="n"/>
      <c r="W87" s="6" t="n"/>
      <c r="X87" s="6" t="n"/>
      <c r="Y87" s="6" t="n"/>
      <c r="Z87" s="6" t="n"/>
    </row>
    <row r="88" ht="102" customHeight="1">
      <c r="A88" s="25" t="inlineStr">
        <is>
          <t>4.1.</t>
        </is>
      </c>
      <c r="B88"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88" s="3" t="inlineStr">
        <is>
          <t>kom</t>
        </is>
      </c>
      <c r="D88" s="46" t="n">
        <v>4</v>
      </c>
      <c r="E88" s="45" t="n"/>
      <c r="F88" s="45">
        <f>D88*$E88</f>
        <v/>
      </c>
      <c r="G88" s="6" t="n"/>
      <c r="H88" s="6" t="n"/>
      <c r="I88" s="6" t="n"/>
      <c r="J88" s="6" t="n"/>
      <c r="K88" s="6" t="n"/>
      <c r="L88" s="6" t="n"/>
      <c r="M88" s="6" t="n"/>
      <c r="N88" s="6" t="n"/>
      <c r="O88" s="6" t="n"/>
      <c r="P88" s="6" t="n"/>
      <c r="Q88" s="6" t="n"/>
      <c r="R88" s="6" t="n"/>
      <c r="S88" s="6" t="n"/>
      <c r="T88" s="6" t="n"/>
      <c r="U88" s="6" t="n"/>
      <c r="V88" s="6" t="n"/>
      <c r="W88" s="6" t="n"/>
      <c r="X88" s="6" t="n"/>
      <c r="Y88" s="6" t="n"/>
      <c r="Z88" s="6" t="n"/>
    </row>
    <row r="89" ht="38.25" customHeight="1">
      <c r="A89" s="25" t="inlineStr">
        <is>
          <t>4.2.</t>
        </is>
      </c>
      <c r="B89" s="38" t="inlineStr">
        <is>
          <t>Detaljno geodetsko snimanje postojećih dubina temelja, kao i izradu pratećeg geodetskog nacrta. Stavka uključuje sav rad sve do potpune gotovosti.</t>
        </is>
      </c>
      <c r="C89" s="3" t="inlineStr">
        <is>
          <t>kpl</t>
        </is>
      </c>
      <c r="D89" s="46" t="n">
        <v>1</v>
      </c>
      <c r="E89" s="45" t="n"/>
      <c r="F89" s="45">
        <f>D89*$E89</f>
        <v/>
      </c>
      <c r="G89" s="6" t="n"/>
      <c r="H89" s="6" t="n"/>
      <c r="I89" s="6" t="n"/>
      <c r="J89" s="6" t="n"/>
      <c r="K89" s="6" t="n"/>
      <c r="L89" s="6" t="n"/>
      <c r="M89" s="6" t="n"/>
      <c r="N89" s="6" t="n"/>
      <c r="O89" s="6" t="n"/>
      <c r="P89" s="6" t="n"/>
      <c r="Q89" s="6" t="n"/>
      <c r="R89" s="6" t="n"/>
      <c r="S89" s="6" t="n"/>
      <c r="T89" s="6" t="n"/>
      <c r="U89" s="6" t="n"/>
      <c r="V89" s="6" t="n"/>
      <c r="W89" s="6" t="n"/>
      <c r="X89" s="6" t="n"/>
      <c r="Y89" s="6" t="n"/>
      <c r="Z89" s="6" t="n"/>
    </row>
    <row r="90" ht="153" customHeight="1">
      <c r="A90" s="25" t="inlineStr">
        <is>
          <t>4.3.</t>
        </is>
      </c>
      <c r="B90" s="38" t="inlineStr">
        <is>
          <t>Izvedba rova unutar građevine širine 1,5 m za proširenje postojećih trakastih temelja do dubine 1,8 m za izvedbu kampada za sanaciju i ojačanje temelja. 
Radovi obuhvaćaju sljedeće:
- iskop zemljanog materijala dubine do 1,2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0" s="3" t="inlineStr">
        <is>
          <t>m3</t>
        </is>
      </c>
      <c r="D90" s="45" t="n">
        <v>399.5</v>
      </c>
      <c r="E90" s="45" t="n"/>
      <c r="F90" s="45">
        <f>D90*$E90</f>
        <v/>
      </c>
      <c r="G90" s="6" t="n"/>
      <c r="H90" s="6" t="n"/>
      <c r="I90" s="6" t="n"/>
      <c r="J90" s="6" t="n"/>
      <c r="K90" s="6" t="n"/>
      <c r="L90" s="6" t="n"/>
      <c r="M90" s="6" t="n"/>
      <c r="N90" s="6" t="n"/>
      <c r="O90" s="6" t="n"/>
      <c r="P90" s="6" t="n"/>
      <c r="Q90" s="6" t="n"/>
      <c r="R90" s="6" t="n"/>
      <c r="S90" s="6" t="n"/>
      <c r="T90" s="6" t="n"/>
      <c r="U90" s="6" t="n"/>
      <c r="V90" s="6" t="n"/>
      <c r="W90" s="6" t="n"/>
      <c r="X90" s="6" t="n"/>
      <c r="Y90" s="6" t="n"/>
      <c r="Z90" s="6" t="n"/>
    </row>
    <row r="91" ht="140.25" customHeight="1">
      <c r="A91" s="25" t="inlineStr">
        <is>
          <t>4.4.</t>
        </is>
      </c>
      <c r="B91" s="38" t="inlineStr">
        <is>
          <t>Izvedba  rova za nove trakaste  temelje unutar postojećih, širine 1,0 m prema projektu statike.
Radovi obuhvaćaju sljedeće:
- iskop zemljanog materijala dubine do 1,20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1" s="3" t="inlineStr">
        <is>
          <t>m3</t>
        </is>
      </c>
      <c r="D91" s="45" t="n">
        <v>14.5</v>
      </c>
      <c r="E91" s="45" t="n"/>
      <c r="F91" s="45">
        <f>D91*$E91</f>
        <v/>
      </c>
      <c r="G91" s="6" t="n"/>
      <c r="H91" s="6" t="n"/>
      <c r="I91" s="6" t="n"/>
      <c r="J91" s="6" t="n"/>
      <c r="K91" s="6" t="n"/>
      <c r="L91" s="6" t="n"/>
      <c r="M91" s="6" t="n"/>
      <c r="N91" s="6" t="n"/>
      <c r="O91" s="6" t="n"/>
      <c r="P91" s="6" t="n"/>
      <c r="Q91" s="6" t="n"/>
      <c r="R91" s="6" t="n"/>
      <c r="S91" s="6" t="n"/>
      <c r="T91" s="6" t="n"/>
      <c r="U91" s="6" t="n"/>
      <c r="V91" s="6" t="n"/>
      <c r="W91" s="6" t="n"/>
      <c r="X91" s="6" t="n"/>
      <c r="Y91" s="6" t="n"/>
      <c r="Z91" s="6" t="n"/>
    </row>
    <row r="92" ht="25.5" customHeight="1">
      <c r="A92" s="25" t="n"/>
      <c r="B92" s="38" t="inlineStr">
        <is>
          <t>OJAČANJE TEMELJA SA UNUTARNJE STRANE GRAĐEVINE - RADOVE IZVESTI KAMPADNO</t>
        </is>
      </c>
      <c r="C92" s="3" t="n"/>
      <c r="D92" s="45" t="n"/>
      <c r="E92" s="45"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ht="89.25" customHeight="1">
      <c r="A93" s="25" t="inlineStr">
        <is>
          <t>4.5.</t>
        </is>
      </c>
      <c r="B93" s="38" t="inlineStr">
        <is>
          <t>Priprema svih površina za izvedbu sanacije i ojačanja temelja uključujući i površine spoja između starog i  novbog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93" s="3" t="inlineStr">
        <is>
          <t>m2</t>
        </is>
      </c>
      <c r="D93" s="45" t="n">
        <v>352.14</v>
      </c>
      <c r="E93" s="45" t="n"/>
      <c r="F93" s="45">
        <f>D93*$E93</f>
        <v/>
      </c>
      <c r="G93" s="6" t="n"/>
      <c r="H93" s="6" t="n"/>
      <c r="I93" s="6" t="n"/>
      <c r="J93" s="6" t="n"/>
      <c r="K93" s="6" t="n"/>
      <c r="L93" s="6" t="n"/>
      <c r="M93" s="6" t="n"/>
      <c r="N93" s="6" t="n"/>
      <c r="O93" s="6" t="n"/>
      <c r="P93" s="6" t="n"/>
      <c r="Q93" s="6" t="n"/>
      <c r="R93" s="6" t="n"/>
      <c r="S93" s="6" t="n"/>
      <c r="T93" s="6" t="n"/>
      <c r="U93" s="6" t="n"/>
      <c r="V93" s="6" t="n"/>
      <c r="W93" s="6" t="n"/>
      <c r="X93" s="6" t="n"/>
      <c r="Y93" s="6" t="n"/>
      <c r="Z93" s="6" t="n"/>
    </row>
    <row r="94" ht="165.75" customHeight="1">
      <c r="A94" s="25" t="inlineStr">
        <is>
          <t>4.6.</t>
        </is>
      </c>
      <c r="B94" s="38" t="inlineStr">
        <is>
          <t>Ojačanje postojećih temelja AB uzdužnim i poprečnim temeljnim trakama 30/100 cm i poprečnim AB temeljnim trakama 50/100 cm. Povezivanje novih temeljnih traka vršiti bušenjem rupa Ø 60 i ugradba armaturnih šipki Ø 20 dužine 3 m.
Ukoliko se prilikom iskopa utvrdi da su postojeći temelji u rastresitom stanju potrebno je podbetoniravanje postojećih temelja u suradnji i s prijedlogom dobivenog od nadzornog inženjera. Stavka uključuje sav rad i potreban materijal za izvedbu radova do potpune gotovosti, dodatak za vodonepropusnost te sva potrebna podupiranja, a sve je potrebno izvesti prema nacrtima, statičkom računu i pravilima struke.</t>
        </is>
      </c>
      <c r="C94" s="3" t="n"/>
      <c r="D94" s="45" t="n"/>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38.25" customHeight="1">
      <c r="A95" s="25" t="inlineStr">
        <is>
          <t>a)</t>
        </is>
      </c>
      <c r="B95" s="2" t="inlineStr">
        <is>
          <t>betoniranje uzdužnih i poprečnih temeljnih traka dim 30/100 cm tlačnim betonom C 30/37, razreda izloženosti XC2, veliki presjek</t>
        </is>
      </c>
      <c r="C95" s="3" t="inlineStr">
        <is>
          <t>m3</t>
        </is>
      </c>
      <c r="D95" s="45" t="n">
        <v>105.7</v>
      </c>
      <c r="E95" s="45" t="n"/>
      <c r="F95" s="45">
        <f>D95*$E95</f>
        <v/>
      </c>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25" t="inlineStr">
        <is>
          <t>b)</t>
        </is>
      </c>
      <c r="B96" s="2" t="inlineStr">
        <is>
          <t>izvedba rupa Ø 60</t>
        </is>
      </c>
      <c r="C96" s="3" t="inlineStr">
        <is>
          <t>kom</t>
        </is>
      </c>
      <c r="D96" s="46" t="n">
        <v>370</v>
      </c>
      <c r="E96" s="45" t="n"/>
      <c r="F96" s="45">
        <f>D96*$E96</f>
        <v/>
      </c>
      <c r="G96" s="6" t="n"/>
      <c r="H96" s="6" t="n"/>
      <c r="I96" s="6" t="n"/>
      <c r="J96" s="6" t="n"/>
      <c r="K96" s="6" t="n"/>
      <c r="L96" s="6" t="n"/>
      <c r="M96" s="6" t="n"/>
      <c r="N96" s="6" t="n"/>
      <c r="O96" s="6" t="n"/>
      <c r="P96" s="6" t="n"/>
      <c r="Q96" s="6" t="n"/>
      <c r="R96" s="6" t="n"/>
      <c r="S96" s="6" t="n"/>
      <c r="T96" s="6" t="n"/>
      <c r="U96" s="6" t="n"/>
      <c r="V96" s="6" t="n"/>
      <c r="W96" s="6" t="n"/>
      <c r="X96" s="6" t="n"/>
      <c r="Y96" s="6" t="n"/>
      <c r="Z96" s="6" t="n"/>
    </row>
    <row r="97" ht="38.25" customHeight="1">
      <c r="A97" s="25" t="inlineStr">
        <is>
          <t>c)</t>
        </is>
      </c>
      <c r="B97" s="2" t="inlineStr">
        <is>
          <t>betoniranje novih poprečnih temeljnih traka dim. 60/175 cm tlačnim betonom C30/37, razreda izloženosti XC2, veliki presjek</t>
        </is>
      </c>
      <c r="C97" s="3" t="inlineStr">
        <is>
          <t>m3</t>
        </is>
      </c>
      <c r="D97" s="45" t="n">
        <v>8.6</v>
      </c>
      <c r="E97" s="45" t="n"/>
      <c r="F97" s="45">
        <f>D97*$E97</f>
        <v/>
      </c>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25" t="inlineStr">
        <is>
          <t>d)</t>
        </is>
      </c>
      <c r="B98" s="2" t="inlineStr">
        <is>
          <t>oplata</t>
        </is>
      </c>
      <c r="C98" s="3" t="inlineStr">
        <is>
          <t>m2</t>
        </is>
      </c>
      <c r="D98" s="45" t="n">
        <v>392</v>
      </c>
      <c r="E98" s="45" t="n"/>
      <c r="F98" s="45">
        <f>D98*$E98</f>
        <v/>
      </c>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25" t="inlineStr">
        <is>
          <t>e)</t>
        </is>
      </c>
      <c r="B99" s="2" t="inlineStr">
        <is>
          <t>armatura</t>
        </is>
      </c>
      <c r="C99" s="3" t="inlineStr">
        <is>
          <t>kg</t>
        </is>
      </c>
      <c r="D99" s="45" t="n">
        <v>20574</v>
      </c>
      <c r="E99" s="45" t="n"/>
      <c r="F99" s="45">
        <f>D99*$E99</f>
        <v/>
      </c>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25" t="n"/>
      <c r="B100" s="39" t="inlineStr">
        <is>
          <t xml:space="preserve">4. Radovi na sanaciji temelja ukupno: </t>
        </is>
      </c>
      <c r="C100" s="6" t="n"/>
      <c r="D100" s="6" t="n"/>
      <c r="E100" s="6" t="n"/>
      <c r="F100" s="44">
        <f>SUM(F88:F99)</f>
        <v/>
      </c>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25" t="n"/>
      <c r="B101" s="39" t="n"/>
      <c r="C101" s="6" t="n"/>
      <c r="D101" s="6" t="n"/>
      <c r="E101" s="6"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43" t="inlineStr">
        <is>
          <t>5.</t>
        </is>
      </c>
      <c r="B102" s="48" t="inlineStr">
        <is>
          <t>ZEMLJANI RADOVI</t>
        </is>
      </c>
      <c r="C102" s="42" t="n"/>
      <c r="D102" s="42" t="n"/>
      <c r="E102" s="42" t="n"/>
      <c r="F102" s="42"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51" customHeight="1">
      <c r="A103" s="25" t="inlineStr">
        <is>
          <t>5.1.</t>
        </is>
      </c>
      <c r="B103" s="2" t="inlineStr">
        <is>
          <t>Površinski iskop humusnog zemljišta za otkop oko zgrade prosječne dubine 30 cm, širine 400 cm, te odvoz iskopang materijala na gradsku deponiju. Obračun po m³ u sraslom stanju.</t>
        </is>
      </c>
      <c r="C103" s="3" t="inlineStr">
        <is>
          <t>m3</t>
        </is>
      </c>
      <c r="D103" s="45" t="n">
        <v>192.01</v>
      </c>
      <c r="E103" s="45" t="n"/>
      <c r="F103" s="45">
        <f>D103*$E103</f>
        <v/>
      </c>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02" customHeight="1">
      <c r="A104" s="25" t="inlineStr">
        <is>
          <t>5.2.</t>
        </is>
      </c>
      <c r="B104"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04" s="3" t="inlineStr">
        <is>
          <t>m3</t>
        </is>
      </c>
      <c r="D104" s="45" t="n">
        <v>193.1</v>
      </c>
      <c r="E104" s="45" t="n"/>
      <c r="F104" s="45">
        <f>D104*$E104</f>
        <v/>
      </c>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89.25" customHeight="1">
      <c r="A105" s="25" t="inlineStr">
        <is>
          <t>5.3.</t>
        </is>
      </c>
      <c r="B105" s="2" t="inlineStr">
        <is>
          <t>Planiranje dna iskopa za izvedbu novih trakastih temelja i proširenja postojećih temelja. Planira se s točnošću ±2 cm s prosječnim ručnim otkopom 0,05 m3/m2, te ručnim odbacivanjem iskopanog materijala. U cijenu stavke uračunat utovar i odvoz viška te odvoz iskopanog materijalate na gradsku deponiju. Obračun po m² površine dna.</t>
        </is>
      </c>
      <c r="C105" s="3" t="inlineStr">
        <is>
          <t>m2</t>
        </is>
      </c>
      <c r="D105" s="45" t="n">
        <v>344.9</v>
      </c>
      <c r="E105" s="45" t="n"/>
      <c r="F105" s="45">
        <f>D105*$E105</f>
        <v/>
      </c>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89.25" customHeight="1">
      <c r="A106" s="25" t="inlineStr">
        <is>
          <t>5.4.</t>
        </is>
      </c>
      <c r="B106"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06" s="3" t="inlineStr">
        <is>
          <t>m2</t>
        </is>
      </c>
      <c r="D106" s="45" t="n">
        <v>129.4</v>
      </c>
      <c r="E106" s="45" t="n"/>
      <c r="F106" s="45">
        <f>D106*$E106</f>
        <v/>
      </c>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3" customHeight="1">
      <c r="A107" s="25" t="inlineStr">
        <is>
          <t>5.5.</t>
        </is>
      </c>
      <c r="B107" s="2" t="inlineStr">
        <is>
          <t>Dovoz i izrada nasipa od šljunka u debljini sloja od 35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107" s="3" t="inlineStr">
        <is>
          <t>m3</t>
        </is>
      </c>
      <c r="D107" s="45" t="n">
        <v>189.3</v>
      </c>
      <c r="E107" s="45" t="n"/>
      <c r="F107" s="45">
        <f>D107*$E107</f>
        <v/>
      </c>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3" customHeight="1">
      <c r="A108" s="25" t="inlineStr">
        <is>
          <t>5.6.</t>
        </is>
      </c>
      <c r="B108" s="2" t="inlineStr">
        <is>
          <t>Nasipavanje - zatrpavanje s unutarnje strane građevine iskopanih rovova za proširenje temelja i novih temelja od nivoa temeljenja do nivoa šljunka, suhim zemljanim materijalom C kategorije iz iskopa postupno u slojevima debljine po 20 cm + nasip dobro nabijene batude/šljunka (dobro nabijene u dva sloja do min 20 μPa) ≥ 30 cm, kao gornji sloj (ispod PE folije), sve prema statičkom proračunu. Ovaj rad obuhvaća radove koji se moraju napraviti kako bi se nasipano tlo osposobilo da bez štetnih posljedica preuzme potrebno opterećenje, Poslje zbijanja površinu tla treba izravnati. Stavka uključuje rad i materijal sve do potpune gotovosti.</t>
        </is>
      </c>
      <c r="C108" s="3" t="inlineStr">
        <is>
          <t>m3</t>
        </is>
      </c>
      <c r="D108" s="45" t="n">
        <v>299.7</v>
      </c>
      <c r="E108" s="45" t="n"/>
      <c r="F108" s="45">
        <f>D108*$E108</f>
        <v/>
      </c>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38.25" customHeight="1">
      <c r="A109" s="25" t="inlineStr">
        <is>
          <t>5.7.</t>
        </is>
      </c>
      <c r="B109" s="2" t="inlineStr">
        <is>
          <t>Utovar i odvoz viška iskopane zemlje na deponiju udaljenosti 30 km. Uračunat i utovar i istovar i trošak deponije. Obračun po m³ u sraslom stanju.</t>
        </is>
      </c>
      <c r="C109" s="3" t="inlineStr">
        <is>
          <t>m3</t>
        </is>
      </c>
      <c r="D109" s="45" t="n">
        <v>307.4</v>
      </c>
      <c r="E109" s="45" t="n"/>
      <c r="F109" s="45">
        <f>D109*$E109</f>
        <v/>
      </c>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51" customHeight="1">
      <c r="A110" s="25" t="inlineStr">
        <is>
          <t>5.8.</t>
        </is>
      </c>
      <c r="B110" s="2" t="inlineStr">
        <is>
          <t>Nabavka i polaganje razdjelnog sloja geotekstila 300 g/m² sa preklopom od 30 cm, na naboj šljunka unutar građevine te vertikalnu postavu po stranama iskopa za temelje do nivoa poda prizemla. Stavka uključuje rad i materijal.</t>
        </is>
      </c>
      <c r="C110" s="3" t="inlineStr">
        <is>
          <t>m2</t>
        </is>
      </c>
      <c r="D110" s="45" t="n">
        <v>646</v>
      </c>
      <c r="E110" s="45" t="n"/>
      <c r="F110" s="45">
        <f>D110*$E110</f>
        <v/>
      </c>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51" customHeight="1">
      <c r="A111" s="25" t="inlineStr">
        <is>
          <t>5.9.</t>
        </is>
      </c>
      <c r="B111" s="2" t="inlineStr">
        <is>
          <t>Nabavka i polaganje sloja geotekstila 300 g/m² sa preklopom od 30 cm, na naboj šljunka oko građevine te vertikalnu postavu po stranama iskopa uz temelje do nivoa fasade. Stavka uključuje rad i materijal.</t>
        </is>
      </c>
      <c r="C111" s="3" t="inlineStr">
        <is>
          <t>m2</t>
        </is>
      </c>
      <c r="D111" s="45" t="n">
        <v>439.9</v>
      </c>
      <c r="E111" s="45" t="n"/>
      <c r="F111" s="45">
        <f>D111*$E111</f>
        <v/>
      </c>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25" t="n"/>
      <c r="B112" s="2" t="inlineStr">
        <is>
          <t>SLOJEVI STAZE OKO GRAĐEVINE</t>
        </is>
      </c>
      <c r="C112" s="3" t="n"/>
      <c r="D112" s="45" t="n"/>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38.25" customHeight="1">
      <c r="A113" s="25" t="inlineStr">
        <is>
          <t>5.10.</t>
        </is>
      </c>
      <c r="B113" s="2" t="inlineStr">
        <is>
          <t>Nabavka i polaganje sloja geotekstila 300 g/m² sa preklopom od 30 cm, na sloj šljunka, a ispod donje betonske podloge. Stavka uključuje rad i materijal.</t>
        </is>
      </c>
      <c r="C113" s="3" t="inlineStr">
        <is>
          <t>m2</t>
        </is>
      </c>
      <c r="D113" s="45" t="n">
        <v>137</v>
      </c>
      <c r="E113" s="45" t="n"/>
      <c r="F113" s="45">
        <f>D113*$E113</f>
        <v/>
      </c>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65.75" customHeight="1">
      <c r="A114" s="25" t="inlineStr">
        <is>
          <t>5.11.</t>
        </is>
      </c>
      <c r="B114"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114" s="3" t="inlineStr">
        <is>
          <t>m3</t>
        </is>
      </c>
      <c r="D114" s="45" t="n">
        <v>26.5</v>
      </c>
      <c r="E114" s="45" t="n"/>
      <c r="F114" s="45">
        <f>D114*$E114</f>
        <v/>
      </c>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25" t="n"/>
      <c r="B115" s="39" t="inlineStr">
        <is>
          <t xml:space="preserve">5. Zemljani radovi ukupno: </t>
        </is>
      </c>
      <c r="C115" s="6" t="n"/>
      <c r="D115" s="6" t="n"/>
      <c r="E115" s="6" t="n"/>
      <c r="F115" s="44">
        <f>SUM(F103:F114)</f>
        <v/>
      </c>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25" t="n"/>
      <c r="B116" s="39" t="n"/>
      <c r="C116" s="6" t="n"/>
      <c r="D116" s="6" t="n"/>
      <c r="E116" s="6"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43" t="inlineStr">
        <is>
          <t>6.</t>
        </is>
      </c>
      <c r="B117" s="48" t="inlineStr">
        <is>
          <t>BETONSKI I ARMIRANO-BETONSKI RADOVI</t>
        </is>
      </c>
      <c r="C117" s="42" t="n"/>
      <c r="D117" s="42" t="n"/>
      <c r="E117" s="42" t="n"/>
      <c r="F117" s="42"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76.5" customHeight="1">
      <c r="A118" s="25" t="inlineStr">
        <is>
          <t>6.1.</t>
        </is>
      </c>
      <c r="B118"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118" s="3" t="inlineStr">
        <is>
          <t>kpl</t>
        </is>
      </c>
      <c r="D118" s="46" t="n">
        <v>1</v>
      </c>
      <c r="E118" s="45" t="n"/>
      <c r="F118" s="45">
        <f>D118*$E118</f>
        <v/>
      </c>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89.25" customHeight="1">
      <c r="A119" s="25" t="inlineStr">
        <is>
          <t>6.2.</t>
        </is>
      </c>
      <c r="B119"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119" s="3" t="n"/>
      <c r="D119" s="46" t="n"/>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25" t="inlineStr">
        <is>
          <t>a)</t>
        </is>
      </c>
      <c r="B120" s="2" t="inlineStr">
        <is>
          <t>beton d = 20 cm</t>
        </is>
      </c>
      <c r="C120" s="3" t="inlineStr">
        <is>
          <t>m3</t>
        </is>
      </c>
      <c r="D120" s="45" t="n">
        <v>108.2</v>
      </c>
      <c r="E120" s="45" t="n"/>
      <c r="F120" s="45">
        <f>D120*$E120</f>
        <v/>
      </c>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51" customHeight="1">
      <c r="A121" s="25" t="inlineStr">
        <is>
          <t>6.3.</t>
        </is>
      </c>
      <c r="B121" s="2" t="inlineStr">
        <is>
          <t>Dobava i strojna ugradnja betonske mase betonom tlačne čvrstoće C25/30, razreda izloženosti XC2, srednji presjek, u AB vertikalne konstrukcije serklaža u glatkoj oplati, uključeno u stavci. Uključen sav potreban rad i materijal.</t>
        </is>
      </c>
      <c r="C121" s="3" t="n"/>
      <c r="D121" s="45" t="n"/>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25" t="inlineStr">
        <is>
          <t>a)</t>
        </is>
      </c>
      <c r="B122" s="2" t="inlineStr">
        <is>
          <t>beton</t>
        </is>
      </c>
      <c r="C122" s="3" t="inlineStr">
        <is>
          <t>m3</t>
        </is>
      </c>
      <c r="D122" s="45" t="n">
        <v>8</v>
      </c>
      <c r="E122" s="45" t="n"/>
      <c r="F122" s="45">
        <f>D122*$E122</f>
        <v/>
      </c>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25" t="inlineStr">
        <is>
          <t>b)</t>
        </is>
      </c>
      <c r="B123" s="2" t="inlineStr">
        <is>
          <t>oplata</t>
        </is>
      </c>
      <c r="C123" s="3" t="inlineStr">
        <is>
          <t>m2</t>
        </is>
      </c>
      <c r="D123" s="45" t="n">
        <v>59.2</v>
      </c>
      <c r="E123" s="45" t="n"/>
      <c r="F123" s="45">
        <f>D123*$E123</f>
        <v/>
      </c>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63.75" customHeight="1">
      <c r="A124" s="25" t="inlineStr">
        <is>
          <t>6.4.</t>
        </is>
      </c>
      <c r="B124" s="2" t="inlineStr">
        <is>
          <t>Dobava i strojna ugradnja betonske mase betonom tlačne čvrstoće C25/30, razreda izloženosti XC1, srednji presjek, u AB horizontalne konstrukcije serklaža u glatkoj dvostranoj oplati, uključeno u stavci. Uključen sav potreban rad i materijal.</t>
        </is>
      </c>
      <c r="C124" s="3" t="n"/>
      <c r="D124" s="45" t="n"/>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25" t="n"/>
      <c r="B125" s="2" t="inlineStr">
        <is>
          <t>uzdužni horizontalni serklaži presjeka 38/31 cm</t>
        </is>
      </c>
      <c r="C125" s="3" t="n"/>
      <c r="D125" s="45" t="n"/>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25" t="inlineStr">
        <is>
          <t>a)</t>
        </is>
      </c>
      <c r="B126" s="2" t="inlineStr">
        <is>
          <t>beton</t>
        </is>
      </c>
      <c r="C126" s="3" t="inlineStr">
        <is>
          <t>m3</t>
        </is>
      </c>
      <c r="D126" s="45" t="n">
        <v>14.2</v>
      </c>
      <c r="E126" s="45" t="n"/>
      <c r="F126" s="45">
        <f>D126*$E126</f>
        <v/>
      </c>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25" t="inlineStr">
        <is>
          <t>b)</t>
        </is>
      </c>
      <c r="B127" s="2" t="inlineStr">
        <is>
          <t>oplata</t>
        </is>
      </c>
      <c r="C127" s="3" t="inlineStr">
        <is>
          <t>m2</t>
        </is>
      </c>
      <c r="D127" s="45" t="n">
        <v>75</v>
      </c>
      <c r="E127" s="45" t="n"/>
      <c r="F127" s="45">
        <f>D127*$E127</f>
        <v/>
      </c>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25" t="n"/>
      <c r="B128" s="2" t="inlineStr">
        <is>
          <t>uzdužni horizontalni serklaži presjeka 25/31 cm</t>
        </is>
      </c>
      <c r="C128" s="3" t="n"/>
      <c r="D128" s="45" t="n"/>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25" t="inlineStr">
        <is>
          <t>c)</t>
        </is>
      </c>
      <c r="B129" s="2" t="inlineStr">
        <is>
          <t>beton</t>
        </is>
      </c>
      <c r="C129" s="3" t="inlineStr">
        <is>
          <t>m3</t>
        </is>
      </c>
      <c r="D129" s="45" t="n">
        <v>4</v>
      </c>
      <c r="E129" s="45" t="n"/>
      <c r="F129" s="45">
        <f>D129*$E129</f>
        <v/>
      </c>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25" t="inlineStr">
        <is>
          <t>d)</t>
        </is>
      </c>
      <c r="B130" s="2" t="inlineStr">
        <is>
          <t>oplata</t>
        </is>
      </c>
      <c r="C130" s="3" t="inlineStr">
        <is>
          <t>m2</t>
        </is>
      </c>
      <c r="D130" s="45" t="n">
        <v>30.31</v>
      </c>
      <c r="E130" s="45" t="n"/>
      <c r="F130" s="45">
        <f>D130*$E130</f>
        <v/>
      </c>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25" t="n"/>
      <c r="B131" s="2" t="inlineStr">
        <is>
          <t>poprečni horizontalni serklaži presjeka 38/31 cm</t>
        </is>
      </c>
      <c r="C131" s="3" t="n"/>
      <c r="D131" s="45" t="n"/>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25" t="inlineStr">
        <is>
          <t>e)</t>
        </is>
      </c>
      <c r="B132" s="2" t="inlineStr">
        <is>
          <t>beton</t>
        </is>
      </c>
      <c r="C132" s="3" t="inlineStr">
        <is>
          <t>m3</t>
        </is>
      </c>
      <c r="D132" s="45" t="n">
        <v>3.42</v>
      </c>
      <c r="E132" s="45" t="n"/>
      <c r="F132" s="45">
        <f>D132*$E132</f>
        <v/>
      </c>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25" t="inlineStr">
        <is>
          <t>f)</t>
        </is>
      </c>
      <c r="B133" s="2" t="inlineStr">
        <is>
          <t>oplata</t>
        </is>
      </c>
      <c r="C133" s="3" t="inlineStr">
        <is>
          <t>m2</t>
        </is>
      </c>
      <c r="D133" s="45" t="n">
        <v>18.5</v>
      </c>
      <c r="E133" s="45" t="n"/>
      <c r="F133" s="45">
        <f>D133*$E133</f>
        <v/>
      </c>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25" t="n"/>
      <c r="B134" s="2" t="inlineStr">
        <is>
          <t>poprečni horizontalni serklaži presjeka 30/31 cm</t>
        </is>
      </c>
      <c r="C134" s="3" t="n"/>
      <c r="D134" s="45" t="n"/>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25" t="inlineStr">
        <is>
          <t>g)</t>
        </is>
      </c>
      <c r="B135" s="2" t="inlineStr">
        <is>
          <t>beton</t>
        </is>
      </c>
      <c r="C135" s="3" t="inlineStr">
        <is>
          <t>m3</t>
        </is>
      </c>
      <c r="D135" s="45" t="n">
        <v>0.8</v>
      </c>
      <c r="E135" s="45" t="n"/>
      <c r="F135" s="45">
        <f>D135*$E135</f>
        <v/>
      </c>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25" t="inlineStr">
        <is>
          <t>h)</t>
        </is>
      </c>
      <c r="B136" s="2" t="inlineStr">
        <is>
          <t>oplata</t>
        </is>
      </c>
      <c r="C136" s="3" t="inlineStr">
        <is>
          <t>m2</t>
        </is>
      </c>
      <c r="D136" s="45" t="n">
        <v>4</v>
      </c>
      <c r="E136" s="45" t="n"/>
      <c r="F136" s="45">
        <f>D136*$E136</f>
        <v/>
      </c>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n"/>
      <c r="B137" s="2" t="inlineStr">
        <is>
          <t>poprečni horizontalni serklaži presjeka 25/20 cm</t>
        </is>
      </c>
      <c r="C137" s="3" t="n"/>
      <c r="D137" s="45" t="n"/>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25" t="inlineStr">
        <is>
          <t>i)</t>
        </is>
      </c>
      <c r="B138" s="2" t="inlineStr">
        <is>
          <t>beton</t>
        </is>
      </c>
      <c r="C138" s="3" t="inlineStr">
        <is>
          <t>m3</t>
        </is>
      </c>
      <c r="D138" s="45" t="n">
        <v>1.8</v>
      </c>
      <c r="E138" s="45" t="n"/>
      <c r="F138" s="45">
        <f>D138*$E138</f>
        <v/>
      </c>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inlineStr">
        <is>
          <t>j)</t>
        </is>
      </c>
      <c r="B139" s="2" t="inlineStr">
        <is>
          <t>oplata</t>
        </is>
      </c>
      <c r="C139" s="3" t="inlineStr">
        <is>
          <t>m2</t>
        </is>
      </c>
      <c r="D139" s="45" t="n">
        <v>14.2</v>
      </c>
      <c r="E139" s="45" t="n"/>
      <c r="F139" s="45">
        <f>D139*$E139</f>
        <v/>
      </c>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n"/>
      <c r="B140" s="2" t="inlineStr">
        <is>
          <t>kosi serklaži na zabatnim zidovima</t>
        </is>
      </c>
      <c r="C140" s="3" t="n"/>
      <c r="D140" s="45" t="n"/>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inlineStr">
        <is>
          <t>i)</t>
        </is>
      </c>
      <c r="B141" s="2" t="inlineStr">
        <is>
          <t>beton</t>
        </is>
      </c>
      <c r="C141" s="3" t="inlineStr">
        <is>
          <t>m3</t>
        </is>
      </c>
      <c r="D141" s="45" t="n">
        <v>3.5</v>
      </c>
      <c r="E141" s="45" t="n"/>
      <c r="F141" s="45">
        <f>D141*$E141</f>
        <v/>
      </c>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inlineStr">
        <is>
          <t>j)</t>
        </is>
      </c>
      <c r="B142" s="2" t="inlineStr">
        <is>
          <t>oplata</t>
        </is>
      </c>
      <c r="C142" s="3" t="inlineStr">
        <is>
          <t>m2</t>
        </is>
      </c>
      <c r="D142" s="45" t="n">
        <v>30.5</v>
      </c>
      <c r="E142" s="45" t="n"/>
      <c r="F142" s="45">
        <f>D142*$E142</f>
        <v/>
      </c>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63.75" customHeight="1">
      <c r="A143" s="25" t="inlineStr">
        <is>
          <t>6.5.</t>
        </is>
      </c>
      <c r="B143" s="2" t="inlineStr">
        <is>
          <t>Dobava i strojna ugradnja betonske mase tlačne čvrstoće C25/30, razreda izloženosti XC1, u AB nadvoje u potrebnoj dvostranoj glatkoj oplati, visina podupiranja do 5,0 m. U stavci uključen sav potreban rad i materijal, oplata i podupiranje.</t>
        </is>
      </c>
      <c r="C143" s="3" t="n"/>
      <c r="D143" s="45" t="n"/>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25" t="inlineStr">
        <is>
          <t>a)</t>
        </is>
      </c>
      <c r="B144" s="2" t="inlineStr">
        <is>
          <t>beton</t>
        </is>
      </c>
      <c r="C144" s="3" t="inlineStr">
        <is>
          <t>m3</t>
        </is>
      </c>
      <c r="D144" s="45" t="n">
        <v>6.6</v>
      </c>
      <c r="E144" s="45" t="n"/>
      <c r="F144" s="45">
        <f>D144*$E144</f>
        <v/>
      </c>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25" t="inlineStr">
        <is>
          <t>b)</t>
        </is>
      </c>
      <c r="B145" s="2" t="inlineStr">
        <is>
          <t>oplata (trostrana)</t>
        </is>
      </c>
      <c r="C145" s="3" t="inlineStr">
        <is>
          <t>m2</t>
        </is>
      </c>
      <c r="D145" s="45" t="n">
        <v>44</v>
      </c>
      <c r="E145" s="45" t="n"/>
      <c r="F145" s="45">
        <f>D145*$E145</f>
        <v/>
      </c>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76.5" customHeight="1">
      <c r="A146" s="25" t="inlineStr">
        <is>
          <t>6.6.</t>
        </is>
      </c>
      <c r="B146" s="2" t="inlineStr">
        <is>
          <t>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t>
        </is>
      </c>
      <c r="C146" s="3" t="n"/>
      <c r="D146" s="45" t="n"/>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25" t="inlineStr">
        <is>
          <t>a)</t>
        </is>
      </c>
      <c r="B147" s="2" t="inlineStr">
        <is>
          <t>beton d = 8,0 cm</t>
        </is>
      </c>
      <c r="C147" s="3" t="inlineStr">
        <is>
          <t>m2</t>
        </is>
      </c>
      <c r="D147" s="45" t="n">
        <v>131</v>
      </c>
      <c r="E147" s="45" t="n"/>
      <c r="F147" s="45">
        <f>D147*$E147</f>
        <v/>
      </c>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25" t="inlineStr">
        <is>
          <t>b)</t>
        </is>
      </c>
      <c r="B148" s="2" t="inlineStr">
        <is>
          <t>oplata</t>
        </is>
      </c>
      <c r="C148" s="3" t="inlineStr">
        <is>
          <t>m2</t>
        </is>
      </c>
      <c r="D148" s="45" t="n">
        <v>11</v>
      </c>
      <c r="E148" s="45" t="n"/>
      <c r="F148" s="45">
        <f>D148*$E148</f>
        <v/>
      </c>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89.25" customHeight="1">
      <c r="A149" s="25" t="inlineStr">
        <is>
          <t>6.7</t>
        </is>
      </c>
      <c r="B149"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149" s="3" t="n"/>
      <c r="D149" s="45" t="n"/>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25" t="inlineStr">
        <is>
          <t>a)</t>
        </is>
      </c>
      <c r="B150" s="2" t="inlineStr">
        <is>
          <t>beton d = 6,0 cm</t>
        </is>
      </c>
      <c r="C150" s="3" t="inlineStr">
        <is>
          <t>m2</t>
        </is>
      </c>
      <c r="D150" s="45" t="n">
        <v>131</v>
      </c>
      <c r="E150" s="45" t="n"/>
      <c r="F150" s="45">
        <f>D150*$E150</f>
        <v/>
      </c>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25" t="inlineStr">
        <is>
          <t>b)</t>
        </is>
      </c>
      <c r="B151" s="2" t="inlineStr">
        <is>
          <t>oplata</t>
        </is>
      </c>
      <c r="C151" s="3" t="inlineStr">
        <is>
          <t>m2</t>
        </is>
      </c>
      <c r="D151" s="45" t="n">
        <v>8.5</v>
      </c>
      <c r="E151" s="45" t="n"/>
      <c r="F151" s="45">
        <f>D151*$E151</f>
        <v/>
      </c>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1" t="n"/>
      <c r="B152" s="39" t="inlineStr">
        <is>
          <t>6. Betonski i armirano-betonski radovi ukupno:</t>
        </is>
      </c>
      <c r="C152" s="6" t="n"/>
      <c r="D152" s="6" t="n"/>
      <c r="E152" s="6" t="n"/>
      <c r="F152" s="44">
        <f>SUM(F118:F151)</f>
        <v/>
      </c>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n"/>
      <c r="B153" s="2" t="n"/>
      <c r="C153" s="3" t="n"/>
      <c r="D153" s="45" t="n"/>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27" t="inlineStr">
        <is>
          <t>7.</t>
        </is>
      </c>
      <c r="B154" s="48" t="inlineStr">
        <is>
          <t>ARMIRAČKI RADOVI</t>
        </is>
      </c>
      <c r="C154" s="49" t="n"/>
      <c r="D154" s="49" t="n"/>
      <c r="E154" s="49" t="n"/>
      <c r="F154" s="49"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38.25" customHeight="1">
      <c r="A155" s="25" t="inlineStr">
        <is>
          <t>7.1.</t>
        </is>
      </c>
      <c r="B155" s="2" t="inlineStr">
        <is>
          <t>Dobava, sječenje i ravnanje, savijanje, transport, te postava i vezivanje armature iz betonskog čelika u monolitnu konstrukciju. Prema statičkom računu.</t>
        </is>
      </c>
      <c r="C155" s="3" t="inlineStr">
        <is>
          <t>kg</t>
        </is>
      </c>
      <c r="D155" s="45" t="n">
        <v>19134</v>
      </c>
      <c r="E155" s="45" t="n"/>
      <c r="F155" s="45">
        <f>D155*$E155</f>
        <v/>
      </c>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25" t="n"/>
      <c r="B156" s="39" t="inlineStr">
        <is>
          <t>7. Armirački radovi ukupno:</t>
        </is>
      </c>
      <c r="C156" s="6" t="n"/>
      <c r="D156" s="6" t="n"/>
      <c r="E156" s="6" t="n"/>
      <c r="F156" s="44">
        <f>SUM(F155)</f>
        <v/>
      </c>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25" t="n"/>
      <c r="B157" s="2" t="n"/>
      <c r="C157" s="3" t="n"/>
      <c r="D157" s="45" t="n"/>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43" t="inlineStr">
        <is>
          <t>8.</t>
        </is>
      </c>
      <c r="B158" s="48" t="inlineStr">
        <is>
          <t>ZIDARSKI RADOVI</t>
        </is>
      </c>
      <c r="C158" s="42" t="n"/>
      <c r="D158" s="42" t="n"/>
      <c r="E158" s="42" t="n"/>
      <c r="F158" s="42"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63.75" customHeight="1">
      <c r="A159" s="25" t="inlineStr">
        <is>
          <t>8.1.</t>
        </is>
      </c>
      <c r="B159"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159" s="3" t="inlineStr">
        <is>
          <t>m2</t>
        </is>
      </c>
      <c r="D159" s="45" t="n">
        <v>1103.2</v>
      </c>
      <c r="E159" s="45" t="n">
        <v>39.27</v>
      </c>
      <c r="F159" s="45">
        <f>D159*$E159</f>
        <v/>
      </c>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76.5" customHeight="1">
      <c r="A160" s="25" t="inlineStr">
        <is>
          <t>8.2.</t>
        </is>
      </c>
      <c r="B160"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160" s="3" t="inlineStr">
        <is>
          <t>m2</t>
        </is>
      </c>
      <c r="D160" s="45" t="n">
        <v>108</v>
      </c>
      <c r="E160" s="45" t="n">
        <v>42</v>
      </c>
      <c r="F160" s="45">
        <f>D160*$E160</f>
        <v/>
      </c>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76.5" customHeight="1">
      <c r="A161" s="25" t="inlineStr">
        <is>
          <t>8.3.</t>
        </is>
      </c>
      <c r="B161"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161" s="3" t="inlineStr">
        <is>
          <t>m2</t>
        </is>
      </c>
      <c r="D161" s="45" t="n">
        <v>197</v>
      </c>
      <c r="E161" s="45" t="n">
        <v>9.449999999999999</v>
      </c>
      <c r="F161" s="45">
        <f>D161*$E161</f>
        <v/>
      </c>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51" customHeight="1">
      <c r="A162" s="25" t="inlineStr">
        <is>
          <t>8.4.</t>
        </is>
      </c>
      <c r="B162" s="2" t="inlineStr">
        <is>
          <t>Zazidavanje otvora (ranije prozori i izna dvrata) opekom  u produžnom mortu M-10, visina zidanja je do 4,0 m. Stavka uključuje sav rad i materijal i laku pokretnu radnu skelu.
Zid debljine 38 cm.</t>
        </is>
      </c>
      <c r="C162" s="3" t="inlineStr">
        <is>
          <t>m3</t>
        </is>
      </c>
      <c r="D162" s="45" t="n">
        <v>4.7</v>
      </c>
      <c r="E162" s="45" t="n"/>
      <c r="F162" s="45">
        <f>D162*$E162</f>
        <v/>
      </c>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38.25" customHeight="1">
      <c r="A163" s="25" t="inlineStr">
        <is>
          <t>8.5.</t>
        </is>
      </c>
      <c r="B163" s="2" t="inlineStr">
        <is>
          <t>Zazidavanje otvora (ranije dimnjaci) opekom u produžnom mortu M-10, visina zidanja je do 4,0 m. Stavka uključuje sav rad i materijal i laku pokretnu radnu skelu.</t>
        </is>
      </c>
      <c r="C163" s="3" t="inlineStr">
        <is>
          <t>m3</t>
        </is>
      </c>
      <c r="D163" s="45" t="n">
        <v>8</v>
      </c>
      <c r="E163" s="45" t="n"/>
      <c r="F163" s="45">
        <f>D163*$E163</f>
        <v/>
      </c>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63.75" customHeight="1">
      <c r="A164" s="25" t="inlineStr">
        <is>
          <t>8.6.</t>
        </is>
      </c>
      <c r="B164" s="2" t="inlineStr">
        <is>
          <t>Zazidavanje otvora između horizontalnog serklaža (širine 20 cm), nazidnice i veznih greda (visine 28 cm) poda potkrovlja opekom u produžnom mortu M-10, visina zidanja je do 4,0 m. Stavka uključuje sav rad i materijal i laku pokretnu radnu skelu.</t>
        </is>
      </c>
      <c r="C164" s="3" t="inlineStr">
        <is>
          <t>m3</t>
        </is>
      </c>
      <c r="D164" s="45" t="n">
        <v>16</v>
      </c>
      <c r="E164" s="45" t="n"/>
      <c r="F164" s="45">
        <f>D164*$E164</f>
        <v/>
      </c>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51" customHeight="1">
      <c r="A165" s="25" t="inlineStr">
        <is>
          <t>8.7.</t>
        </is>
      </c>
      <c r="B165" s="2" t="inlineStr">
        <is>
          <t>Zidanje zida šupljom blok opekom, d = 25 cm, h = 3,4 m,  u produžnom cementnom mortu M-10, visina zidanja do 9,0 m. Obračun po m3 zidanog zida. Stavka uključuje sav rad i materijal  i lako pokretnu radnu skelu.</t>
        </is>
      </c>
      <c r="C165" s="3" t="inlineStr">
        <is>
          <t>m3</t>
        </is>
      </c>
      <c r="D165" s="45" t="n">
        <v>33</v>
      </c>
      <c r="E165" s="45" t="n"/>
      <c r="F165" s="45">
        <f>D165*$E165</f>
        <v/>
      </c>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63.75" customHeight="1">
      <c r="A166" s="25" t="inlineStr">
        <is>
          <t>8.8.</t>
        </is>
      </c>
      <c r="B166" s="2" t="inlineStr">
        <is>
          <t>Zidanje fasadnog zida od pune opeke između drvenih veznih greda potkrovlja, d = 25 cm, visine 28 cm u produžnom cementnom mortu M-10, visina zidanja do 4,0 m. Obračun po m3 zidanog zida. Stavka uključuje sav rad i materijal i lako pokretnu radnu skelu.</t>
        </is>
      </c>
      <c r="C166" s="3" t="inlineStr">
        <is>
          <t>m3</t>
        </is>
      </c>
      <c r="D166" s="45" t="n">
        <v>6.6</v>
      </c>
      <c r="E166" s="45" t="n"/>
      <c r="F166" s="45">
        <f>D166*$E166</f>
        <v/>
      </c>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63.75" customHeight="1">
      <c r="A167" s="25" t="inlineStr">
        <is>
          <t>8.9.</t>
        </is>
      </c>
      <c r="B167" s="38" t="inlineStr">
        <is>
          <t>Izrada i ugradnja grube žbuke pročelja zgrade od opeke. Prije žbukanja podlogu špricati rijetkim cementnim mortom. Žbuka se produžnim mortom M-10 debljine do 4 cm. Visina žbukanja do 5,0 m. Stavka uključuje sav materijal, rad i upotrebu radne skele.</t>
        </is>
      </c>
      <c r="C167" s="3" t="inlineStr">
        <is>
          <t>m2</t>
        </is>
      </c>
      <c r="D167" s="45" t="n">
        <v>479</v>
      </c>
      <c r="E167" s="45" t="n">
        <v>88.2</v>
      </c>
      <c r="F167" s="45">
        <f>D167*$E167</f>
        <v/>
      </c>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63.75" customHeight="1">
      <c r="A168" s="25" t="inlineStr">
        <is>
          <t>8.10.</t>
        </is>
      </c>
      <c r="B168" s="38" t="inlineStr">
        <is>
          <t>Izrada i ugradnja grube i fine žbuke  s vanjske strane temelja i sokla prije postavljanje hidroizolacije. Prije žbukanja podlogu špricati rijetkim cementnim mortom. Žbuka se produžnim mortom M-10 debljine do 4 cm. Visina žbukanja do 5,0 m. Stavka uključuje sav materijal, rad.</t>
        </is>
      </c>
      <c r="C168" s="3" t="inlineStr">
        <is>
          <t>m2</t>
        </is>
      </c>
      <c r="D168" s="45" t="n">
        <v>194</v>
      </c>
      <c r="E168" s="45" t="n">
        <v>14.18</v>
      </c>
      <c r="F168" s="45">
        <f>D168*$E168</f>
        <v/>
      </c>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25" t="n"/>
      <c r="B169" s="39" t="inlineStr">
        <is>
          <t>8. Zidarski radovi ukupno:</t>
        </is>
      </c>
      <c r="C169" s="6" t="n"/>
      <c r="D169" s="6" t="n"/>
      <c r="E169" s="6" t="n"/>
      <c r="F169" s="44">
        <f>SUM(F159:F168)</f>
        <v/>
      </c>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25" t="n"/>
      <c r="B170" s="2" t="n"/>
      <c r="C170" s="3" t="n"/>
      <c r="D170" s="45" t="n"/>
      <c r="E170" s="45" t="n"/>
      <c r="F170" s="45"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39" t="inlineStr">
        <is>
          <t>9.</t>
        </is>
      </c>
      <c r="B171" s="16" t="inlineStr">
        <is>
          <t>RAZNI ZIDARSKI RADOVI</t>
        </is>
      </c>
      <c r="C171" s="42" t="n"/>
      <c r="D171" s="44" t="n"/>
      <c r="E171" s="44" t="n"/>
      <c r="F171" s="44"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40.25" customHeight="1">
      <c r="A172" s="34" t="inlineStr">
        <is>
          <t>9.1.</t>
        </is>
      </c>
      <c r="B172" s="2" t="inlineStr">
        <is>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172" s="6" t="n"/>
      <c r="D172" s="45" t="n"/>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34" t="inlineStr">
        <is>
          <t>a)</t>
        </is>
      </c>
      <c r="B173" s="2" t="inlineStr">
        <is>
          <t>postava s vanjske strane</t>
        </is>
      </c>
      <c r="C173" s="3" t="inlineStr">
        <is>
          <t>m'</t>
        </is>
      </c>
      <c r="D173" s="45" t="n">
        <v>175.2</v>
      </c>
      <c r="E173" s="45" t="n"/>
      <c r="F173" s="45">
        <f>D173*$E173</f>
        <v/>
      </c>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34" t="inlineStr">
        <is>
          <t>b)</t>
        </is>
      </c>
      <c r="B174" s="2" t="inlineStr">
        <is>
          <t>postava s unutarnje strane</t>
        </is>
      </c>
      <c r="C174" s="3" t="inlineStr">
        <is>
          <t>m'</t>
        </is>
      </c>
      <c r="D174" s="45" t="n">
        <v>175.2</v>
      </c>
      <c r="E174" s="45" t="n"/>
      <c r="F174" s="45">
        <f>D174*$E174</f>
        <v/>
      </c>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38.25" customHeight="1">
      <c r="A175" s="34" t="inlineStr">
        <is>
          <t>9.2.</t>
        </is>
      </c>
      <c r="B175" s="2" t="inlineStr">
        <is>
          <t>Obrada špaleta oko otvora u vanjskom zidu. Krpanje i nanos izravnavajućeg sloja produžnim mortom M-5. Stavka uključuje sav materijal i rad, te upotrebu radne skele.</t>
        </is>
      </c>
      <c r="C175" s="6" t="n"/>
      <c r="D175" s="45" t="n"/>
      <c r="E175" s="45" t="n"/>
      <c r="F175" s="45"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34" t="inlineStr">
        <is>
          <t>a)</t>
        </is>
      </c>
      <c r="B176" s="2" t="inlineStr">
        <is>
          <t>vanjska obrada špalete</t>
        </is>
      </c>
      <c r="C176" s="3" t="inlineStr">
        <is>
          <t>m'</t>
        </is>
      </c>
      <c r="D176" s="45" t="n">
        <v>170</v>
      </c>
      <c r="E176" s="45" t="n">
        <v>16.8</v>
      </c>
      <c r="F176" s="45">
        <f>D176*$E176</f>
        <v/>
      </c>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34" t="inlineStr">
        <is>
          <t>b)</t>
        </is>
      </c>
      <c r="B177" s="2" t="inlineStr">
        <is>
          <t>unutarnja obrada špalete</t>
        </is>
      </c>
      <c r="C177" s="3" t="inlineStr">
        <is>
          <t>m'</t>
        </is>
      </c>
      <c r="D177" s="45" t="n">
        <v>170</v>
      </c>
      <c r="E177" s="45" t="n"/>
      <c r="F177" s="45">
        <f>D177*$E177</f>
        <v/>
      </c>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76.5" customHeight="1">
      <c r="A178" s="25" t="inlineStr">
        <is>
          <t>9.3.</t>
        </is>
      </c>
      <c r="B178" s="38" t="inlineStr">
        <is>
          <t>Zidarski popravak površina ispod prozorskih klupčica koji obuhvaća:
- nabavu nedostajućih cigli
- nabavu i pripremu veznog materijala
- zidarsko zatvaranje i dopunjavanje rupa.
Stavka uključuje sav materijal i rad, te upotrebu radne skele.</t>
        </is>
      </c>
      <c r="C178" s="3" t="inlineStr">
        <is>
          <t>m2</t>
        </is>
      </c>
      <c r="D178" s="45" t="n">
        <v>13</v>
      </c>
      <c r="E178" s="45" t="n"/>
      <c r="F178" s="45">
        <f>D178*$E178</f>
        <v/>
      </c>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63.75" customHeight="1">
      <c r="A179" s="25" t="inlineStr">
        <is>
          <t>9.4.</t>
        </is>
      </c>
      <c r="B179"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179" s="3" t="inlineStr">
        <is>
          <t>m2</t>
        </is>
      </c>
      <c r="D179" s="45" t="n">
        <v>13</v>
      </c>
      <c r="E179" s="45" t="n"/>
      <c r="F179" s="45">
        <f>D179*$E179</f>
        <v/>
      </c>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76.5" customHeight="1">
      <c r="A180" s="25" t="inlineStr">
        <is>
          <t>9.5.</t>
        </is>
      </c>
      <c r="B180"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180" s="3" t="inlineStr">
        <is>
          <t>m2</t>
        </is>
      </c>
      <c r="D180" s="45" t="n">
        <v>256</v>
      </c>
      <c r="E180" s="45" t="n">
        <v>12.6</v>
      </c>
      <c r="F180" s="45">
        <f>D180*$E180</f>
        <v/>
      </c>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63.75" customHeight="1">
      <c r="A181" s="25" t="inlineStr">
        <is>
          <t>9.6.</t>
        </is>
      </c>
      <c r="B181" s="38" t="inlineStr">
        <is>
          <t>Dobava, horizontalna i vertikalna (uz unutarnje zidove) postava PE folije d = 0,25 mm kao zaštita od međukontakta toplinske izolacije i hidroizolacije, slojevi poda na tlu. Stavka uključuje rad i materijal osnovni i pomoćni i preklop od 20 cm.</t>
        </is>
      </c>
      <c r="C181" s="3" t="inlineStr">
        <is>
          <t>m2</t>
        </is>
      </c>
      <c r="D181" s="45" t="n">
        <v>611.8</v>
      </c>
      <c r="E181" s="45" t="n"/>
      <c r="F181" s="45">
        <f>D181*$E181</f>
        <v/>
      </c>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38.25" customHeight="1">
      <c r="A182" s="25" t="inlineStr">
        <is>
          <t>9.7.</t>
        </is>
      </c>
      <c r="B182" s="38" t="inlineStr">
        <is>
          <t>Dobava i postava PE folije d = 0,25 mm ispod sloja cementnog estriha, pod prizemlja. Stavka uključuje rad i materijal osnovni i pomoćni i preklop od 20 cm.</t>
        </is>
      </c>
      <c r="C182" s="3" t="inlineStr">
        <is>
          <t>m2</t>
        </is>
      </c>
      <c r="D182" s="45" t="n">
        <v>515.1</v>
      </c>
      <c r="E182" s="45" t="n"/>
      <c r="F182" s="45">
        <f>D182*$E182</f>
        <v/>
      </c>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51" customHeight="1">
      <c r="A183" s="25" t="inlineStr">
        <is>
          <t>9.8.</t>
        </is>
      </c>
      <c r="B183" s="38" t="inlineStr">
        <is>
          <t>Dobava i horizontalna postava PE folije d = 0,25 mm kao zaštita od međukontakta toplinske izolacije i AB ploče, slojevi poda. Stavka uključuje rad i materijal osnovni i pomoćni i preklop od 20 cm.</t>
        </is>
      </c>
      <c r="C183" s="3" t="inlineStr">
        <is>
          <t>m2</t>
        </is>
      </c>
      <c r="D183" s="45" t="n">
        <v>515.1</v>
      </c>
      <c r="E183" s="45" t="n"/>
      <c r="F183" s="45">
        <f>D183*$E183</f>
        <v/>
      </c>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8.25" customHeight="1">
      <c r="A184" s="25" t="inlineStr">
        <is>
          <t>9.9.</t>
        </is>
      </c>
      <c r="B184" s="38" t="inlineStr">
        <is>
          <t>Zatvaranje šliceva u zidu od opeke nakon izvedenih instalacija u širini sloja od 40,0 cm, dubine do 10 cm. Stavka uključuje rad i materijal osnovni i pomoćni.</t>
        </is>
      </c>
      <c r="C184" s="3" t="inlineStr">
        <is>
          <t>m'</t>
        </is>
      </c>
      <c r="D184" s="45" t="n">
        <v>267</v>
      </c>
      <c r="E184" s="45" t="n"/>
      <c r="F184" s="45">
        <f>D184*$E184</f>
        <v/>
      </c>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38.25" customHeight="1">
      <c r="A185" s="25" t="inlineStr">
        <is>
          <t>9.10.</t>
        </is>
      </c>
      <c r="B185" s="38" t="inlineStr">
        <is>
          <t>Zatvaranje šliceva u podu prizemlja nakon izvedenih instalacija u širini sloja od 40,0 cm, dubine do 10 cm. Stavka uključuje rad i materijal osnovni i pomoćni.</t>
        </is>
      </c>
      <c r="C185" s="3" t="inlineStr">
        <is>
          <t>m'</t>
        </is>
      </c>
      <c r="D185" s="45" t="n">
        <v>210</v>
      </c>
      <c r="E185" s="45" t="n"/>
      <c r="F185" s="45">
        <f>D185*$E185</f>
        <v/>
      </c>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8.25" customHeight="1">
      <c r="A186" s="25" t="inlineStr">
        <is>
          <t>9.11.</t>
        </is>
      </c>
      <c r="B186" s="38" t="inlineStr">
        <is>
          <t>Zatvaranje otvora u zidu od opeke nakon prodora instalacija, otvori dim. do 30×30cm. Stavka uključuje rad i materijal osnovni i pomoćni.</t>
        </is>
      </c>
      <c r="C186" s="3" t="inlineStr">
        <is>
          <t>kom</t>
        </is>
      </c>
      <c r="D186" s="46" t="n">
        <v>40</v>
      </c>
      <c r="E186" s="45" t="n"/>
      <c r="F186" s="45">
        <f>D186*$E186</f>
        <v/>
      </c>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38.25" customHeight="1">
      <c r="A187" s="25" t="inlineStr">
        <is>
          <t>9.12.</t>
        </is>
      </c>
      <c r="B187" s="38" t="inlineStr">
        <is>
          <t>Zatvaranje otvora u podu prizemlja nakon prodora instalacija, otvori dim. do 30×30cm. Stavka uključuje rad i materijal osnovni i pomoćni.</t>
        </is>
      </c>
      <c r="C187" s="3" t="inlineStr">
        <is>
          <t>kom</t>
        </is>
      </c>
      <c r="D187" s="46" t="n">
        <v>50</v>
      </c>
      <c r="E187" s="45" t="n"/>
      <c r="F187" s="45">
        <f>D187*$E187</f>
        <v/>
      </c>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38.25" customHeight="1">
      <c r="A188" s="25" t="inlineStr">
        <is>
          <t>9.13.</t>
        </is>
      </c>
      <c r="B188" s="38" t="inlineStr">
        <is>
          <t>Izrada holkera za postavu hidroizolacije unutar zgrade, mikrobetonom tlačne čvrstoće C25/30. Krakovi l = 20×20 cm zaobljenje zaglađeno. Stavka uključuje sav rad, materijal.</t>
        </is>
      </c>
      <c r="C188" s="3" t="inlineStr">
        <is>
          <t>m'</t>
        </is>
      </c>
      <c r="D188" s="45" t="n">
        <v>327.5</v>
      </c>
      <c r="E188" s="45" t="n"/>
      <c r="F188" s="45">
        <f>D188*$E188</f>
        <v/>
      </c>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51" customHeight="1">
      <c r="A189" s="25" t="inlineStr">
        <is>
          <t>9.14.</t>
        </is>
      </c>
      <c r="B189" s="38" t="inlineStr">
        <is>
          <t>Izrada holkera za postavu hidroizolacije uz vanjsku stranu temelja zgrade, mikrobetonom tlačne čvrstoće C25/30. Krakovi l = 20×20 cm zaobljenje zaglađeno. Stavka uključuje sav rad, materijal.</t>
        </is>
      </c>
      <c r="C189" s="3" t="inlineStr">
        <is>
          <t>m'</t>
        </is>
      </c>
      <c r="D189" s="45" t="n">
        <v>258.7</v>
      </c>
      <c r="E189" s="45" t="n"/>
      <c r="F189" s="45">
        <f>D189*$E189</f>
        <v/>
      </c>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40.25" customHeight="1">
      <c r="A190" s="25" t="inlineStr">
        <is>
          <t>9.15.</t>
        </is>
      </c>
      <c r="B190"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0" s="3" t="inlineStr">
        <is>
          <t>m2</t>
        </is>
      </c>
      <c r="D190" s="45" t="n">
        <v>265.5</v>
      </c>
      <c r="E190" s="45" t="n"/>
      <c r="F190" s="45">
        <f>D190*$E190</f>
        <v/>
      </c>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27.5" customHeight="1">
      <c r="A191" s="25" t="inlineStr">
        <is>
          <t>9.16.</t>
        </is>
      </c>
      <c r="B191"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1" s="3" t="inlineStr">
        <is>
          <t>m2</t>
        </is>
      </c>
      <c r="D191" s="45" t="n">
        <v>254</v>
      </c>
      <c r="E191" s="45" t="n"/>
      <c r="F191" s="45">
        <f>D191*$E191</f>
        <v/>
      </c>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27.5" customHeight="1">
      <c r="A192" s="25" t="inlineStr">
        <is>
          <t>9.17.</t>
        </is>
      </c>
      <c r="B192" s="38" t="inlineStr">
        <is>
          <t>Izvedba armiranog plivajućeg cementnog estriha tlačne čvrstoće C25/30, razreda izloženosti XC1, debljine 7 cm, na sloju PE folije, a ispod završne obloge.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2" s="3" t="inlineStr">
        <is>
          <t>m2</t>
        </is>
      </c>
      <c r="D192" s="45" t="n">
        <v>23</v>
      </c>
      <c r="E192" s="45" t="n"/>
      <c r="F192" s="45">
        <f>D192*$E192</f>
        <v/>
      </c>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25" t="n"/>
      <c r="B193" s="39" t="inlineStr">
        <is>
          <t>9. Razni zdarski radovi ukupno:</t>
        </is>
      </c>
      <c r="C193" s="6" t="n"/>
      <c r="D193" s="6" t="n"/>
      <c r="E193" s="6" t="n"/>
      <c r="F193" s="44">
        <f>SUM(F173:F192)</f>
        <v/>
      </c>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25" t="n"/>
      <c r="B194" s="39" t="n"/>
      <c r="C194" s="6" t="n"/>
      <c r="D194" s="6" t="n"/>
      <c r="E194" s="6"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43" t="inlineStr">
        <is>
          <t>10.</t>
        </is>
      </c>
      <c r="B195" s="48" t="inlineStr">
        <is>
          <t>SANACIJA OD VLAGE</t>
        </is>
      </c>
      <c r="C195" s="42" t="n"/>
      <c r="D195" s="42" t="n"/>
      <c r="E195" s="42" t="n"/>
      <c r="F195" s="42"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25" t="inlineStr">
        <is>
          <t>10.1.</t>
        </is>
      </c>
      <c r="B196" s="38" t="inlineStr">
        <is>
          <t>Istražne radnje oko ispitivanja vlažnosti zidova.</t>
        </is>
      </c>
      <c r="C196" s="3" t="inlineStr">
        <is>
          <t>kpl</t>
        </is>
      </c>
      <c r="D196" s="46" t="n">
        <v>1</v>
      </c>
      <c r="E196" s="45" t="n"/>
      <c r="F196" s="45">
        <f>D196*$E196</f>
        <v/>
      </c>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27.5" customHeight="1">
      <c r="A197" s="25" t="inlineStr">
        <is>
          <t>10.2.</t>
        </is>
      </c>
      <c r="B197"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197" s="3" t="inlineStr">
        <is>
          <t>m2</t>
        </is>
      </c>
      <c r="D197" s="45" t="n">
        <v>345</v>
      </c>
      <c r="E197" s="45" t="n">
        <v>10.5</v>
      </c>
      <c r="F197" s="45">
        <f>D197*$E197</f>
        <v/>
      </c>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408" customHeight="1">
      <c r="A198" s="25" t="inlineStr">
        <is>
          <t>10.3.</t>
        </is>
      </c>
      <c r="B198" s="2" t="inlineStr">
        <is>
          <t>Dobava i izvedba izravnanja podloge u debljinama 5-15 mm, pomoću visoko-duktilni cementni mort ojačan vlaknima na bazi veziva s pucolanskim djelovanjem za izravnavanje zidanih konstrukcija, visoke prionjivosti na mineralne podloge.
Tehničke karakteristike koje proizvod mora zadovoljiti:
- Gustoća svježeg morta do 1.85 kg/L
- Tlačna čvrstoća nakon 7 dana ≥ 15 N / mm²
- Tlačni modul elastičnosti (GPa):  ≥ 11 N / mm²
- Savojna vlačna čvrstoća nakon 7 dana ≥ 4 N / mm²
- Savojna vlačna čvrstoća nakon 28 dana ≥ 8 N / mm² 
- Potrošnja 18,5 kg/m² za 1cm debljine 
- Ugradnja sljedećeg sloja: nakon 24h. 
Podloga se prethodno premazuje temeljnim, upojno regulacijski, prianjajući premazom na osnovi sintetičkih smola u vodenoj disperziji ili se zasiti vodom
Tehničke karakteristike koje proizvod mora zadovoljiti:
- Temperatura primjene min. + 5 °C
- Specifična težina do 1.01 g/cm³
- Površinski izgled prozirni, lagano ljepljiv
- Ugradnja sljedećeg sloja:
   - nakon 30 minuta (građevinski materijali na bazi cementa)
   - nakon minimalno 24 sati (akrilatne i silikatne boje)
- Potrošnja 100-200 g/m².
Stavka uključuje sav potreban rad i materijal potreban za dovođenje podloge u odgovarajuću ravnost za izvedbu hidroizolacije.
Unutarnje zidove je potrebno poravnati do visine 1.0 m od novo izbetonirane AB ploče, a vanjske zidove prema tlu od dna temelja do visine min. 25cm od vanjske kote terena (do tog nivoa se nanosi hidroizolacija).
Obračun po m².</t>
        </is>
      </c>
      <c r="C198" s="3" t="inlineStr">
        <is>
          <t>m2</t>
        </is>
      </c>
      <c r="D198" s="45" t="n">
        <v>345</v>
      </c>
      <c r="E198" s="45" t="n">
        <v>70.34999999999999</v>
      </c>
      <c r="F198" s="45">
        <f>D198*$E198</f>
        <v/>
      </c>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216.75" customHeight="1">
      <c r="A199" s="25" t="inlineStr">
        <is>
          <t>10.4.</t>
        </is>
      </c>
      <c r="B199"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199" s="3" t="n"/>
      <c r="D199" s="45" t="n"/>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267.75" customHeight="1">
      <c r="A200" s="25" t="n"/>
      <c r="B200"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200" s="3" t="n"/>
      <c r="D200" s="45" t="n"/>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25" t="inlineStr">
        <is>
          <t>a)</t>
        </is>
      </c>
      <c r="B201" s="2" t="inlineStr">
        <is>
          <t>zidovi debljine 30-38 cm</t>
        </is>
      </c>
      <c r="C201" s="3" t="inlineStr">
        <is>
          <t>m'</t>
        </is>
      </c>
      <c r="D201" s="45" t="n">
        <v>157</v>
      </c>
      <c r="E201" s="45" t="n"/>
      <c r="F201" s="45">
        <f>D201*$E201</f>
        <v/>
      </c>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25" t="inlineStr">
        <is>
          <t>b)</t>
        </is>
      </c>
      <c r="B202" s="2" t="inlineStr">
        <is>
          <t>zidovi debljine 20-25 cm</t>
        </is>
      </c>
      <c r="C202" s="3" t="inlineStr">
        <is>
          <t>m'</t>
        </is>
      </c>
      <c r="D202" s="45" t="n">
        <v>184</v>
      </c>
      <c r="E202" s="45" t="n"/>
      <c r="F202" s="45">
        <f>D202*$E202</f>
        <v/>
      </c>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306" customHeight="1">
      <c r="A203" s="25" t="inlineStr">
        <is>
          <t>10.5.</t>
        </is>
      </c>
      <c r="B203"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203" s="3" t="n"/>
      <c r="D203" s="45" t="n"/>
      <c r="E203" s="45" t="n"/>
      <c r="F203" s="45"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229.5" customHeight="1">
      <c r="A204" s="25" t="n"/>
      <c r="B204"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204" s="3" t="n"/>
      <c r="D204" s="45" t="n"/>
      <c r="E204" s="45" t="n"/>
      <c r="F204" s="45"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229.5" customHeight="1">
      <c r="A205" s="25" t="n"/>
      <c r="B205"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205" s="3" t="inlineStr">
        <is>
          <t>m2</t>
        </is>
      </c>
      <c r="D205" s="45" t="n">
        <v>345</v>
      </c>
      <c r="E205" s="45" t="n">
        <v>84</v>
      </c>
      <c r="F205" s="45">
        <f>D205*$E205</f>
        <v/>
      </c>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25" t="n"/>
      <c r="B206" s="39" t="inlineStr">
        <is>
          <t>10. Sanacija od vlage ukupno:</t>
        </is>
      </c>
      <c r="C206" s="6" t="n"/>
      <c r="D206" s="6" t="n"/>
      <c r="E206" s="6" t="n"/>
      <c r="F206" s="44">
        <f>SUM(F196:F205)</f>
        <v/>
      </c>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25" t="n"/>
      <c r="B207" s="39" t="n"/>
      <c r="C207" s="6" t="n"/>
      <c r="D207" s="6" t="n"/>
      <c r="E207" s="6" t="n"/>
      <c r="F207" s="45"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43" t="inlineStr">
        <is>
          <t>11.</t>
        </is>
      </c>
      <c r="B208" s="48" t="inlineStr">
        <is>
          <t>INJEKTIRANJE NA MJESTIMA VIDLJIVIH PUKOTINA</t>
        </is>
      </c>
      <c r="C208" s="42" t="n"/>
      <c r="D208" s="42" t="n"/>
      <c r="E208" s="42" t="n"/>
      <c r="F208" s="42"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38.25" customHeight="1">
      <c r="A209" s="25" t="n"/>
      <c r="B209" s="38" t="inlineStr">
        <is>
          <t>Napomena:
Sve radove potrebno je izvesti prema nacrtima, statičkom proračunu i pravilima struke.</t>
        </is>
      </c>
      <c r="C209" s="3" t="n"/>
      <c r="D209" s="46" t="n"/>
      <c r="E209" s="45"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76.5" customHeight="1">
      <c r="A210" s="25" t="inlineStr">
        <is>
          <t>11.1.</t>
        </is>
      </c>
      <c r="B210"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210" s="3" t="inlineStr">
        <is>
          <t>m2</t>
        </is>
      </c>
      <c r="D210" s="45" t="n">
        <v>120</v>
      </c>
      <c r="E210" s="45" t="n">
        <v>27.3</v>
      </c>
      <c r="F210" s="45">
        <f>D210*$E210</f>
        <v/>
      </c>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27.5" customHeight="1">
      <c r="A211" s="25" t="inlineStr">
        <is>
          <t>11.2.</t>
        </is>
      </c>
      <c r="B211"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211" s="3" t="inlineStr">
        <is>
          <t>m2</t>
        </is>
      </c>
      <c r="D211" s="45" t="n">
        <v>120</v>
      </c>
      <c r="E211" s="45" t="n">
        <v>10.5</v>
      </c>
      <c r="F211" s="45">
        <f>D211*$E211</f>
        <v/>
      </c>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14.75" customHeight="1">
      <c r="A212" s="25" t="inlineStr">
        <is>
          <t>11.3.</t>
        </is>
      </c>
      <c r="B212"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212" s="3" t="inlineStr">
        <is>
          <t>m2</t>
        </is>
      </c>
      <c r="D212" s="45" t="n">
        <v>120</v>
      </c>
      <c r="E212" s="45" t="n">
        <v>10.5</v>
      </c>
      <c r="F212" s="45">
        <f>D212*$E212</f>
        <v/>
      </c>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27.5" customHeight="1">
      <c r="A213" s="25" t="inlineStr">
        <is>
          <t>11.4.</t>
        </is>
      </c>
      <c r="B213"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213" s="3" t="inlineStr">
        <is>
          <t>kom</t>
        </is>
      </c>
      <c r="D213" s="46" t="n">
        <v>21</v>
      </c>
      <c r="E213" s="45" t="n"/>
      <c r="F213" s="45">
        <f>D213*$E213</f>
        <v/>
      </c>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306" customHeight="1">
      <c r="A214" s="25" t="inlineStr">
        <is>
          <t>11.5.</t>
        </is>
      </c>
      <c r="B214"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214" s="3" t="inlineStr">
        <is>
          <t>kg</t>
        </is>
      </c>
      <c r="D214" s="45" t="n">
        <v>2697</v>
      </c>
      <c r="E214" s="45" t="n"/>
      <c r="F214" s="45">
        <f>D214*$E214</f>
        <v/>
      </c>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204" customHeight="1">
      <c r="A215" s="25" t="inlineStr">
        <is>
          <t>11.6.</t>
        </is>
      </c>
      <c r="B215"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215" s="3" t="inlineStr">
        <is>
          <t>m2</t>
        </is>
      </c>
      <c r="D215" s="45" t="n">
        <v>120</v>
      </c>
      <c r="E215" s="45" t="n">
        <v>21</v>
      </c>
      <c r="F215" s="45">
        <f>D215*$E215</f>
        <v/>
      </c>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25" t="n"/>
      <c r="B216" s="27" t="inlineStr">
        <is>
          <t xml:space="preserve">11. Injektiranje na mjestima vidljivih pukotina ukupno: </t>
        </is>
      </c>
      <c r="C216" s="6" t="n"/>
      <c r="D216" s="6" t="n"/>
      <c r="E216" s="6" t="n"/>
      <c r="F216" s="44">
        <f>SUM(F210:F215)</f>
        <v/>
      </c>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25" t="n"/>
      <c r="B217" s="39" t="n"/>
      <c r="C217" s="6" t="n"/>
      <c r="D217" s="6" t="n"/>
      <c r="E217" s="6" t="n"/>
      <c r="F217" s="45"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43" t="inlineStr">
        <is>
          <t>12.</t>
        </is>
      </c>
      <c r="B218" s="48" t="inlineStr">
        <is>
          <t>HIDROIZOLACIJSKI RADOVI</t>
        </is>
      </c>
      <c r="C218" s="42" t="n"/>
      <c r="D218" s="42" t="n"/>
      <c r="E218" s="42" t="n"/>
      <c r="F218" s="42"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51" customHeight="1">
      <c r="A219" s="43" t="n"/>
      <c r="B219" s="2" t="inlineStr">
        <is>
          <t>NAPOMENA:
Kod svih stavaka u cijenu uključiti detaljan pregled površine na koju se hidroizolacija postavlja i njeno eventualno potrebno pranje, odmašćivanje, čišćenje od neravnina.</t>
        </is>
      </c>
      <c r="C219" s="42" t="n"/>
      <c r="D219" s="42" t="n"/>
      <c r="E219" s="42" t="n"/>
      <c r="F219" s="42"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33.5" customHeight="1">
      <c r="A220" s="25" t="inlineStr">
        <is>
          <t>12.1.</t>
        </is>
      </c>
      <c r="B220"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220" s="3" t="inlineStr">
        <is>
          <t>m2</t>
        </is>
      </c>
      <c r="D220" s="45" t="n">
        <v>646.1</v>
      </c>
      <c r="E220" s="45" t="n"/>
      <c r="F220" s="45">
        <f>D220*$E220</f>
        <v/>
      </c>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267.75" customHeight="1">
      <c r="A221" s="25" t="inlineStr">
        <is>
          <t>12.2.</t>
        </is>
      </c>
      <c r="B221"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221" s="3" t="inlineStr">
        <is>
          <t>m'</t>
        </is>
      </c>
      <c r="D221" s="45" t="n">
        <v>330</v>
      </c>
      <c r="E221" s="45" t="n"/>
      <c r="F221" s="45">
        <f>D221*$E221</f>
        <v/>
      </c>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78.5" customHeight="1">
      <c r="A222" s="25" t="inlineStr">
        <is>
          <t>12.3.</t>
        </is>
      </c>
      <c r="B222"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222" s="3" t="inlineStr">
        <is>
          <t>m'</t>
        </is>
      </c>
      <c r="D222" s="45" t="n">
        <v>327.4</v>
      </c>
      <c r="E222" s="45" t="n">
        <v>19.85</v>
      </c>
      <c r="F222" s="45">
        <f>D222*$E222</f>
        <v/>
      </c>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267.75" customHeight="1">
      <c r="A223" s="25" t="inlineStr">
        <is>
          <t>12.4.</t>
        </is>
      </c>
      <c r="B223"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223" s="3" t="inlineStr">
        <is>
          <t>m2</t>
        </is>
      </c>
      <c r="D223" s="45" t="n">
        <v>646.1</v>
      </c>
      <c r="E223" s="45" t="n"/>
      <c r="F223" s="45">
        <f>D223*$E223</f>
        <v/>
      </c>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267.75" customHeight="1">
      <c r="A224" s="25" t="inlineStr">
        <is>
          <t>12.5.</t>
        </is>
      </c>
      <c r="B224" s="38" t="inlineStr">
        <is>
          <t>Hidroizolacija ispod podne keramike (kupaone i praonice rublja).
Dobava i ugradnja dvokomponentnog polimercementnog hidroizolacijskog premaza prema EN 14891 ili jednakovrijednoj. 
Tehničke karakteristike koje proizvod mora zadovoljiti:
- premošćenje pokotina ≥ 0,8 mm pri temperaturama od -20°C. 
- Propusnost CO2: SD≥50 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4" s="3" t="inlineStr">
        <is>
          <t>m2</t>
        </is>
      </c>
      <c r="D224" s="45" t="n">
        <v>278.8</v>
      </c>
      <c r="E224" s="45" t="n"/>
      <c r="F224" s="45">
        <f>D224*$E224</f>
        <v/>
      </c>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242.25" customHeight="1">
      <c r="A225" s="25" t="inlineStr">
        <is>
          <t>12.6.</t>
        </is>
      </c>
      <c r="B225" s="38" t="inlineStr">
        <is>
          <t>Hidroizolacija ispod podne keramike. Dobava i ugradnja dvokomponentnog polimercementnog hidroizolacijskog premaza prema EN 14891 ili jednakovrijednoj. 
Tehničke karakteristike koje proizvod mora zadovoljiti:
- premošćenje pokotina ≥ 0,8mm pri temperaturama od -20°C. 
- Propusnost CO2: SD≥50m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5" s="3" t="n"/>
      <c r="D225" s="45" t="n"/>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25" t="inlineStr">
        <is>
          <t>a)</t>
        </is>
      </c>
      <c r="B226" s="38" t="inlineStr">
        <is>
          <t>hidroizolacija zidova</t>
        </is>
      </c>
      <c r="C226" s="3" t="inlineStr">
        <is>
          <t>m2</t>
        </is>
      </c>
      <c r="D226" s="45" t="n">
        <v>281</v>
      </c>
      <c r="E226" s="45" t="n"/>
      <c r="F226" s="45">
        <f>D226*$E226</f>
        <v/>
      </c>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25" t="inlineStr">
        <is>
          <t>b)</t>
        </is>
      </c>
      <c r="B227" s="38" t="inlineStr">
        <is>
          <t>brtvljenje spojeva pod-zid</t>
        </is>
      </c>
      <c r="C227" s="3" t="inlineStr">
        <is>
          <t>m'</t>
        </is>
      </c>
      <c r="D227" s="45" t="n">
        <v>84</v>
      </c>
      <c r="E227" s="45" t="n"/>
      <c r="F227" s="45">
        <f>D227*$E227</f>
        <v/>
      </c>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25" t="inlineStr">
        <is>
          <t>c)</t>
        </is>
      </c>
      <c r="B228" s="38" t="inlineStr">
        <is>
          <t>brtvljenje spojeva zid-zid</t>
        </is>
      </c>
      <c r="C228" s="3" t="inlineStr">
        <is>
          <t>m'</t>
        </is>
      </c>
      <c r="D228" s="45" t="n">
        <v>52</v>
      </c>
      <c r="E228" s="45" t="n"/>
      <c r="F228" s="45">
        <f>D228*$E228</f>
        <v/>
      </c>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25" t="inlineStr">
        <is>
          <t>d)</t>
        </is>
      </c>
      <c r="B229" s="38" t="inlineStr">
        <is>
          <t>brtvljenje unutarnjih kuteva</t>
        </is>
      </c>
      <c r="C229" s="3" t="inlineStr">
        <is>
          <t>kom</t>
        </is>
      </c>
      <c r="D229" s="46" t="n">
        <v>52</v>
      </c>
      <c r="E229" s="45" t="n"/>
      <c r="F229" s="45">
        <f>D229*$E229</f>
        <v/>
      </c>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25" t="inlineStr">
        <is>
          <t>e)</t>
        </is>
      </c>
      <c r="B230" s="38" t="inlineStr">
        <is>
          <t>brtvljenje vanjskih kuteva</t>
        </is>
      </c>
      <c r="C230" s="3" t="inlineStr">
        <is>
          <t>kom</t>
        </is>
      </c>
      <c r="D230" s="46" t="n">
        <v>40</v>
      </c>
      <c r="E230" s="45" t="n"/>
      <c r="F230" s="45">
        <f>D230*$E230</f>
        <v/>
      </c>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25" t="inlineStr">
        <is>
          <t>f)</t>
        </is>
      </c>
      <c r="B231" s="38" t="inlineStr">
        <is>
          <t>brtvljenje zidnih instalacija (manžeta 12×12 cm)</t>
        </is>
      </c>
      <c r="C231" s="3" t="inlineStr">
        <is>
          <t>kom</t>
        </is>
      </c>
      <c r="D231" s="46" t="n">
        <v>30</v>
      </c>
      <c r="E231" s="45" t="n"/>
      <c r="F231" s="45">
        <f>D231*$E231</f>
        <v/>
      </c>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25" t="inlineStr">
        <is>
          <t>g)</t>
        </is>
      </c>
      <c r="B232" s="38" t="inlineStr">
        <is>
          <t>brtvljenje podnih sifona (manžeta 35×35 cm)</t>
        </is>
      </c>
      <c r="C232" s="3" t="inlineStr">
        <is>
          <t>kom</t>
        </is>
      </c>
      <c r="D232" s="46" t="n">
        <v>10</v>
      </c>
      <c r="E232" s="45" t="n"/>
      <c r="F232" s="45">
        <f>D232*$E232</f>
        <v/>
      </c>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25" t="inlineStr">
        <is>
          <t>h)</t>
        </is>
      </c>
      <c r="B233" s="38" t="inlineStr">
        <is>
          <t>brtvljenje podnih rešetki</t>
        </is>
      </c>
      <c r="C233" s="3" t="inlineStr">
        <is>
          <t>kom</t>
        </is>
      </c>
      <c r="D233" s="46" t="n">
        <v>10</v>
      </c>
      <c r="E233" s="45" t="n"/>
      <c r="F233" s="45">
        <f>D233*$E233</f>
        <v/>
      </c>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369.75" customHeight="1">
      <c r="A234" s="25" t="inlineStr">
        <is>
          <t>12.7.</t>
        </is>
      </c>
      <c r="B234"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234" s="3" t="inlineStr">
        <is>
          <t>m2</t>
        </is>
      </c>
      <c r="D234" s="45" t="n">
        <v>419</v>
      </c>
      <c r="E234" s="45" t="n"/>
      <c r="F234" s="45">
        <f>D234*$E234</f>
        <v/>
      </c>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02" customHeight="1">
      <c r="A235" s="25" t="inlineStr">
        <is>
          <t>12.8.</t>
        </is>
      </c>
      <c r="B235" s="38" t="inlineStr">
        <is>
          <t>Dobava i postava membrane s čepovima za zaštitu izolacije temelja i natemeljnih zidova. Membrana s čepovima mora biti izrađena od polietilena visoke čvrstoće (HDPE), visoke otpornosti na tlačnu silu 320 kN/m² (32t/m²), debljine 0,50 mm s visinom čepova 7mm, te sadržavati oko 1860 čepova po m². Sve izvesti prema pravilima struke i  uputama proizvođača. U stavku uključen sav rad i materijal osnovni i pomoćni, sve do potpune gotovosti.</t>
        </is>
      </c>
      <c r="C235" s="3" t="inlineStr">
        <is>
          <t>m2</t>
        </is>
      </c>
      <c r="D235" s="45" t="n">
        <v>221.8</v>
      </c>
      <c r="E235" s="45" t="n"/>
      <c r="F235" s="45">
        <f>D235*$E235</f>
        <v/>
      </c>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53" customHeight="1">
      <c r="A236" s="25" t="inlineStr">
        <is>
          <t>12.9.</t>
        </is>
      </c>
      <c r="B236" s="38" t="inlineStr">
        <is>
          <t>Izvedba hidroizolacije AB ploče (staze oko građevine), dvokomponentnim polimer cementnim premazom.
Tehničke karakteristike koje proizvod mora zadovoljiti:
- Premošćenje statičkih pukotina: &gt;2 mm
- Tlačna čvrstoća: &gt;0,7 N/m2
- Prionjivost : &gt;1 MPa
Premaz se nanosi u 2 sloja, ručno ili strojno, potrošnje oko 4 kg/m². Hidroizolaciju ugraditi na horizontalnu vanjsku površinu, izolacija staze oko građevine. Obračun po m² obrađene površine. Stavka uključuje sav rad i materijl osnovni i pomoćni. Sve prema pravilima struke i po uputi proizvođača.</t>
        </is>
      </c>
      <c r="C236" s="3" t="inlineStr">
        <is>
          <t>m2</t>
        </is>
      </c>
      <c r="D236" s="45" t="n">
        <v>137</v>
      </c>
      <c r="E236" s="45" t="n"/>
      <c r="F236" s="45">
        <f>D236*$E236</f>
        <v/>
      </c>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204" customHeight="1">
      <c r="A237" s="25" t="inlineStr">
        <is>
          <t>12.10.</t>
        </is>
      </c>
      <c r="B237" s="38" t="inlineStr">
        <is>
          <t>Dobava i izvedba bubreće traka (radni prekidi betoniranja - spojevi temelja, nadtemeljnog zida i AB ploče).
Dobava i ugradnja bubreće trake na bazi bentonita, dimenzija 25×20mm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20-30cm. Prilikom preklopa trake se moraju postaviti jedna uz drugu. Osigurati sa svake strane trake min. 8cm betona (kako bi se postigao potreban pritisak na traku). Preklopi traka min. 6 cm. Obračun po m.
U stavku uključen sav rad i materijal osnovni i pomoćni, sve do potpune gotovosti.</t>
        </is>
      </c>
      <c r="C237" s="3" t="inlineStr">
        <is>
          <t>m'</t>
        </is>
      </c>
      <c r="D237" s="45" t="n">
        <v>330</v>
      </c>
      <c r="E237" s="45" t="n"/>
      <c r="F237" s="45">
        <f>D237*$E237</f>
        <v/>
      </c>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25" t="n"/>
      <c r="B238" s="39" t="inlineStr">
        <is>
          <t>12. Hidroizolaterski radovi ukupno:</t>
        </is>
      </c>
      <c r="C238" s="6" t="n"/>
      <c r="D238" s="6" t="n"/>
      <c r="E238" s="6" t="n"/>
      <c r="F238" s="44">
        <f>SUM(F220:F237)</f>
        <v/>
      </c>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25" t="n"/>
      <c r="B239" s="2" t="n"/>
      <c r="C239" s="3" t="n"/>
      <c r="D239" s="45" t="n"/>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43" t="inlineStr">
        <is>
          <t>13.</t>
        </is>
      </c>
      <c r="B240" s="48" t="inlineStr">
        <is>
          <t>TERMOIZOLACIJSKI RADOVI</t>
        </is>
      </c>
      <c r="C240" s="42" t="n"/>
      <c r="D240" s="42" t="n"/>
      <c r="E240" s="42" t="n"/>
      <c r="F240" s="42"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51" customHeight="1">
      <c r="A241" s="43" t="n"/>
      <c r="B241" s="2" t="inlineStr">
        <is>
          <t>NAPOMENA:
Kod svih stavaka u cijenu uključiti detaljan pregled površine na koju se hidroizolacija postavlja i njeno eventualno potrebno pranje, odmašćivanje, čišćenje od neravnina.</t>
        </is>
      </c>
      <c r="C241" s="42" t="n"/>
      <c r="D241" s="42" t="n"/>
      <c r="E241" s="42" t="n"/>
      <c r="F241" s="42"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204" customHeight="1">
      <c r="A242" s="25" t="inlineStr">
        <is>
          <t>13.1.</t>
        </is>
      </c>
      <c r="B242"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242" s="3" t="n"/>
      <c r="D242" s="45" t="n"/>
      <c r="E242" s="45" t="n"/>
      <c r="F242" s="45"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25" t="inlineStr">
        <is>
          <t>a)</t>
        </is>
      </c>
      <c r="B243" s="38" t="inlineStr">
        <is>
          <t>kamena vuna d = 6 cm</t>
        </is>
      </c>
      <c r="C243" s="3" t="inlineStr">
        <is>
          <t>m2</t>
        </is>
      </c>
      <c r="D243" s="45" t="n">
        <v>536</v>
      </c>
      <c r="E243" s="45" t="n"/>
      <c r="F243" s="45">
        <f>D243*$E243</f>
        <v/>
      </c>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25" t="inlineStr">
        <is>
          <t>b)</t>
        </is>
      </c>
      <c r="B244" s="38" t="inlineStr">
        <is>
          <t>kamena vuna d = 4 cm</t>
        </is>
      </c>
      <c r="C244" s="3" t="inlineStr">
        <is>
          <t>m2</t>
        </is>
      </c>
      <c r="D244" s="45" t="n">
        <v>536</v>
      </c>
      <c r="E244" s="45" t="n"/>
      <c r="F244" s="45">
        <f>D244*$E244</f>
        <v/>
      </c>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78.5" customHeight="1">
      <c r="A245" s="25" t="inlineStr">
        <is>
          <t>13.2.</t>
        </is>
      </c>
      <c r="B245"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245" s="3" t="inlineStr">
        <is>
          <t>m'</t>
        </is>
      </c>
      <c r="D245" s="45" t="n">
        <v>329</v>
      </c>
      <c r="E245" s="45" t="n"/>
      <c r="F245" s="45">
        <f>D245*$E245</f>
        <v/>
      </c>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02" customHeight="1">
      <c r="A246" s="25" t="inlineStr">
        <is>
          <t>13.3.</t>
        </is>
      </c>
      <c r="B246" s="38" t="inlineStr">
        <is>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is>
      </c>
      <c r="C246" s="3" t="inlineStr">
        <is>
          <t>m2</t>
        </is>
      </c>
      <c r="D246" s="45" t="n">
        <v>536</v>
      </c>
      <c r="E246" s="45" t="n"/>
      <c r="F246" s="45">
        <f>D246*$E246</f>
        <v/>
      </c>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217.5" customHeight="1">
      <c r="A247" s="25" t="inlineStr">
        <is>
          <t>13.4.</t>
        </is>
      </c>
      <c r="B247" s="38" t="inlineStr">
        <is>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is>
      </c>
      <c r="C247" s="3" t="inlineStr">
        <is>
          <t>m2</t>
        </is>
      </c>
      <c r="D247" s="45" t="n">
        <v>536</v>
      </c>
      <c r="E247" s="45" t="n"/>
      <c r="F247" s="45">
        <f>D247*$E247</f>
        <v/>
      </c>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98.25" customHeight="1">
      <c r="A248" s="25" t="inlineStr">
        <is>
          <t>13.5.</t>
        </is>
      </c>
      <c r="B248" s="38" t="inlineStr">
        <is>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is>
      </c>
      <c r="C248" s="3" t="inlineStr">
        <is>
          <t>m2</t>
        </is>
      </c>
      <c r="D248" s="45" t="n">
        <v>11.9</v>
      </c>
      <c r="E248" s="45" t="n"/>
      <c r="F248" s="45">
        <f>D248*$E248</f>
        <v/>
      </c>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89.25" customHeight="1">
      <c r="A249" s="25" t="inlineStr">
        <is>
          <t>13.6.</t>
        </is>
      </c>
      <c r="B249" s="38" t="inlineStr">
        <is>
          <t>Dobava i ugradnja ekstrudiranog polistirena (XPS) d = 10 cm glatke površine i stepenastog ruba, koeficijenta toplinske provodljivosti λ≤0,035W/mK, tlačne čvrstoće 300 kPa. Ploče se postavljaju horizontalno na temelj prema detalju. Sve izvesti pema pravilima struke i  uputama proizvođača. U stavku uključen sav rad i materijal osnovni i pomoćni, sve do potpune gotovosti.</t>
        </is>
      </c>
      <c r="C249" s="3" t="inlineStr">
        <is>
          <t>m2</t>
        </is>
      </c>
      <c r="D249" s="45" t="n">
        <v>52</v>
      </c>
      <c r="E249" s="45" t="n"/>
      <c r="F249" s="45">
        <f>D249*$E249</f>
        <v/>
      </c>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23.75" customHeight="1">
      <c r="A250" s="25" t="inlineStr">
        <is>
          <t>13.7.</t>
        </is>
      </c>
      <c r="B250" s="38" t="inlineStr">
        <is>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is>
      </c>
      <c r="C250" s="3" t="inlineStr">
        <is>
          <t>m2</t>
        </is>
      </c>
      <c r="D250" s="45" t="n">
        <v>159.2</v>
      </c>
      <c r="E250" s="45" t="n"/>
      <c r="F250" s="45">
        <f>D250*$E250</f>
        <v/>
      </c>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25" t="n"/>
      <c r="B251" s="39" t="inlineStr">
        <is>
          <t>13. Termoizolaterski radovi ukupno:</t>
        </is>
      </c>
      <c r="C251" s="6" t="n"/>
      <c r="D251" s="6" t="n"/>
      <c r="E251" s="6" t="n"/>
      <c r="F251" s="44">
        <f>SUM(F243:F250)</f>
        <v/>
      </c>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25" t="n"/>
      <c r="B252" s="2" t="n"/>
      <c r="C252" s="3" t="n"/>
      <c r="D252" s="45" t="n"/>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43" t="inlineStr">
        <is>
          <t>14.</t>
        </is>
      </c>
      <c r="B253" s="48" t="inlineStr">
        <is>
          <t>TESARSKI RADOVI</t>
        </is>
      </c>
      <c r="C253" s="42" t="n"/>
      <c r="D253" s="42" t="n"/>
      <c r="E253" s="42" t="n"/>
      <c r="F253" s="42"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27.5" customHeight="1">
      <c r="A254" s="25" t="inlineStr">
        <is>
          <t>14.1.</t>
        </is>
      </c>
      <c r="B254" s="38" t="inlineStr">
        <is>
          <t>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Obračun po projekciji na tlocrt.</t>
        </is>
      </c>
      <c r="C254" s="3" t="inlineStr">
        <is>
          <t>m2</t>
        </is>
      </c>
      <c r="D254" s="45" t="n">
        <v>682.2</v>
      </c>
      <c r="E254" s="45" t="n"/>
      <c r="F254" s="45">
        <f>D254*$E254</f>
        <v/>
      </c>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63.75" customHeight="1">
      <c r="A255" s="25" t="inlineStr">
        <is>
          <t>14.2.</t>
        </is>
      </c>
      <c r="B255" s="38" t="inlineStr">
        <is>
          <t>Dobava i postava gornje daščane oplate d = 2,4 cm koja se pričvršćuje na rogove krovišta, a služi kao podloga za postavu krovne folije. Stavka obuhvaća sav rad i materijal osnovni i pomoćni, sve do potpune funkcijonalnosti. Mjereno po kosini.</t>
        </is>
      </c>
      <c r="C255" s="3" t="inlineStr">
        <is>
          <t>m2</t>
        </is>
      </c>
      <c r="D255" s="45" t="n">
        <v>743</v>
      </c>
      <c r="E255" s="45" t="n"/>
      <c r="F255" s="45">
        <f>D255*$E255</f>
        <v/>
      </c>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76.5" customHeight="1">
      <c r="A256" s="25" t="inlineStr">
        <is>
          <t>14.3.</t>
        </is>
      </c>
      <c r="B256"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256" s="3" t="inlineStr">
        <is>
          <t>m2</t>
        </is>
      </c>
      <c r="D256" s="45" t="n">
        <v>743</v>
      </c>
      <c r="E256" s="45" t="n"/>
      <c r="F256" s="45">
        <f>D256*$E256</f>
        <v/>
      </c>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63.75" customHeight="1">
      <c r="A257" s="25" t="inlineStr">
        <is>
          <t>14.4.</t>
        </is>
      </c>
      <c r="B257" s="38" t="inlineStr">
        <is>
          <t>Dobava letava dimenzija 8/5 cm i uzdužno letvanje drvenog  krovišta maksimalnog raspona krovišta do 10,0 m. U stavci uključena fungicidna zaštita, sav potrebni osnovni i pomoćni materijal, te spojni materijal sve do potpune funkcionalnosti. Mjereno po kosini.</t>
        </is>
      </c>
      <c r="C257" s="3" t="inlineStr">
        <is>
          <t>m2</t>
        </is>
      </c>
      <c r="D257" s="45" t="n">
        <v>743</v>
      </c>
      <c r="E257" s="45" t="n"/>
      <c r="F257" s="45">
        <f>D257*$E257</f>
        <v/>
      </c>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65.25" customHeight="1">
      <c r="A258" s="25" t="inlineStr">
        <is>
          <t>14.5.</t>
        </is>
      </c>
      <c r="B258" s="38" t="inlineStr">
        <is>
          <t>Dobava letava dim. 3/5 cm i letvanje drvenog dvostrešnog krovišta, maksimalnog raspona krovišta do 10,0 metara. U stavci uključena fungicidna zaštita, sav potrebni osnovni i pomoćni materijal, te spojni materijal sve do potpune funkcionalnosti. Mjereno po kosini.</t>
        </is>
      </c>
      <c r="C258" s="3" t="inlineStr">
        <is>
          <t>m2</t>
        </is>
      </c>
      <c r="D258" s="45" t="n">
        <v>743</v>
      </c>
      <c r="E258" s="45" t="n"/>
      <c r="F258" s="45">
        <f>D258*$E258</f>
        <v/>
      </c>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82.5" customHeight="1">
      <c r="A259" s="25" t="inlineStr">
        <is>
          <t>14.6.</t>
        </is>
      </c>
      <c r="B259" s="38" t="inlineStr">
        <is>
          <t>Dobava i postava daščane oplate d = 2,4 cm raspona 3,2 m gornje daščane oplate kao završni sloj poda krovišta koja se pričvršćuje na vezne grede poda. U stavkci je uključena fungicidna zaštita, sav rad, potrebni osnovni i pomoćni materijal, spojni materijal sve do potpune funkcionalnosti. Obračun po m2 ugrađene oplate.</t>
        </is>
      </c>
      <c r="C259" s="3" t="inlineStr">
        <is>
          <t>m2</t>
        </is>
      </c>
      <c r="D259" s="45" t="n">
        <v>571.3</v>
      </c>
      <c r="E259" s="45" t="n"/>
      <c r="F259" s="45">
        <f>D259*$E259</f>
        <v/>
      </c>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63.75" customHeight="1">
      <c r="A260" s="25" t="inlineStr">
        <is>
          <t>14.7.</t>
        </is>
      </c>
      <c r="B260" s="38" t="inlineStr">
        <is>
          <t xml:space="preserve">Dobava i postava daščanih ploča sa potkonstrukcijom - slijepi strop prizemlja d = 2×1,25 mm koji se učvršćuje na vezne grede poda krovišta. U stavkci uključena fungicidna zaštita, sav rad, potrebni osnovni i pomoćni materijal, spojni materijal sve do potpune funkcionalnosti. </t>
        </is>
      </c>
      <c r="C260" s="3" t="inlineStr">
        <is>
          <t>m2</t>
        </is>
      </c>
      <c r="D260" s="45" t="n">
        <v>571.3</v>
      </c>
      <c r="E260" s="45" t="n"/>
      <c r="F260" s="45">
        <f>D260*$E260</f>
        <v/>
      </c>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02" customHeight="1">
      <c r="A261" s="25" t="inlineStr">
        <is>
          <t>14.8.</t>
        </is>
      </c>
      <c r="B261" s="38" t="inlineStr">
        <is>
          <t>Dobava i postava drvenog poklopca/vratašca za otvor za ulaz u potkrovlje sa ramom/štokom u predvišeni otvor u stropu prizemlja dimenzija svjetlog otvora 80×80 cm sa stoperom i pridrživačima za otvoreni položaj, ručkom i bravom. Stavka obuhvaća kompletnu obradu drvenih elemenata,  bojenje i lakiranje. U stavci uključena fungicidna zaštita, sav rad, potrebni osnovni i pomoćni materijal, spojni materijal sve do potpune funkcionalnosti.</t>
        </is>
      </c>
      <c r="C261" s="3" t="inlineStr">
        <is>
          <t>kom</t>
        </is>
      </c>
      <c r="D261" s="46" t="n">
        <v>3</v>
      </c>
      <c r="E261" s="45" t="n"/>
      <c r="F261" s="45">
        <f>D261*$E261</f>
        <v/>
      </c>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25" t="n"/>
      <c r="B262" s="39" t="inlineStr">
        <is>
          <t>14. Tesarski radovi ukupno:</t>
        </is>
      </c>
      <c r="C262" s="6" t="n"/>
      <c r="D262" s="6" t="n"/>
      <c r="E262" s="6" t="n"/>
      <c r="F262" s="44">
        <f>SUM(F254:F261)</f>
        <v/>
      </c>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25" t="n"/>
      <c r="B263" s="2" t="n"/>
      <c r="C263" s="3" t="n"/>
      <c r="D263" s="45" t="n"/>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43" t="inlineStr">
        <is>
          <t>15.</t>
        </is>
      </c>
      <c r="B264" s="48" t="inlineStr">
        <is>
          <t>KROVOPOKRIVAČKI RADOVI</t>
        </is>
      </c>
      <c r="C264" s="42" t="n"/>
      <c r="D264" s="42" t="n"/>
      <c r="E264" s="42" t="n"/>
      <c r="F264" s="42"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357" customHeight="1">
      <c r="A265" s="25" t="inlineStr">
        <is>
          <t>15.1.</t>
        </is>
      </c>
      <c r="B265"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265" s="3" t="inlineStr">
        <is>
          <t>m2</t>
        </is>
      </c>
      <c r="D265" s="45" t="n">
        <v>718.3</v>
      </c>
      <c r="E265" s="45" t="n"/>
      <c r="F265" s="45">
        <f>D265*$E265</f>
        <v/>
      </c>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53" customHeight="1">
      <c r="A266" s="25" t="inlineStr">
        <is>
          <t>15.2.</t>
        </is>
      </c>
      <c r="B266" s="38" t="inlineStr">
        <is>
          <t>Dobava, izrada i montaža opšava sljemena na krovu,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266" s="3" t="inlineStr">
        <is>
          <t>m'</t>
        </is>
      </c>
      <c r="D266" s="45" t="n">
        <v>47.7</v>
      </c>
      <c r="E266" s="45" t="n"/>
      <c r="F266" s="45">
        <f>D266*$E266</f>
        <v/>
      </c>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14.75" customHeight="1">
      <c r="A267" s="25" t="inlineStr">
        <is>
          <t>15.3.</t>
        </is>
      </c>
      <c r="B267" s="38" t="inlineStr">
        <is>
          <t>Dobava i izvedba standardnog detalja spoja kosine krova sa zabatom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267" s="3" t="inlineStr">
        <is>
          <t>m'</t>
        </is>
      </c>
      <c r="D267" s="45" t="n">
        <v>35.7</v>
      </c>
      <c r="E267" s="45" t="n"/>
      <c r="F267" s="45">
        <f>D267*$E267</f>
        <v/>
      </c>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14.75" customHeight="1">
      <c r="A268" s="25" t="inlineStr">
        <is>
          <t>15.4.</t>
        </is>
      </c>
      <c r="B268" s="38" t="inlineStr">
        <is>
          <t>Dobava, izrada i montaža opšava krovnog vjenca na krovu,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68" s="3" t="inlineStr">
        <is>
          <t>m'</t>
        </is>
      </c>
      <c r="D268" s="45" t="n">
        <v>100.2</v>
      </c>
      <c r="E268" s="45" t="n"/>
      <c r="F268" s="45">
        <f>D268*$E268</f>
        <v/>
      </c>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02" customHeight="1">
      <c r="A269" s="25" t="inlineStr">
        <is>
          <t>15.5.</t>
        </is>
      </c>
      <c r="B269" s="38" t="inlineStr">
        <is>
          <t>Dobava i montaža standardnih snjegobrana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269" s="3" t="inlineStr">
        <is>
          <t>kom</t>
        </is>
      </c>
      <c r="D269" s="46" t="n">
        <v>400</v>
      </c>
      <c r="E269" s="45" t="n"/>
      <c r="F269" s="45">
        <f>D269*$E269</f>
        <v/>
      </c>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25" t="n"/>
      <c r="B270" s="39" t="inlineStr">
        <is>
          <t>15. Krovopokrivački radovi ukupno:</t>
        </is>
      </c>
      <c r="C270" s="6" t="n"/>
      <c r="D270" s="6" t="n"/>
      <c r="E270" s="6" t="n"/>
      <c r="F270" s="44">
        <f>SUM(F265:F269)</f>
        <v/>
      </c>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25" t="n"/>
      <c r="B271" s="2" t="n"/>
      <c r="C271" s="3" t="n"/>
      <c r="D271" s="45" t="n"/>
      <c r="E271" s="45"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43" t="inlineStr">
        <is>
          <t>16.</t>
        </is>
      </c>
      <c r="B272" s="48" t="inlineStr">
        <is>
          <t>LIMARSKI RADOVI</t>
        </is>
      </c>
      <c r="C272" s="42" t="n"/>
      <c r="D272" s="42" t="n"/>
      <c r="E272" s="42" t="n"/>
      <c r="F272" s="42"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18.5" customHeight="1">
      <c r="A273" s="25" t="inlineStr">
        <is>
          <t>16.1.</t>
        </is>
      </c>
      <c r="B273" s="2" t="inlineStr">
        <is>
          <t>Dobava, izrada i montaža opšava odzračnika na krovu prema MF standardnmom detalju proizvođaća pokrovnog panelnog sustava koji se sastoji od opšava iz čeličnog plastificiranog lima debljine 0.60 mm u boji po RAL-u krovnih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25" t="inlineStr">
        <is>
          <t>a)</t>
        </is>
      </c>
      <c r="B274" s="38" t="inlineStr">
        <is>
          <t>promjer Ø110</t>
        </is>
      </c>
      <c r="C274" s="3" t="inlineStr">
        <is>
          <t>kom</t>
        </is>
      </c>
      <c r="D274" s="46" t="n">
        <v>10</v>
      </c>
      <c r="E274" s="45" t="n"/>
      <c r="F274" s="45">
        <f>D274*$E274</f>
        <v/>
      </c>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25" t="inlineStr">
        <is>
          <t>b)</t>
        </is>
      </c>
      <c r="B275" s="38" t="inlineStr">
        <is>
          <t>promjer Ø75</t>
        </is>
      </c>
      <c r="C275" s="3" t="inlineStr">
        <is>
          <t>kom</t>
        </is>
      </c>
      <c r="D275" s="46" t="n">
        <v>4</v>
      </c>
      <c r="E275" s="45" t="n"/>
      <c r="F275" s="45">
        <f>D275*$E275</f>
        <v/>
      </c>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207.75" customHeight="1">
      <c r="A276" s="25" t="inlineStr">
        <is>
          <t>16.2.</t>
        </is>
      </c>
      <c r="B276"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276" s="3" t="inlineStr">
        <is>
          <t>m'</t>
        </is>
      </c>
      <c r="D276" s="45" t="n">
        <v>100.2</v>
      </c>
      <c r="E276" s="45" t="n"/>
      <c r="F276" s="45">
        <f>D276*$E276</f>
        <v/>
      </c>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13.25" customHeight="1">
      <c r="A277" s="25" t="inlineStr">
        <is>
          <t>16.3.</t>
        </is>
      </c>
      <c r="B277" s="38" t="inlineStr">
        <is>
          <t>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t>
        </is>
      </c>
      <c r="C277" s="3" t="inlineStr">
        <is>
          <t>kom</t>
        </is>
      </c>
      <c r="D277" s="46" t="n">
        <v>7</v>
      </c>
      <c r="E277" s="45" t="n"/>
      <c r="F277" s="45">
        <f>D277*$E277</f>
        <v/>
      </c>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14" customHeight="1">
      <c r="A278" s="25" t="inlineStr">
        <is>
          <t>16.4.</t>
        </is>
      </c>
      <c r="B278"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278" s="3" t="inlineStr">
        <is>
          <t>m'</t>
        </is>
      </c>
      <c r="D278" s="45" t="n">
        <v>28</v>
      </c>
      <c r="E278" s="45" t="n"/>
      <c r="F278" s="45">
        <f>D278*$E278</f>
        <v/>
      </c>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97.5" customHeight="1">
      <c r="A279" s="25" t="inlineStr">
        <is>
          <t>16.5.</t>
        </is>
      </c>
      <c r="B279"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279" s="3" t="inlineStr">
        <is>
          <t>kom</t>
        </is>
      </c>
      <c r="D279" s="46" t="n">
        <v>7</v>
      </c>
      <c r="E279" s="45" t="n"/>
      <c r="F279" s="45">
        <f>D279*$E279</f>
        <v/>
      </c>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65.75" customHeight="1">
      <c r="A280" s="25" t="inlineStr">
        <is>
          <t>16.6.</t>
        </is>
      </c>
      <c r="B280"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 mm na razmaku svakih 50-80 cm. Stavka uključuje sav rad, osnovni i pomoćni materijal, kao i sav spojni i brtveni materijal, nosače za klupčicu, bočne završetke za klupčicu (lijevi i desni), gumene brtve, te upotrebu odgovarajuće skele, sve do potpune funkcionalnosti.</t>
        </is>
      </c>
      <c r="C280" s="3" t="inlineStr">
        <is>
          <t>m'</t>
        </is>
      </c>
      <c r="D280" s="45" t="n">
        <v>12</v>
      </c>
      <c r="E280" s="45" t="n"/>
      <c r="F280" s="45">
        <f>D280*$E280</f>
        <v/>
      </c>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38.25" customHeight="1">
      <c r="A281" s="25" t="inlineStr">
        <is>
          <t>16.7.</t>
        </is>
      </c>
      <c r="B281" s="38" t="inlineStr">
        <is>
          <t>Postavljanje geotekstila 800 g/m², kao podloga prije postave nove limarije prozorskih kljupčica. U cijenu uključen sav potreban rad i materijal.</t>
        </is>
      </c>
      <c r="C281" s="3" t="inlineStr">
        <is>
          <t>m2</t>
        </is>
      </c>
      <c r="D281" s="45" t="n">
        <v>12</v>
      </c>
      <c r="E281" s="45" t="n"/>
      <c r="F281" s="45">
        <f>D281*$E281</f>
        <v/>
      </c>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25" t="n"/>
      <c r="B282" s="39" t="inlineStr">
        <is>
          <t>16. Limarski radovi ukupno:</t>
        </is>
      </c>
      <c r="C282" s="6" t="n"/>
      <c r="D282" s="6" t="n"/>
      <c r="E282" s="6" t="n"/>
      <c r="F282" s="44">
        <f>SUM(F274:F281)</f>
        <v/>
      </c>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25" t="n"/>
      <c r="B283" s="2" t="n"/>
      <c r="C283" s="3" t="n"/>
      <c r="D283" s="45" t="n"/>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43" t="inlineStr">
        <is>
          <t>17.</t>
        </is>
      </c>
      <c r="B284" s="48" t="inlineStr">
        <is>
          <t>KERAMIČARSKI RADOVI</t>
        </is>
      </c>
      <c r="C284" s="42" t="n"/>
      <c r="D284" s="42" t="n"/>
      <c r="E284" s="42" t="n"/>
      <c r="F284" s="42"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249.75" customHeight="1">
      <c r="A285" s="25" t="inlineStr">
        <is>
          <t>17.1.</t>
        </is>
      </c>
      <c r="B285"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20x20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i praonici rublja.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285" s="3" t="inlineStr">
        <is>
          <t>m2</t>
        </is>
      </c>
      <c r="D285" s="45" t="n">
        <v>300.5</v>
      </c>
      <c r="E285" s="45" t="n"/>
      <c r="F285" s="45">
        <f>D285*$E285</f>
        <v/>
      </c>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98.75" customHeight="1">
      <c r="A286" s="25" t="inlineStr">
        <is>
          <t>17.2.</t>
        </is>
      </c>
      <c r="B286"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30x30 cm  
Pločice se postavljaju u odgovarajuće fleksibilno ljepilo klase C2 TE S1 ili jednakovrijedno, uračunata izvedba potrebnih padova prema sifonima u sanitarijama. Fuga nije naglašena. Pločice se postavljaju na podu sanitarija i praonici rublja, sve prema nacrtima projektanta, koji će se izraditi nakon konačnog odabira pločica. Stavka uključuje sav rad i materijal osnovni i pomoćni, sve do potpune gotovosti.</t>
        </is>
      </c>
      <c r="C286" s="3" t="inlineStr">
        <is>
          <t>m2</t>
        </is>
      </c>
      <c r="D286" s="45" t="n">
        <v>52</v>
      </c>
      <c r="E286" s="45" t="n"/>
      <c r="F286" s="45">
        <f>D286*$E286</f>
        <v/>
      </c>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27.5" customHeight="1">
      <c r="A287" s="25" t="inlineStr">
        <is>
          <t>17.3.</t>
        </is>
      </c>
      <c r="B287" s="38"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i praonici rublja.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87" s="3" t="inlineStr">
        <is>
          <t>m'</t>
        </is>
      </c>
      <c r="D287" s="45" t="n">
        <v>99</v>
      </c>
      <c r="E287" s="45" t="n"/>
      <c r="F287" s="45">
        <f>D287*$E287</f>
        <v/>
      </c>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78.5" customHeight="1">
      <c r="A288" s="25" t="inlineStr">
        <is>
          <t>17.4.</t>
        </is>
      </c>
      <c r="B288" s="38"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30x30 cm . Pločice se postavljaju u odgovarajuće fleksibilno ljepilo klase C2 TE S1 ili jednakovrijedno. Fuga nije naglašena. Pločice se postavljaju na pod prostora čajne kuhinje, tehničke prostorije, spremišta prljavog rublja, čisto rublje, peglaona i hodnik apartmana. Sve prema nacrtima projektanta, koji će se izraditi nakon konačnog odabira pločica.Stavka uključuje sav rad i materijal osnovni i pomoćni, sve do potpune gotovosti.</t>
        </is>
      </c>
      <c r="C288" s="3" t="inlineStr">
        <is>
          <t>m2</t>
        </is>
      </c>
      <c r="D288" s="45" t="n">
        <v>83</v>
      </c>
      <c r="E288" s="45" t="n"/>
      <c r="F288" s="45">
        <f>D288*$E288</f>
        <v/>
      </c>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77" customHeight="1">
      <c r="A289" s="25" t="inlineStr">
        <is>
          <t>17.5.</t>
        </is>
      </c>
      <c r="B289" s="38" t="inlineStr">
        <is>
          <t>Dobava i postava tipskih unutarnjih fazonskih komada holkela u klasi gress porculan full body uza zidove prostora čajne kuhinje, tehničke prostorije, spremišta prljavog rublja, čisto rublje, peglaona i hodnik apartmana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89" s="3" t="inlineStr">
        <is>
          <t>m'</t>
        </is>
      </c>
      <c r="D289" s="45" t="n">
        <v>122.5</v>
      </c>
      <c r="E289" s="45" t="n"/>
      <c r="F289" s="45">
        <f>D289*$E289</f>
        <v/>
      </c>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91.25" customHeight="1">
      <c r="A290" s="25" t="inlineStr">
        <is>
          <t>17.6.</t>
        </is>
      </c>
      <c r="B290" s="38" t="inlineStr">
        <is>
          <t>Dobava i izrazito složeno postavljanje unutarnjih zidnih keramičkih pločica iz dvije ili više vrsta u kvaliteti grees porculan full body  I. klasa kalibrirane vel. 30x60, sve prema nacrtima projektanta (koji će se izraditi nakon konačnog odabira pločica), u visini kako je projektom predviđeno, odnosno max. do visine spuštenog stropa. Pločice se postavljaju u odgovarajuće fleksibilno ljepilo klase C2 TE S1 kompatibilno sa hidroizolacijom, uključeno u stavci. Pločice se postavljaju u prostoru čajnih kuhinja. Na uglovima pločice postaviti na GERUNG, (alternativno kutni fazonski profil). Kod eventualnih parapetnih zidova pločice lijepiti i po gornjoj površini parapetnog zida (završetak). Vrstu pločica i kvalitetu određuje projektant. Fuga nije naglašena. Stavka uključuje sav rad i materijal osnovni i pomoćni, kao i upotrebu odgovarajuće skele, sve do potpune gotovosti.</t>
        </is>
      </c>
      <c r="C290" s="3" t="inlineStr">
        <is>
          <t>m2</t>
        </is>
      </c>
      <c r="D290" s="45" t="n">
        <v>72.5</v>
      </c>
      <c r="E290" s="45" t="n"/>
      <c r="F290" s="45">
        <f>D290*$E290</f>
        <v/>
      </c>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14.75" customHeight="1">
      <c r="A291" s="25" t="inlineStr">
        <is>
          <t>17.7.</t>
        </is>
      </c>
      <c r="B291" s="38" t="inlineStr">
        <is>
          <t>Dobava i izrazito složeno polaganje unutarnjih keramičkih podnih protukliznih pločica u kvaliteti grees porculan full body I. klasa kalibrirane, vel. 30x30 cm, protukliznost R-10 ili jednakovrijedno. Pločice se postavljaju u cementno ljepilo klase gorivosti A1. Fuga nije naglašena. Pločice se postavljaju na pod evakuacijskih hodnika, a sve prema nacrtima projektanta koji će se izraditi nakon konačnog odabira pločica. Stavka uključuje sav rad i materijal osnovni i pomoćni, sve do potpune gotovosti.</t>
        </is>
      </c>
      <c r="C291" s="3" t="inlineStr">
        <is>
          <t>m2</t>
        </is>
      </c>
      <c r="D291" s="45" t="n">
        <v>100.5</v>
      </c>
      <c r="E291" s="45" t="n"/>
      <c r="F291" s="45">
        <f>D291*$E291</f>
        <v/>
      </c>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27.5" customHeight="1">
      <c r="A292" s="25" t="inlineStr">
        <is>
          <t>17.8.</t>
        </is>
      </c>
      <c r="B292" s="38" t="inlineStr">
        <is>
          <t>Dobava i postava tipskih unutarnjih fazonskih komada holkela u klasi gress porculan full body uza zidove evakuacijskih hodnika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2" s="3" t="inlineStr">
        <is>
          <t>m'</t>
        </is>
      </c>
      <c r="D292" s="45" t="n">
        <v>79.5</v>
      </c>
      <c r="E292" s="45" t="n"/>
      <c r="F292" s="45">
        <f>D292*$E292</f>
        <v/>
      </c>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1.5" customHeight="1">
      <c r="A293" s="25" t="inlineStr">
        <is>
          <t>17.9.</t>
        </is>
      </c>
      <c r="B293" s="38" t="inlineStr">
        <is>
          <t>Dobava i izrazito složeno polaganje unutarnjih keramičkih podnih protukliznih pločica u kvaliteti grees porculan full body I. klasa kalibrirane, vel. 30x30 cm, protukliznost R-11 ili jednakovrijedno. Pločice se postavljaju u cementno ljepilo klase gorivosti A1. Fuga nije naglašena. Pločice se postavljaju na pod vjetrobrana, a sve prema nacrtima projektanta koji će se izraditi nakon konačnog odabira pločica. Stavka uključuje sav rad i materijal osnovni i pomoćni, sve do potpune gotovosti.</t>
        </is>
      </c>
      <c r="C293" s="3" t="inlineStr">
        <is>
          <t>m2</t>
        </is>
      </c>
      <c r="D293" s="45" t="n">
        <v>8.5</v>
      </c>
      <c r="E293" s="45" t="n"/>
      <c r="F293" s="45">
        <f>D293*$E293</f>
        <v/>
      </c>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32" customHeight="1">
      <c r="A294" s="25" t="inlineStr">
        <is>
          <t>17.10.</t>
        </is>
      </c>
      <c r="B294" s="38" t="inlineStr">
        <is>
          <t>Dobava i postava tipskih unutarnjih fazonskih komada holkela u klasi gress porculan full body uza zidove vjetrobrana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4" s="3" t="inlineStr">
        <is>
          <t>m'</t>
        </is>
      </c>
      <c r="D294" s="45" t="n">
        <v>12</v>
      </c>
      <c r="E294" s="45" t="n"/>
      <c r="F294" s="45">
        <f>D294*$E294</f>
        <v/>
      </c>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35.75" customHeight="1">
      <c r="A295" s="25" t="inlineStr">
        <is>
          <t>17.11.</t>
        </is>
      </c>
      <c r="B295" s="38" t="inlineStr">
        <is>
          <t>Dobava i izrazito složeno polaganje iz dvije ili više vrsta vanjskih keramičkih podnih protukliznih pločica u kvaliteti grees porculan min. full body I. klasa kalibrirane, vel. 30x30 cm protukliznost R-12 ili jednakovrijedno, otporne na smrzavanje i sol. Pločice se postavljaju u odgovarajuće fleksibilno ljepilo klase C2 TE S1. Fuga nije naglašena. Pločice se postavljaju na vanjske natkrivene ulaze, a sve prema nacrtima projektanta koji će se izraditi nakon konačnog odabira pločica. Stavka uključuje sav rad i materijal osnovni i pomoćni, sve do potpune gotovosti.</t>
        </is>
      </c>
      <c r="C295" s="3" t="inlineStr">
        <is>
          <t>m2</t>
        </is>
      </c>
      <c r="D295" s="45" t="n">
        <v>2.5</v>
      </c>
      <c r="E295" s="45" t="n"/>
      <c r="F295" s="45">
        <f>D295*$E295</f>
        <v/>
      </c>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48.5" customHeight="1">
      <c r="A296" s="25" t="inlineStr">
        <is>
          <t>17.12.</t>
        </is>
      </c>
      <c r="B296" s="38" t="inlineStr">
        <is>
          <t>Dobava i postava tipskih vanjskih fazonskih komada holkela u klasi gress porculan full body uza zidove vanjskih natkrivenih ulaza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t>
        </is>
      </c>
      <c r="C296" s="3" t="inlineStr">
        <is>
          <t>m'</t>
        </is>
      </c>
      <c r="D296" s="45" t="n">
        <v>8</v>
      </c>
      <c r="E296" s="45" t="n"/>
      <c r="F296" s="45">
        <f>D296*$E296</f>
        <v/>
      </c>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53" customHeight="1">
      <c r="A297" s="25" t="inlineStr">
        <is>
          <t>17.13.</t>
        </is>
      </c>
      <c r="B297" s="2"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297" s="3" t="n"/>
      <c r="D297" s="45" t="n"/>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25" t="inlineStr">
        <is>
          <t>a)</t>
        </is>
      </c>
      <c r="B298" s="2" t="inlineStr">
        <is>
          <t>gazište 300×35 cm</t>
        </is>
      </c>
      <c r="C298" s="3" t="inlineStr">
        <is>
          <t>kom</t>
        </is>
      </c>
      <c r="D298" s="46" t="n">
        <v>2</v>
      </c>
      <c r="E298" s="45" t="n"/>
      <c r="F298" s="45">
        <f>D298*$E298</f>
        <v/>
      </c>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25" t="inlineStr">
        <is>
          <t>b)</t>
        </is>
      </c>
      <c r="B299" s="38" t="inlineStr">
        <is>
          <t>čelo 300×15 cm</t>
        </is>
      </c>
      <c r="C299" s="3" t="inlineStr">
        <is>
          <t>kom</t>
        </is>
      </c>
      <c r="D299" s="46" t="n">
        <v>3</v>
      </c>
      <c r="E299" s="45" t="n"/>
      <c r="F299" s="45">
        <f>D299*$E299</f>
        <v/>
      </c>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25" t="inlineStr">
        <is>
          <t>c)</t>
        </is>
      </c>
      <c r="B300" s="38" t="inlineStr">
        <is>
          <t>sokl</t>
        </is>
      </c>
      <c r="C300" s="3" t="inlineStr">
        <is>
          <t>m'</t>
        </is>
      </c>
      <c r="D300" s="45" t="n">
        <v>2.5</v>
      </c>
      <c r="E300" s="45" t="n">
        <v>84</v>
      </c>
      <c r="F300" s="45">
        <f>D300*$E300</f>
        <v/>
      </c>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25" t="n"/>
      <c r="B301" s="39" t="inlineStr">
        <is>
          <t>17. Keramičarski radovi ukupno:</t>
        </is>
      </c>
      <c r="C301" s="6" t="n"/>
      <c r="D301" s="6" t="n"/>
      <c r="E301" s="6" t="n"/>
      <c r="F301" s="44">
        <f>SUM(F285:F300)</f>
        <v/>
      </c>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25" t="n"/>
      <c r="B302" s="2" t="n"/>
      <c r="C302" s="3" t="n"/>
      <c r="D302" s="45" t="n"/>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43" t="inlineStr">
        <is>
          <t>18.</t>
        </is>
      </c>
      <c r="B303" s="48" t="inlineStr">
        <is>
          <t>PARKETARSKI RADOVI</t>
        </is>
      </c>
      <c r="C303" s="42" t="n"/>
      <c r="D303" s="42" t="n"/>
      <c r="E303" s="42" t="n"/>
      <c r="F303" s="42"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270.75" customHeight="1">
      <c r="A304" s="25" t="inlineStr">
        <is>
          <t>18.1.</t>
        </is>
      </c>
      <c r="B304" s="38" t="inlineStr">
        <is>
          <t>Priprema podloge
Dobava materijala i izvedba izravnavajućeg sloja kao priprema za pravilno izvođenje završnih podnih obloga. Sve eventualne veće neravnine na podlozi potrebno je  izravnati  reparaturnim mortom, uključivo i obijanje napuklih dijelova obloge poda. Eventualne pukotine potrebno je sanirati prikladnom epoksi masom i valovitim spojnicama. 
Na očišćenu i pripremljenu podlogu prvo se nanosi  predpremaz, a zatim izravnavajuća masa.
Prije polaganja završne podne obloge, izravnatu i osušenu podlogu potrebno je prebrusiti. 
Dozvoljene granične vrijednosti neravnina pripremljene podloge prema DIN 18202 ili jednakovrijedno: mjereno na razmaku od 0,1 m -1 mm, 1 m - 3 mm, 4,0 m - 9 mm, 10 m - 12 mm, 15m - 15 mm. Predviđena visina izravnavanja  2-4 mm.
Sve izvesti s originalnim materijalom, prema uputi proizvođača podne obloge.
U jediničnu cijenu uključen kompletan rad materijal i pribor do pune pripravnosti podloge za polaganje podne obloge.</t>
        </is>
      </c>
      <c r="C304" s="3" t="inlineStr">
        <is>
          <t>m2</t>
        </is>
      </c>
      <c r="D304" s="45" t="n">
        <v>315.3</v>
      </c>
      <c r="E304" s="45" t="n"/>
      <c r="F304" s="45">
        <f>D304*$E304</f>
        <v/>
      </c>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91.25" customHeight="1">
      <c r="A305" s="25" t="inlineStr">
        <is>
          <t>18.2.</t>
        </is>
      </c>
      <c r="B305" s="38" t="inlineStr">
        <is>
          <t>Dobava i postava masivnog industrijskog hrastovog parketa (kant ili techno) I klase u kvaliteti "krug". Lamele su pravilnog oblika dimenzija: dužina 1200 mm, debljina 24 mm i širina 80 mm, a polje sačinjava određeni broj lamela istih dimenzija poredanih po širini jedna uz drugu.
Parket se postavlja ljepljenjem na već pripremljenu podlogu po pravilu struke, vlažnost podloge max. 1,5% mjereno CM metodom, a postavu vršiti odgovarajućim dvokomponentnim PU ljepilom za parkete koje je uključeno u cijenu stavke. 
Parket je nakon postave potrebno trokrako brusiti , prekitati i lakirati kvalitetnim lakom po sistemu 1 ruka temelja + 3 ruke završnog laka na bazi vode, sredstvima za završnu obradu koja su u klasi B teško zapaljivi, sve uključeno u cijenu stavke. U cijenu stavke uključen sav potreban rad i materijal, do potpune gotovosti.</t>
        </is>
      </c>
      <c r="C305" s="3" t="inlineStr">
        <is>
          <t>m2</t>
        </is>
      </c>
      <c r="D305" s="45" t="n">
        <v>315.3</v>
      </c>
      <c r="E305" s="45" t="n"/>
      <c r="F305" s="45">
        <f>D305*$E305</f>
        <v/>
      </c>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63.75" customHeight="1">
      <c r="A306" s="25" t="inlineStr">
        <is>
          <t>18.3.</t>
        </is>
      </c>
      <c r="B306" s="38" t="inlineStr">
        <is>
          <t>Dobava i postava pravokutnih hrastovih kutnih letvica (sokla) za parket, visine 6 cm, širine 2 cm sa zaobljenim gornjim rubom, a letvice moraju biti lakirane kao i parket.
U cijenu stavke uključen sav potreban rad i materijal, do potpune gotovosti.</t>
        </is>
      </c>
      <c r="C306" s="3" t="inlineStr">
        <is>
          <t>m'</t>
        </is>
      </c>
      <c r="D306" s="45" t="n">
        <v>276</v>
      </c>
      <c r="E306" s="45" t="n"/>
      <c r="F306" s="45">
        <f>D306*$E306</f>
        <v/>
      </c>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25" t="n"/>
      <c r="B307" s="39" t="inlineStr">
        <is>
          <t>18. Parketarski radovi ukupno:</t>
        </is>
      </c>
      <c r="C307" s="6" t="n"/>
      <c r="D307" s="6" t="n"/>
      <c r="E307" s="6" t="n"/>
      <c r="F307" s="44">
        <f>SUM(F304:F306)</f>
        <v/>
      </c>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25" t="n"/>
      <c r="B308" s="2" t="n"/>
      <c r="C308" s="3" t="n"/>
      <c r="D308" s="45" t="n"/>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43" t="inlineStr">
        <is>
          <t>19.</t>
        </is>
      </c>
      <c r="B309" s="48" t="inlineStr">
        <is>
          <t>MONTAŽERSKI RADOVI</t>
        </is>
      </c>
      <c r="C309" s="42" t="n"/>
      <c r="D309" s="42" t="n"/>
      <c r="E309" s="42" t="n"/>
      <c r="F309" s="42"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395.25" customHeight="1">
      <c r="A310" s="25" t="inlineStr">
        <is>
          <t>19.1.</t>
        </is>
      </c>
      <c r="B310" s="38" t="inlineStr">
        <is>
          <t>Dobava i montaža pregradnog zida ukupne debljine 15 cm za pregradne zidove u sobama. Radovi se izvode u prizemlju građevine. Nenosivi unutarnji pregradni zid čini jednostruka metalne potkonstrukcija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0" s="3" t="inlineStr">
        <is>
          <t>m2</t>
        </is>
      </c>
      <c r="D310" s="45" t="n">
        <v>278</v>
      </c>
      <c r="E310" s="45" t="n"/>
      <c r="F310" s="45">
        <f>D310*$E310</f>
        <v/>
      </c>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408" customHeight="1">
      <c r="A311" s="25" t="inlineStr">
        <is>
          <t>19.2.</t>
        </is>
      </c>
      <c r="B311" s="2" t="inlineStr">
        <is>
          <t>Dobava i montaža pregradnog zida ukupne debljine 15 cm za pregradne zidove u kupaonicama i zidove na koje se montira kuhinjska oprema. Radovi se izvode u prizemlju  građevine. Nenosivi unutarnji pregradni zid čini jednostruka metalne podkonstrukcija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1" s="3" t="inlineStr">
        <is>
          <t>m2</t>
        </is>
      </c>
      <c r="D311" s="45" t="n">
        <v>164</v>
      </c>
      <c r="E311" s="45" t="n"/>
      <c r="F311" s="45">
        <f>D311*$E311</f>
        <v/>
      </c>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76.5" customHeight="1">
      <c r="A312" s="25" t="inlineStr">
        <is>
          <t>19.3.</t>
        </is>
      </c>
      <c r="B312" s="2" t="inlineStr">
        <is>
          <t>Dobava i ugradnja UA profila širine 100 mm debljine 2 mm, za ugradnju metalnih dovratnika i vratnih krila u pregradne zidove izvedene od jednostruke metalne potkonstrukcije i obostrane dvostruke obloge. Sve izvesti prema pravilima struke i uputi proizvođača. U cijenu stavke uključen sav osnovni i pomoćni materijal i rad sve do potpune gotovosti.</t>
        </is>
      </c>
      <c r="C312" s="3" t="inlineStr">
        <is>
          <t>m'</t>
        </is>
      </c>
      <c r="D312" s="45" t="n">
        <v>162</v>
      </c>
      <c r="E312" s="45" t="n"/>
      <c r="F312" s="45">
        <f>D312*$E312</f>
        <v/>
      </c>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76.5" customHeight="1">
      <c r="A313" s="25" t="inlineStr">
        <is>
          <t>19.4.</t>
        </is>
      </c>
      <c r="B313" s="2"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313" s="3" t="inlineStr">
        <is>
          <t>kom</t>
        </is>
      </c>
      <c r="D313" s="46" t="n">
        <v>112</v>
      </c>
      <c r="E313" s="45" t="n"/>
      <c r="F313" s="45">
        <f>D313*$E313</f>
        <v/>
      </c>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357" customHeight="1">
      <c r="A314" s="25" t="inlineStr">
        <is>
          <t>19.5.</t>
        </is>
      </c>
      <c r="B314" s="2" t="inlineStr">
        <is>
          <t>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 = 7,5 mm u bijeloj boji RAL 9010 ili jednakovrijednoj dimenzije ploče su 600×600 mm (uključena i kombinacija ploča 600×1200m), debljine 24 mm. Rubne ploče se oslanjaju na rubni kaskadni profil dim. 19/11/16/19×0,6 mm. 
Visina spuštanja stropa iznosi do 60 cm.</t>
        </is>
      </c>
      <c r="C314" s="3" t="n"/>
      <c r="D314" s="45" t="n"/>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14.75" customHeight="1">
      <c r="A315" s="25" t="n"/>
      <c r="B315"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soba apartmana, hodnicima apartmana, dnevnom boravku, kuhinji apartmanai čajnoj kuhinji.</t>
        </is>
      </c>
      <c r="C315" s="3" t="inlineStr">
        <is>
          <t>m2</t>
        </is>
      </c>
      <c r="D315" s="45" t="n">
        <v>284.5</v>
      </c>
      <c r="E315" s="45" t="n"/>
      <c r="F315" s="45">
        <f>D315*$E315</f>
        <v/>
      </c>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44.25" customHeight="1">
      <c r="A316" s="25" t="inlineStr">
        <is>
          <t>19.6.</t>
        </is>
      </c>
      <c r="B316" s="2"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600x600 mm (uključivo i kombinacija ploča 600x1200 mm) debljine 19 mm. Glatke ploče u bijeloj boji s ravnim rubom, se polažu u bijelu čeličnu antikorozivnu T konstrukciju klase „D“  širine 24 mm. Zidni rubni profil je L profil dim. 19/24 mm u bijeloj bolji. Visina spuštanja stropa je do 60 cm.</t>
        </is>
      </c>
      <c r="C316" s="3" t="n"/>
      <c r="D316" s="45" t="n"/>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02" customHeight="1">
      <c r="A317" s="25" t="n"/>
      <c r="B317"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 praonici rublja i peglaoni.</t>
        </is>
      </c>
      <c r="C317" s="3" t="inlineStr">
        <is>
          <t>m2</t>
        </is>
      </c>
      <c r="D317" s="45" t="n">
        <v>60.5</v>
      </c>
      <c r="E317" s="45" t="n"/>
      <c r="F317" s="45">
        <f>D317*$E317</f>
        <v/>
      </c>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69.75" customHeight="1">
      <c r="A318" s="25" t="inlineStr">
        <is>
          <t>19.7.</t>
        </is>
      </c>
      <c r="B318" s="2" t="inlineStr">
        <is>
          <t>Nabava i montaža akustičnoga spuštenoga stropa.
Tehničke karakteristike koje proizvod mora zadovoljiti:
-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600x600mm (uključivo i kombinacija ploča 600x1200mm),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600x1200mm i rezati na potrebnu dimenziju.</t>
        </is>
      </c>
      <c r="C318" s="3" t="n"/>
      <c r="D318" s="45" t="n"/>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76.5" customHeight="1">
      <c r="A319" s="25" t="n"/>
      <c r="B319"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tehničkog prostora, spremištu prljavog rublja i čistog rublja.</t>
        </is>
      </c>
      <c r="C319" s="3" t="inlineStr">
        <is>
          <t>m2</t>
        </is>
      </c>
      <c r="D319" s="45" t="n">
        <v>32.5</v>
      </c>
      <c r="E319" s="45" t="n"/>
      <c r="F319" s="45">
        <f>D319*$E319</f>
        <v/>
      </c>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78.5" customHeight="1">
      <c r="A320" s="25" t="inlineStr">
        <is>
          <t>19.8.</t>
        </is>
      </c>
      <c r="B320" s="2"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2x20 mm. Razred kvalitete obrade površine K2. Izolacijski sloj od mineralne vune d= 5 cm, uključen je u cijenu stavke. Sve izvesti prema pravilima struke i uputi proizvođača. U cijenu stavke uključen sav osnovni i pomoćni materijal i rad sve do potpune gotovosti.
Spušteni strop visine spuštanja do 60 cm postavlja se u prostorima evakuacijskih hodnika i vjetrobrana.</t>
        </is>
      </c>
      <c r="C320" s="3" t="inlineStr">
        <is>
          <t>m2</t>
        </is>
      </c>
      <c r="D320" s="45" t="n">
        <v>108.5</v>
      </c>
      <c r="E320" s="45" t="n"/>
      <c r="F320" s="45">
        <f>D320*$E320</f>
        <v/>
      </c>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89.25" customHeight="1">
      <c r="A321" s="25" t="inlineStr">
        <is>
          <t>19.9.</t>
        </is>
      </c>
      <c r="B321"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321" s="3" t="n"/>
      <c r="D321" s="45" t="n"/>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25" t="inlineStr">
        <is>
          <t>a)</t>
        </is>
      </c>
      <c r="B322" s="2" t="inlineStr">
        <is>
          <t>revizijska vrata 20×20 cm</t>
        </is>
      </c>
      <c r="C322" s="3" t="inlineStr">
        <is>
          <t>kom</t>
        </is>
      </c>
      <c r="D322" s="46" t="n">
        <v>10</v>
      </c>
      <c r="E322" s="45" t="n"/>
      <c r="F322" s="45">
        <f>D322*$E322</f>
        <v/>
      </c>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25" t="inlineStr">
        <is>
          <t>b)</t>
        </is>
      </c>
      <c r="B323" s="2" t="inlineStr">
        <is>
          <t>revizijska vrata 30×30 cm</t>
        </is>
      </c>
      <c r="C323" s="3" t="inlineStr">
        <is>
          <t>kom</t>
        </is>
      </c>
      <c r="D323" s="46" t="n">
        <v>7</v>
      </c>
      <c r="E323" s="45" t="n"/>
      <c r="F323" s="45">
        <f>D323*$E323</f>
        <v/>
      </c>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25" t="inlineStr">
        <is>
          <t>c)</t>
        </is>
      </c>
      <c r="B324" s="2" t="inlineStr">
        <is>
          <t>revizijska vrata 40×40 cm</t>
        </is>
      </c>
      <c r="C324" s="3" t="inlineStr">
        <is>
          <t>kom</t>
        </is>
      </c>
      <c r="D324" s="46" t="n">
        <v>6</v>
      </c>
      <c r="E324" s="45" t="n"/>
      <c r="F324" s="45">
        <f>D324*$E324</f>
        <v/>
      </c>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25" t="inlineStr">
        <is>
          <t>d)</t>
        </is>
      </c>
      <c r="B325" s="2" t="inlineStr">
        <is>
          <t>revizijska vrata 50×50 cm</t>
        </is>
      </c>
      <c r="C325" s="3" t="inlineStr">
        <is>
          <t>kom</t>
        </is>
      </c>
      <c r="D325" s="46" t="n">
        <v>6</v>
      </c>
      <c r="E325" s="45" t="n"/>
      <c r="F325" s="45">
        <f>D325*$E325</f>
        <v/>
      </c>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25" t="inlineStr">
        <is>
          <t>e)</t>
        </is>
      </c>
      <c r="B326" s="2" t="inlineStr">
        <is>
          <t>revizijska vrata 60×60 cm</t>
        </is>
      </c>
      <c r="C326" s="3" t="inlineStr">
        <is>
          <t>kom</t>
        </is>
      </c>
      <c r="D326" s="46" t="n">
        <v>3</v>
      </c>
      <c r="E326" s="45" t="n"/>
      <c r="F326" s="45">
        <f>D326*$E326</f>
        <v/>
      </c>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25" t="inlineStr">
        <is>
          <t>f)</t>
        </is>
      </c>
      <c r="B327" s="2" t="inlineStr">
        <is>
          <t>revizijska vrata 80×80 cm</t>
        </is>
      </c>
      <c r="C327" s="3" t="inlineStr">
        <is>
          <t>kom</t>
        </is>
      </c>
      <c r="D327" s="46" t="n">
        <v>4</v>
      </c>
      <c r="E327" s="45" t="n"/>
      <c r="F327" s="45">
        <f>D327*$E327</f>
        <v/>
      </c>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63.75" customHeight="1">
      <c r="A328" s="25" t="inlineStr">
        <is>
          <t>19.10.</t>
        </is>
      </c>
      <c r="B328" s="2" t="inlineStr">
        <is>
          <t>Dobava i ugradnja revizjskih vrata 60×60 cm u spuštenom stropu. Uključivo izrezivanje otvora, obrada spojeva i dodatan ovjes, te potrbna potkonstrukcija. Sve izvesti prema pravilima struke i uputi proizvođača. U cijenu stavke uključen sav osnovni i pomoćni materijal i rad sve do potpune gotovosti.</t>
        </is>
      </c>
      <c r="C328" s="3" t="inlineStr">
        <is>
          <t>kom</t>
        </is>
      </c>
      <c r="D328" s="46" t="n">
        <v>10</v>
      </c>
      <c r="E328" s="45" t="n"/>
      <c r="F328" s="45">
        <f>D328*$E328</f>
        <v/>
      </c>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65.75" customHeight="1">
      <c r="A329" s="25" t="inlineStr">
        <is>
          <t>19.11.</t>
        </is>
      </c>
      <c r="B329"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 izvesti dvostrano "L" forme. Uključivo kutni zaštitni profil AL 25×25 mm na kutevima obloge, dvostruko. Obrada spojeva i površine razreda kvalitete K3 punoplošno. U cijenu stavke uključen izolacijski sloj od kamene vune debljine 50 mm, gustoće 30 kg/m³. Sve izvesti prema pravilima struke i uputi proizvođača. U cijenu stavke uključen sav osnovni i pomoćni materijal i rad sve do potpune gotovosti.
Pregradni šaht dim. do 25x25 cm za FV Ø110 i OV Ø110.</t>
        </is>
      </c>
      <c r="C329" s="3" t="inlineStr">
        <is>
          <t>m2</t>
        </is>
      </c>
      <c r="D329" s="45" t="n">
        <v>45</v>
      </c>
      <c r="E329" s="45" t="n"/>
      <c r="F329" s="45">
        <f>D329*$E329</f>
        <v/>
      </c>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27.5" customHeight="1">
      <c r="A330" s="25" t="inlineStr">
        <is>
          <t>19.12.</t>
        </is>
      </c>
      <c r="B330" s="2"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330" s="3" t="inlineStr">
        <is>
          <t>m2</t>
        </is>
      </c>
      <c r="D330" s="45" t="n">
        <v>23</v>
      </c>
      <c r="E330" s="45" t="n"/>
      <c r="F330" s="45">
        <f>D330*$E330</f>
        <v/>
      </c>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76.5" customHeight="1">
      <c r="A331" s="25" t="inlineStr">
        <is>
          <t>19.13.</t>
        </is>
      </c>
      <c r="B331" s="2" t="inlineStr">
        <is>
          <t>Dobava i ugradnja UA čeličnih profila debljine 2 mm i širine 75 mm za ugradnju nosača sanitarija. Sve izvesti prema pravilima struke i uputi proizvođača. U cijenu stavke uključen sav osnovni i pomoćni materijal i rad sve do potpune gotovosti.</t>
        </is>
      </c>
      <c r="C331" s="3" t="inlineStr">
        <is>
          <t>m'</t>
        </is>
      </c>
      <c r="D331" s="45" t="n">
        <v>118</v>
      </c>
      <c r="E331" s="45" t="n"/>
      <c r="F331" s="45">
        <f>D331*$E331</f>
        <v/>
      </c>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76.5" customHeight="1">
      <c r="A332" s="25" t="inlineStr">
        <is>
          <t>19.14.</t>
        </is>
      </c>
      <c r="B332" s="2"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332" s="3" t="n"/>
      <c r="D332" s="45" t="n"/>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25" t="inlineStr">
        <is>
          <t>a)</t>
        </is>
      </c>
      <c r="B333" s="2" t="inlineStr">
        <is>
          <t>nosač za umivaonik</t>
        </is>
      </c>
      <c r="C333" s="3" t="inlineStr">
        <is>
          <t>kom</t>
        </is>
      </c>
      <c r="D333" s="46" t="n">
        <v>10</v>
      </c>
      <c r="E333" s="45" t="n"/>
      <c r="F333" s="45">
        <f>D333*$E333</f>
        <v/>
      </c>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25" t="inlineStr">
        <is>
          <t>b)</t>
        </is>
      </c>
      <c r="B334" s="38" t="inlineStr">
        <is>
          <t>nosač wc školjke s ugrađenim vodokotlićem</t>
        </is>
      </c>
      <c r="C334" s="3" t="inlineStr">
        <is>
          <t>kom</t>
        </is>
      </c>
      <c r="D334" s="46" t="n">
        <v>10</v>
      </c>
      <c r="E334" s="45" t="n"/>
      <c r="F334" s="45">
        <f>D334*$E334</f>
        <v/>
      </c>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229.5" customHeight="1">
      <c r="A335" s="25" t="inlineStr">
        <is>
          <t>19.15.</t>
        </is>
      </c>
      <c r="B335" s="2" t="inlineStr">
        <is>
          <t xml:space="preserve">Dobava i montaža uzdignutog poda u tehničkoj prostoriji iz gips-vlaknastih ploča prema HRN EN 15283-2 ili jednakovrijednoj debljine 38 mm i pocinčanih čeličnih nožica podesivih po visini, srednja visina podizanja 300 mm. Korisne nosivosti 6,0 KN/m², razred gradiva A prema EN 13501-1 ili jednakovrijednoj. Nožice se postavljaju u rasteru 60×60 cm (uz rubove na 30 cm), na prethodno očišćenu i pripremljenu podlogu. Podloga se premazuje sa temeljnim premazom, a nožice se pričvršćuju sa sistemskim ljepilom za podlogu. Gips-vlaknaste ploče su dimenzija 1200×600 mm min. spec. težine 1500 kg/m³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 </t>
        </is>
      </c>
      <c r="C335" s="3" t="inlineStr">
        <is>
          <t>m2</t>
        </is>
      </c>
      <c r="D335" s="45" t="n">
        <v>14.4</v>
      </c>
      <c r="E335" s="45" t="n"/>
      <c r="F335" s="45">
        <f>D335*$E335</f>
        <v/>
      </c>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63.75" customHeight="1">
      <c r="A336" s="25" t="inlineStr">
        <is>
          <t>19.16.</t>
        </is>
      </c>
      <c r="B336"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336" s="3" t="inlineStr">
        <is>
          <t>kom</t>
        </is>
      </c>
      <c r="D336" s="46" t="n">
        <v>2</v>
      </c>
      <c r="E336" s="45" t="n"/>
      <c r="F336" s="45">
        <f>D336*$E336</f>
        <v/>
      </c>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14.75" customHeight="1">
      <c r="A337" s="25" t="inlineStr">
        <is>
          <t>19.17.</t>
        </is>
      </c>
      <c r="B337" s="2" t="inlineStr">
        <is>
          <t>Nabava, dobava i montaža vodootpornih interijernih visokotlačnih prešanih laminatima HPL (standard EN438-4 TIP CGF) pregrada (oznake U7), debljine 10 mm, visine 2,5 m. U cijenu stavke uključiti potrebnu i odgovarajuću aluminijsku potkonstrukciju, inox nogice s regulacijom visine, spojnice za vrata, brave s kvakom i leptirom za zatvaranje vrata. Uključen sav osnovni i pomoćni materijal i rad sve do potpune gotovosti. Određivanje kolora laminata HPL-a usaglasiti a projektantom arhitekture.</t>
        </is>
      </c>
      <c r="C337" s="3" t="n"/>
      <c r="D337" s="45" t="n"/>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25" t="inlineStr">
        <is>
          <t>a)</t>
        </is>
      </c>
      <c r="B338" s="2" t="inlineStr">
        <is>
          <t>pregrada</t>
        </is>
      </c>
      <c r="C338" s="3" t="inlineStr">
        <is>
          <t>m2</t>
        </is>
      </c>
      <c r="D338" s="45" t="n">
        <v>64.43000000000001</v>
      </c>
      <c r="E338" s="45" t="n"/>
      <c r="F338" s="45">
        <f>D338*$E338</f>
        <v/>
      </c>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25" t="inlineStr">
        <is>
          <t>b)</t>
        </is>
      </c>
      <c r="B339" s="38" t="inlineStr">
        <is>
          <t>vrata desno širine 75 cm, visine 205 cm</t>
        </is>
      </c>
      <c r="C339" s="3" t="inlineStr">
        <is>
          <t>kom</t>
        </is>
      </c>
      <c r="D339" s="46" t="n">
        <v>5</v>
      </c>
      <c r="E339" s="45" t="n"/>
      <c r="F339" s="45">
        <f>D339*$E339</f>
        <v/>
      </c>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25" t="inlineStr">
        <is>
          <t>c)</t>
        </is>
      </c>
      <c r="B340" s="38" t="inlineStr">
        <is>
          <t>vrata lijevo širine 75 cm, visine 205 cm</t>
        </is>
      </c>
      <c r="C340" s="3" t="inlineStr">
        <is>
          <t>kom</t>
        </is>
      </c>
      <c r="D340" s="46" t="n">
        <v>5</v>
      </c>
      <c r="E340" s="45" t="n"/>
      <c r="F340" s="45">
        <f>D340*$E340</f>
        <v/>
      </c>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25" t="inlineStr">
        <is>
          <t>d)</t>
        </is>
      </c>
      <c r="B341" s="2" t="inlineStr">
        <is>
          <t>vrata lijevo - desno širine 114 cm, visine 205 cm</t>
        </is>
      </c>
      <c r="C341" s="3" t="inlineStr">
        <is>
          <t>kom</t>
        </is>
      </c>
      <c r="D341" s="46" t="n">
        <v>1</v>
      </c>
      <c r="E341" s="45" t="n"/>
      <c r="F341" s="45">
        <f>D341*$E341</f>
        <v/>
      </c>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242.25" customHeight="1">
      <c r="A342" s="25" t="inlineStr">
        <is>
          <t>19.18.</t>
        </is>
      </c>
      <c r="B342" s="38" t="inlineStr">
        <is>
          <t>Nabava, dobava, izvedba i montaža pregradne stijene  izvedene od aluminijskih profila bez prekida toplinskog mosta, završno plastificirani u skladu sa smjernicama kvalitete završne obrade qualicoat u tonu po izboru projektanta, ugradbene dubine profila min. 50 mm, debljine stijenke od 2mm do 2,5mm. Ostakljenje stijene izvesti od jednostrukog sigurnosnog stakla (55.2 laminirano staklo) ukupne debljine 10,76 mm.
U stjenu su ugrađena jednokrilna vrata dim. 95x205 cm, sa svim potrebnim okovom, bravom, kvakom, cilindrom,  ključevima, 3D podesivim pantima.
Sve izvesti prema nacrtima projektanta. Stavka uključuje sav osnovni i pomoćni materijal i rad sve do potpune gotovosti, te zaštitu svih prethodno ugrađenih elemenata, te upotrebu lake pokretne skele. Ugradnju untarnjih elemenata (vrata i stijena) izvesti u svemu prema pravilima stuke i uskladu s uputama dobavljača sistema, sve uključeno u cijenu stavke
Dimenzije stijene iznosi 4,98×3,04 cm. Stijena se izvodi između sobe 4 i dnevnog dijela.</t>
        </is>
      </c>
      <c r="C342" s="3" t="inlineStr">
        <is>
          <t>kom</t>
        </is>
      </c>
      <c r="D342" s="46" t="n">
        <v>1</v>
      </c>
      <c r="E342" s="45" t="n"/>
      <c r="F342" s="45">
        <f>D342*$E342</f>
        <v/>
      </c>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331.5" customHeight="1">
      <c r="A343" s="25" t="inlineStr">
        <is>
          <t>19.9.</t>
        </is>
      </c>
      <c r="B343" s="38" t="inlineStr">
        <is>
          <t xml:space="preserve">Dobava i montaža spuštenog stropa sa jednostrukom oblogom iz cementnih ploča (lagana cementna ploča sastoji se od portland cementa i dodatnih tvari te je obostrano armirana staklenom mrežicom) za vanjsku primjenu debljine 12,5 mm. Izolacijski sloj od  mineralne vune od 14cm, uključen u cijenu stavke. Na nosivu  međukatnu konstrukciju postavlja se potkonstrukcija za spušteni strop na nonius ovjesu (razred nosivosti prema DIN 18168 ili jednakovrijednoj dio 2 – 0,4 kN) rastera 62/66 cm, 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Ovjes,profili i montažni pribor na koju se postavlju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 </t>
        </is>
      </c>
      <c r="C343" s="3" t="n"/>
      <c r="D343" s="46" t="n"/>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89.25" customHeight="1">
      <c r="A344" s="25" t="n"/>
      <c r="B344"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344" s="3" t="n"/>
      <c r="D344" s="46" t="n"/>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25" t="inlineStr">
        <is>
          <t>a)</t>
        </is>
      </c>
      <c r="B345" s="2" t="inlineStr">
        <is>
          <t>spušteni strop natkrivenog ulaza</t>
        </is>
      </c>
      <c r="C345" s="3" t="inlineStr">
        <is>
          <t>m2</t>
        </is>
      </c>
      <c r="D345" s="45" t="n">
        <v>2.5</v>
      </c>
      <c r="E345" s="45" t="n"/>
      <c r="F345" s="45">
        <f>D345*$E345</f>
        <v/>
      </c>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25" t="inlineStr">
        <is>
          <t>b)</t>
        </is>
      </c>
      <c r="B346" s="2" t="inlineStr">
        <is>
          <t xml:space="preserve">streha </t>
        </is>
      </c>
      <c r="C346" s="3" t="inlineStr">
        <is>
          <t>m2</t>
        </is>
      </c>
      <c r="D346" s="45" t="n">
        <v>175</v>
      </c>
      <c r="E346" s="45" t="n"/>
      <c r="F346" s="45">
        <f>D346*$E346</f>
        <v/>
      </c>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91.25" customHeight="1">
      <c r="A347" s="25" t="inlineStr">
        <is>
          <t>19.20.</t>
        </is>
      </c>
      <c r="B347" s="2" t="inlineStr">
        <is>
          <t>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t>
        </is>
      </c>
      <c r="C347" s="3" t="inlineStr">
        <is>
          <t>m2</t>
        </is>
      </c>
      <c r="D347" s="45" t="n">
        <v>14.5</v>
      </c>
      <c r="E347" s="45" t="n"/>
      <c r="F347" s="45">
        <f>D347*$E347</f>
        <v/>
      </c>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76.5" customHeight="1">
      <c r="A348" s="25" t="inlineStr">
        <is>
          <t>19.21.</t>
        </is>
      </c>
      <c r="B348" s="38"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348" s="3" t="inlineStr">
        <is>
          <t>kom</t>
        </is>
      </c>
      <c r="D348" s="46" t="n">
        <v>1</v>
      </c>
      <c r="E348" s="45" t="n"/>
      <c r="F348" s="45">
        <f>D348*$E348</f>
        <v/>
      </c>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25" t="n"/>
      <c r="B349" s="39" t="inlineStr">
        <is>
          <t>19. Montažerski radovi ukupno:</t>
        </is>
      </c>
      <c r="C349" s="6" t="n"/>
      <c r="D349" s="6" t="n"/>
      <c r="E349" s="6" t="n"/>
      <c r="F349" s="44">
        <f>SUM(F310:F348)</f>
        <v/>
      </c>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25" t="n"/>
      <c r="B350" s="2" t="n"/>
      <c r="C350" s="3" t="n"/>
      <c r="D350" s="45" t="n"/>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43" t="inlineStr">
        <is>
          <t>20.</t>
        </is>
      </c>
      <c r="B351" s="48" t="inlineStr">
        <is>
          <t>SOBOSLIKARSKI I LIČILAČKI RADOVI</t>
        </is>
      </c>
      <c r="C351" s="42" t="n"/>
      <c r="D351" s="42" t="n"/>
      <c r="E351" s="42" t="n"/>
      <c r="F351" s="42"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14.75" customHeight="1">
      <c r="A352" s="25" t="inlineStr">
        <is>
          <t>20.1.</t>
        </is>
      </c>
      <c r="B352" s="38" t="inlineStr">
        <is>
          <t>Dobava materijala i ugradnja glet mase na bazi vapna, obogaćene aditivima, veličine zrna 0,1 mm, max. debljine 3 mm u jednom sloju. Potrošnja do 1kg/m²/mm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52" s="3" t="n"/>
      <c r="D352" s="45" t="n"/>
      <c r="E352" s="45" t="n"/>
      <c r="F352" s="45"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25" t="inlineStr">
        <is>
          <t>a)</t>
        </is>
      </c>
      <c r="B353" s="38" t="inlineStr">
        <is>
          <t>zidovi</t>
        </is>
      </c>
      <c r="C353" s="3" t="inlineStr">
        <is>
          <t>m2</t>
        </is>
      </c>
      <c r="D353" s="45" t="n">
        <v>1020.2</v>
      </c>
      <c r="E353" s="45" t="n">
        <v>3.46</v>
      </c>
      <c r="F353" s="45">
        <f>D353*$E353</f>
        <v/>
      </c>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25" t="inlineStr">
        <is>
          <t>b)</t>
        </is>
      </c>
      <c r="B354" s="38" t="inlineStr">
        <is>
          <t>stropovi (modularni strop)</t>
        </is>
      </c>
      <c r="C354" s="3" t="inlineStr">
        <is>
          <t>m2</t>
        </is>
      </c>
      <c r="D354" s="45" t="n">
        <v>535.2</v>
      </c>
      <c r="E354" s="45" t="n">
        <v>3.63</v>
      </c>
      <c r="F354" s="45">
        <f>D354*$E354</f>
        <v/>
      </c>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25" t="inlineStr">
        <is>
          <t>c)</t>
        </is>
      </c>
      <c r="B355" s="38" t="inlineStr">
        <is>
          <t>vertikalni i horizontalni serklaži</t>
        </is>
      </c>
      <c r="C355" s="3" t="inlineStr">
        <is>
          <t>m2</t>
        </is>
      </c>
      <c r="D355" s="45" t="n">
        <v>197</v>
      </c>
      <c r="E355" s="45" t="n"/>
      <c r="F355" s="45">
        <f>D355*$E355</f>
        <v/>
      </c>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25" t="inlineStr">
        <is>
          <t>d)</t>
        </is>
      </c>
      <c r="B356" s="38" t="inlineStr">
        <is>
          <t>horizontalni nadvoji</t>
        </is>
      </c>
      <c r="C356" s="3" t="inlineStr">
        <is>
          <t>m2</t>
        </is>
      </c>
      <c r="D356" s="45" t="n">
        <v>16.7</v>
      </c>
      <c r="E356" s="45" t="n">
        <v>3.63</v>
      </c>
      <c r="F356" s="45">
        <f>D356*$E356</f>
        <v/>
      </c>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89.25" customHeight="1">
      <c r="A357" s="25" t="inlineStr">
        <is>
          <t>20.2.</t>
        </is>
      </c>
      <c r="B357" s="38" t="inlineStr">
        <is>
          <t>Gletanje unutarnjih zidova i stropova od gipskartonskih/gips ploča disperzivnim kitom.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57" s="3" t="n"/>
      <c r="D357" s="45" t="n"/>
      <c r="E357" s="45" t="n"/>
      <c r="F357" s="45"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25" t="inlineStr">
        <is>
          <t>a)</t>
        </is>
      </c>
      <c r="B358" s="38" t="inlineStr">
        <is>
          <t>zidovi</t>
        </is>
      </c>
      <c r="C358" s="3" t="inlineStr">
        <is>
          <t>m2</t>
        </is>
      </c>
      <c r="D358" s="45" t="n">
        <v>791.6</v>
      </c>
      <c r="E358" s="45" t="n">
        <v>3.46</v>
      </c>
      <c r="F358" s="45">
        <f>D358*$E358</f>
        <v/>
      </c>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25" t="inlineStr">
        <is>
          <t>b)</t>
        </is>
      </c>
      <c r="B359" s="38" t="inlineStr">
        <is>
          <t>stropovi</t>
        </is>
      </c>
      <c r="C359" s="3" t="inlineStr">
        <is>
          <t>m2</t>
        </is>
      </c>
      <c r="D359" s="45" t="n">
        <v>515.5</v>
      </c>
      <c r="E359" s="45" t="n">
        <v>3.63</v>
      </c>
      <c r="F359" s="45">
        <f>D359*$E359</f>
        <v/>
      </c>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38.25" customHeight="1">
      <c r="A360" s="25" t="inlineStr">
        <is>
          <t>20.3.</t>
        </is>
      </c>
      <c r="B360" s="38" t="inlineStr">
        <is>
          <t xml:space="preserve">Pregled i priprema zidova i stropova od gipskartonskih/gips ploča za završnu obradu perivim disperzivnim bojama. Stavka uključuje rad, sav potreban materijal. </t>
        </is>
      </c>
      <c r="C360" s="3" t="n"/>
      <c r="D360" s="45" t="n"/>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25" t="inlineStr">
        <is>
          <t>a)</t>
        </is>
      </c>
      <c r="B361" s="38" t="inlineStr">
        <is>
          <t>zidovi</t>
        </is>
      </c>
      <c r="C361" s="3" t="inlineStr">
        <is>
          <t>m2</t>
        </is>
      </c>
      <c r="D361" s="45" t="n">
        <v>791.6</v>
      </c>
      <c r="E361" s="45" t="n"/>
      <c r="F361" s="45">
        <f>D361*$E361</f>
        <v/>
      </c>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b)</t>
        </is>
      </c>
      <c r="B362" s="38" t="inlineStr">
        <is>
          <t>stropovi</t>
        </is>
      </c>
      <c r="C362" s="3" t="inlineStr">
        <is>
          <t>m2</t>
        </is>
      </c>
      <c r="D362" s="45" t="n">
        <v>515.5</v>
      </c>
      <c r="E362" s="45" t="n"/>
      <c r="F362" s="45">
        <f>D362*$E362</f>
        <v/>
      </c>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242.25" customHeight="1">
      <c r="A363" s="25" t="inlineStr">
        <is>
          <t>20.4.</t>
        </is>
      </c>
      <c r="B363"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363" s="3" t="n"/>
      <c r="D363" s="45" t="n"/>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inlineStr">
        <is>
          <t>a)</t>
        </is>
      </c>
      <c r="B364" s="38" t="inlineStr">
        <is>
          <t>zidovi</t>
        </is>
      </c>
      <c r="C364" s="3" t="inlineStr">
        <is>
          <t>m2</t>
        </is>
      </c>
      <c r="D364" s="45" t="n">
        <v>1811</v>
      </c>
      <c r="E364" s="45" t="n"/>
      <c r="F364" s="45">
        <f>D364*$E364</f>
        <v/>
      </c>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25" t="inlineStr">
        <is>
          <t>b)</t>
        </is>
      </c>
      <c r="B365" s="38" t="inlineStr">
        <is>
          <t>stropovi (modularni strop)</t>
        </is>
      </c>
      <c r="C365" s="3" t="inlineStr">
        <is>
          <t>m2</t>
        </is>
      </c>
      <c r="D365" s="45" t="n">
        <v>515.5</v>
      </c>
      <c r="E365" s="45" t="n"/>
      <c r="F365" s="45">
        <f>D365*$E365</f>
        <v/>
      </c>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25" t="inlineStr">
        <is>
          <t>c)</t>
        </is>
      </c>
      <c r="B366" s="38" t="inlineStr">
        <is>
          <t>vertikalni serklaži</t>
        </is>
      </c>
      <c r="C366" s="3" t="inlineStr">
        <is>
          <t>m2</t>
        </is>
      </c>
      <c r="D366" s="45" t="n">
        <v>8.800000000000001</v>
      </c>
      <c r="E366" s="45" t="n"/>
      <c r="F366" s="45">
        <f>D366*$E366</f>
        <v/>
      </c>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25" t="inlineStr">
        <is>
          <t>d)</t>
        </is>
      </c>
      <c r="B367" s="38" t="inlineStr">
        <is>
          <t>horizontalni nadvoji</t>
        </is>
      </c>
      <c r="C367" s="3" t="inlineStr">
        <is>
          <t>m2</t>
        </is>
      </c>
      <c r="D367" s="45" t="n">
        <v>9.699999999999999</v>
      </c>
      <c r="E367" s="45" t="n"/>
      <c r="F367" s="45">
        <f>D367*$E367</f>
        <v/>
      </c>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02" customHeight="1">
      <c r="A368" s="25" t="inlineStr">
        <is>
          <t>20.5.</t>
        </is>
      </c>
      <c r="B368" s="38" t="inlineStr">
        <is>
          <t>Bojanje unutarnjih zidova, stupova i vidljivih dijelova stropova disperzivnim bojama (voditi računa da će odabrani tonovi biti u žarkim tonovima). Površina već pripremljena u dugim stavkama sa glet masom na bazi vapna. Stavka obuhvaća temeljni premaz disperzivnom impregnacijom prema uputi proizvođača, popravljanje disperzivnim kitom, završno bojanje u dva tona po izboru projektanta. Upotreba lake pokretne skele. Stavka uključuje rad, sav potreban materijal.</t>
        </is>
      </c>
      <c r="C368" s="3" t="n"/>
      <c r="D368" s="45" t="n"/>
      <c r="E368" s="45" t="n"/>
      <c r="F368" s="45"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25" t="inlineStr">
        <is>
          <t>a)</t>
        </is>
      </c>
      <c r="B369" s="38" t="inlineStr">
        <is>
          <t>zidovi</t>
        </is>
      </c>
      <c r="C369" s="3" t="inlineStr">
        <is>
          <t>m2</t>
        </is>
      </c>
      <c r="D369" s="45" t="n">
        <v>60</v>
      </c>
      <c r="E369" s="45" t="n">
        <v>5.25</v>
      </c>
      <c r="F369" s="45">
        <f>D369*$E369</f>
        <v/>
      </c>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25" t="inlineStr">
        <is>
          <t>b)</t>
        </is>
      </c>
      <c r="B370" s="38" t="inlineStr">
        <is>
          <t>stropovi</t>
        </is>
      </c>
      <c r="C370" s="3" t="inlineStr">
        <is>
          <t>m2</t>
        </is>
      </c>
      <c r="D370" s="45" t="n">
        <v>455.1</v>
      </c>
      <c r="E370" s="45" t="n">
        <v>5.51</v>
      </c>
      <c r="F370" s="45">
        <f>D370*$E370</f>
        <v/>
      </c>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344.25" customHeight="1">
      <c r="A371" s="25" t="inlineStr">
        <is>
          <t>20.6.</t>
        </is>
      </c>
      <c r="B371" s="38" t="inlineStr">
        <is>
          <t>Bojanje unutarnjih zidova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 m; mat = 1,2 m  (maksimalno dozvoljeno 2 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371" s="3" t="inlineStr">
        <is>
          <t>m2</t>
        </is>
      </c>
      <c r="D371" s="45" t="n">
        <v>1829.5</v>
      </c>
      <c r="E371" s="45" t="n"/>
      <c r="F371" s="45">
        <f>D371*$E371</f>
        <v/>
      </c>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25" t="n"/>
      <c r="B372" s="39" t="inlineStr">
        <is>
          <t>20. Soboslikarski i ličilački radovi ukupno:</t>
        </is>
      </c>
      <c r="C372" s="6" t="n"/>
      <c r="D372" s="6" t="n"/>
      <c r="E372" s="6" t="n"/>
      <c r="F372" s="44">
        <f>SUM(F353:F371)</f>
        <v/>
      </c>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25" t="n"/>
      <c r="B373" s="2" t="n"/>
      <c r="C373" s="3" t="n"/>
      <c r="D373" s="45" t="n"/>
      <c r="E373" s="45" t="n"/>
      <c r="F373" s="45"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43" t="inlineStr">
        <is>
          <t>21.</t>
        </is>
      </c>
      <c r="B374" s="48" t="inlineStr">
        <is>
          <t>BRAVARSKI RADOVI</t>
        </is>
      </c>
      <c r="C374" s="42" t="n"/>
      <c r="D374" s="42" t="n"/>
      <c r="E374" s="42" t="n"/>
      <c r="F374" s="42"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43" t="n"/>
      <c r="B375" s="50" t="inlineStr">
        <is>
          <t>SHEME BRAVARIJE</t>
        </is>
      </c>
      <c r="C375" s="42" t="n"/>
      <c r="D375" s="42" t="n"/>
      <c r="E375" s="42" t="n"/>
      <c r="F375" s="42"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76.5" customHeight="1">
      <c r="A376" s="25" t="inlineStr">
        <is>
          <t>21.1.</t>
        </is>
      </c>
      <c r="B376"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200×50 cm</t>
        </is>
      </c>
      <c r="C376" s="3" t="inlineStr">
        <is>
          <t>kom</t>
        </is>
      </c>
      <c r="D376" s="46" t="n">
        <v>3</v>
      </c>
      <c r="E376" s="45" t="n"/>
      <c r="F376" s="45">
        <f>D376*$E376</f>
        <v/>
      </c>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63.75" customHeight="1">
      <c r="A377" s="25" t="inlineStr">
        <is>
          <t>21.2.</t>
        </is>
      </c>
      <c r="B377" s="38" t="inlineStr">
        <is>
          <t>Dobava, izrada i ugradba metalnog okvira ležećeg otirača za noge. U cijenu stavke uključen i kokos otirač. U cijenu stavke uključen sav rad materijal osnovni i pomoćni, sve do potpune funkcionalnosti.
Veličina 200×50 cm</t>
        </is>
      </c>
      <c r="C377" s="3" t="inlineStr">
        <is>
          <t>kom</t>
        </is>
      </c>
      <c r="D377" s="46" t="n">
        <v>3</v>
      </c>
      <c r="E377" s="45" t="n"/>
      <c r="F377" s="45">
        <f>D377*$E377</f>
        <v/>
      </c>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267.75" customHeight="1">
      <c r="A378" s="25" t="inlineStr">
        <is>
          <t>21.3.</t>
        </is>
      </c>
      <c r="B378"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378" s="3" t="inlineStr">
        <is>
          <t>kom</t>
        </is>
      </c>
      <c r="D378" s="46" t="n">
        <v>1</v>
      </c>
      <c r="E378" s="45" t="n"/>
      <c r="F378" s="45">
        <f>D378*$E378</f>
        <v/>
      </c>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25" t="n"/>
      <c r="B379" s="38" t="inlineStr">
        <is>
          <t>SHEME ALUMINIJSKE BRAVARIJE</t>
        </is>
      </c>
      <c r="C379" s="3" t="n"/>
      <c r="D379" s="46" t="n"/>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25.5" customHeight="1">
      <c r="A380" s="25" t="n"/>
      <c r="B380" s="38" t="inlineStr">
        <is>
          <t>NAPOMENA:
Detaljan opis je dat u općim uvjetima i napomenama.</t>
        </is>
      </c>
      <c r="C380" s="3" t="n"/>
      <c r="D380" s="46" t="n"/>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25" t="n"/>
      <c r="B381" s="38" t="inlineStr">
        <is>
          <t>ALU BRAVARIJA VANJSKA</t>
        </is>
      </c>
      <c r="C381" s="3" t="n"/>
      <c r="D381" s="46" t="n"/>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331.5" customHeight="1">
      <c r="A382" s="25" t="inlineStr">
        <is>
          <t>21.4.</t>
        </is>
      </c>
      <c r="B382"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382" s="3" t="n"/>
      <c r="D382" s="45" t="n"/>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25.5" customHeight="1">
      <c r="A383" s="25" t="inlineStr">
        <is>
          <t>a)</t>
        </is>
      </c>
      <c r="B383" s="38" t="inlineStr">
        <is>
          <t>prozor veličine 130×190 cm, uključivo zaštitu od sunca veličine 140×195 cm (stavka 1)</t>
        </is>
      </c>
      <c r="C383" s="3" t="inlineStr">
        <is>
          <t>kom</t>
        </is>
      </c>
      <c r="D383" s="46" t="n">
        <v>19</v>
      </c>
      <c r="E383" s="45" t="n"/>
      <c r="F383" s="45">
        <f>D383*$E383</f>
        <v/>
      </c>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25.5" customHeight="1">
      <c r="A384" s="25" t="inlineStr">
        <is>
          <t>b)</t>
        </is>
      </c>
      <c r="B384" s="38" t="inlineStr">
        <is>
          <t>prozor veličine 130×80 cm, uključivo zaštitu od sunca veličine 140×85 cm (stavka 4)</t>
        </is>
      </c>
      <c r="C384" s="3" t="inlineStr">
        <is>
          <t>kom</t>
        </is>
      </c>
      <c r="D384" s="46" t="n">
        <v>3</v>
      </c>
      <c r="E384" s="45" t="n"/>
      <c r="F384" s="45">
        <f>D384*$E384</f>
        <v/>
      </c>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25.5" customHeight="1">
      <c r="A385" s="25" t="inlineStr">
        <is>
          <t>c)</t>
        </is>
      </c>
      <c r="B385" s="38" t="inlineStr">
        <is>
          <t>prozor veličine 80×80 cm, uključivo zaštitu od sunca veličine 90×85 cm (stavka 5)</t>
        </is>
      </c>
      <c r="C385" s="3" t="inlineStr">
        <is>
          <t>kom</t>
        </is>
      </c>
      <c r="D385" s="46" t="n">
        <v>2</v>
      </c>
      <c r="E385" s="45" t="n"/>
      <c r="F385" s="45">
        <f>D385*$E385</f>
        <v/>
      </c>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25.5" customHeight="1">
      <c r="A386" s="25" t="inlineStr">
        <is>
          <t>d)</t>
        </is>
      </c>
      <c r="B386" s="38" t="inlineStr">
        <is>
          <t>prozor veličine 60×60 cm, uključivo zaštitu od sunca veličine 70×65 cm (stavka 7)</t>
        </is>
      </c>
      <c r="C386" s="3" t="inlineStr">
        <is>
          <t>kom</t>
        </is>
      </c>
      <c r="D386" s="46" t="n">
        <v>2</v>
      </c>
      <c r="E386" s="45" t="n"/>
      <c r="F386" s="45">
        <f>D386*$E386</f>
        <v/>
      </c>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25.5" customHeight="1">
      <c r="A387" s="25" t="inlineStr">
        <is>
          <t>e)</t>
        </is>
      </c>
      <c r="B387" s="38" t="inlineStr">
        <is>
          <t>prozor veličine 70×80 cm, uključivo zaštitu od sunca veličine 80×85 cm (stavka 3)</t>
        </is>
      </c>
      <c r="C387" s="3" t="inlineStr">
        <is>
          <t>kom</t>
        </is>
      </c>
      <c r="D387" s="46" t="n">
        <v>2</v>
      </c>
      <c r="E387" s="45" t="n"/>
      <c r="F387" s="45">
        <f>D387*$E387</f>
        <v/>
      </c>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25.5" customHeight="1">
      <c r="A388" s="25" t="inlineStr">
        <is>
          <t>f)</t>
        </is>
      </c>
      <c r="B388" s="38" t="inlineStr">
        <is>
          <t>jednokrilna ostakljena vrata s nadsvjetlom veličine 110×300 cm (stavka 2)</t>
        </is>
      </c>
      <c r="C388" s="3" t="inlineStr">
        <is>
          <t>kom</t>
        </is>
      </c>
      <c r="D388" s="46" t="n">
        <v>2</v>
      </c>
      <c r="E388" s="45" t="n"/>
      <c r="F388" s="45">
        <f>D388*$E388</f>
        <v/>
      </c>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25" t="inlineStr">
        <is>
          <t>g)</t>
        </is>
      </c>
      <c r="B389" s="38" t="inlineStr">
        <is>
          <t>stijena s dvokrilnim vratima veličine 320×250 cm (stavka 6)</t>
        </is>
      </c>
      <c r="C389" s="3" t="inlineStr">
        <is>
          <t>kom</t>
        </is>
      </c>
      <c r="D389" s="46" t="n">
        <v>1</v>
      </c>
      <c r="E389" s="45" t="n"/>
      <c r="F389" s="45">
        <f>D389*$E389</f>
        <v/>
      </c>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25" t="n"/>
      <c r="B390" s="38" t="inlineStr">
        <is>
          <t>ALU BRAVARIJA UNUTARNJA</t>
        </is>
      </c>
      <c r="C390" s="3" t="n"/>
      <c r="D390" s="45" t="n"/>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25.5" customHeight="1">
      <c r="A391" s="25" t="n"/>
      <c r="B391" s="38" t="inlineStr">
        <is>
          <t>NAPOMENA:
Detaljan opis je dat u općim uvjetima i napomenama.</t>
        </is>
      </c>
      <c r="C391" s="3" t="n"/>
      <c r="D391" s="45" t="n"/>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25.5" customHeight="1">
      <c r="A392" s="25" t="inlineStr">
        <is>
          <t>21.5.</t>
        </is>
      </c>
      <c r="B392" s="38" t="inlineStr">
        <is>
          <t>Dobava, izrada i ugradba unutarnjih aluminijskih elemenata, sve izvedeno prema uvodnom opisu troškovnika.</t>
        </is>
      </c>
      <c r="C392" s="3" t="n"/>
      <c r="D392" s="45" t="n"/>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25.5" customHeight="1">
      <c r="A393" s="25" t="inlineStr">
        <is>
          <t>a)</t>
        </is>
      </c>
      <c r="B393" s="38" t="inlineStr">
        <is>
          <t>dvokrilna djelomično ostakljena vrata s nadsvjetlom veličine 180×280 (stavka 1)</t>
        </is>
      </c>
      <c r="C393" s="3" t="inlineStr">
        <is>
          <t>kom</t>
        </is>
      </c>
      <c r="D393" s="46" t="n">
        <v>1</v>
      </c>
      <c r="E393" s="45" t="n"/>
      <c r="F393" s="45">
        <f>D393*$E393</f>
        <v/>
      </c>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25" t="n"/>
      <c r="B394" s="38" t="inlineStr">
        <is>
          <t xml:space="preserve">UNUTARNJA ČELIČNA BRAVARIJA </t>
        </is>
      </c>
      <c r="C394" s="3" t="n"/>
      <c r="D394" s="45" t="n"/>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25.5" customHeight="1">
      <c r="A395" s="25" t="n"/>
      <c r="B395" s="38" t="inlineStr">
        <is>
          <t>NAPOMENA:
Detaljan opis je dat u općim uvjetima i napomenama.</t>
        </is>
      </c>
      <c r="C395" s="3" t="n"/>
      <c r="D395" s="45" t="n"/>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229.5" customHeight="1">
      <c r="A396" s="25" t="inlineStr">
        <is>
          <t>21.6.</t>
        </is>
      </c>
      <c r="B396" s="38" t="inlineStr">
        <is>
          <t>Dobava i ugradnja  unutarnjih jednokrilnih protupožarnih vrata  (Klasa EI2 60-C ili jednakovrijedno) dimenzija 100×205 cm.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396" s="3" t="n"/>
      <c r="D396" s="45" t="n"/>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25" t="inlineStr">
        <is>
          <t>a)</t>
        </is>
      </c>
      <c r="B397" s="38" t="inlineStr">
        <is>
          <t>jednokrilna vrata  veličine 95×205 cm (stavka 1)</t>
        </is>
      </c>
      <c r="C397" s="3" t="inlineStr">
        <is>
          <t>kom</t>
        </is>
      </c>
      <c r="D397" s="46" t="n">
        <v>1</v>
      </c>
      <c r="E397" s="45" t="n"/>
      <c r="F397" s="45">
        <f>D397*$E397</f>
        <v/>
      </c>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25" t="n"/>
      <c r="B398" s="39" t="inlineStr">
        <is>
          <t>21. Bravarski radovi ukupno:</t>
        </is>
      </c>
      <c r="C398" s="6" t="n"/>
      <c r="D398" s="6" t="n"/>
      <c r="E398" s="6" t="n"/>
      <c r="F398" s="44">
        <f>SUM(F376:F397)</f>
        <v/>
      </c>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25" t="n"/>
      <c r="B399" s="2" t="n"/>
      <c r="C399" s="3" t="n"/>
      <c r="D399" s="45" t="n"/>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43" t="inlineStr">
        <is>
          <t>22.</t>
        </is>
      </c>
      <c r="B400" s="48" t="inlineStr">
        <is>
          <t>STOLARSKI RADOVI</t>
        </is>
      </c>
      <c r="C400" s="42" t="n"/>
      <c r="D400" s="42" t="n"/>
      <c r="E400" s="42" t="n"/>
      <c r="F400" s="42"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43" t="n"/>
      <c r="B401" s="50" t="inlineStr">
        <is>
          <t>SHEME STOLARIJE</t>
        </is>
      </c>
      <c r="C401" s="42" t="n"/>
      <c r="D401" s="42" t="n"/>
      <c r="E401" s="42" t="n"/>
      <c r="F401" s="42"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306" customHeight="1">
      <c r="A402" s="25" t="inlineStr">
        <is>
          <t>22.1.</t>
        </is>
      </c>
      <c r="B402" s="38" t="inlineStr">
        <is>
          <t>Dobava izrada i ugradba unutarnjih stolarskih elemenata prema opisu u općim uvjetima i napomenama.
U cijenu obavezno uključiti:
• uzimanje potrebnih mjera na građevini
• sav osnovni i pomoćni materijal za izradu gotovog elementa prema shemi 
• troškove radne snage za kompletan rad opisan u troškovniku
• izrada radioničkih nacrta i detalja
• dobavu materijala i izradu elemenata uključivo temeljnu zaštitu u radionici,
• transport na gradilište,
• deponiranje i čuvanje ( zaštita ) na gradilištu do ugradbe,
• gradilišni transport,
• ugradbu  - prema opisu u uvodnoj napomeni, uključivo sve potrebne predradnje (izradu i postavu dovratnika, slijepih elemenata – dovratnici, sl.), pripasivanje
• okov - prema opisu u uvodnoj napomeni  
• ostakljenje - prema opisu u uvodnoj napomeni  
• obrada – prema opisu soboslikarsko – ličilačkih radova, cijenu obrade uključiti u cijenu stolarske stavke,
• pragovi,
• brtve,
• dovratnici.</t>
        </is>
      </c>
      <c r="C402" s="3" t="n"/>
      <c r="D402" s="45" t="n"/>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40.25" customHeight="1">
      <c r="A403" s="25" t="n"/>
      <c r="B403" s="38" t="inlineStr">
        <is>
          <t xml:space="preserve">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 </t>
        </is>
      </c>
      <c r="C403" s="3" t="n"/>
      <c r="D403" s="45" t="n"/>
      <c r="E403" s="45" t="n"/>
      <c r="F403" s="45"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25" t="inlineStr">
        <is>
          <t>a)</t>
        </is>
      </c>
      <c r="B404" s="38" t="inlineStr">
        <is>
          <t>lijeva jednokrilna puna vrata veličine 95×205 cm (stavka 2)</t>
        </is>
      </c>
      <c r="C404" s="3" t="inlineStr">
        <is>
          <t>kom</t>
        </is>
      </c>
      <c r="D404" s="46" t="n">
        <v>3</v>
      </c>
      <c r="E404" s="45" t="n"/>
      <c r="F404" s="45">
        <f>D404*$E404</f>
        <v/>
      </c>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25" t="inlineStr">
        <is>
          <t>b)</t>
        </is>
      </c>
      <c r="B405" s="38" t="inlineStr">
        <is>
          <t>lijeva jednokrilna puna vrata vel. 85×205 cm (stavka 1)</t>
        </is>
      </c>
      <c r="C405" s="3" t="inlineStr">
        <is>
          <t>kom</t>
        </is>
      </c>
      <c r="D405" s="46" t="n">
        <v>15</v>
      </c>
      <c r="E405" s="45" t="n"/>
      <c r="F405" s="45">
        <f>D405*$E405</f>
        <v/>
      </c>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25" t="inlineStr">
        <is>
          <t>c)</t>
        </is>
      </c>
      <c r="B406" s="38" t="inlineStr">
        <is>
          <t>desna jednokrilna puna vrata vel. 85×205 cm (stavka 1)</t>
        </is>
      </c>
      <c r="C406" s="3" t="inlineStr">
        <is>
          <t>kom</t>
        </is>
      </c>
      <c r="D406" s="46" t="n">
        <v>5</v>
      </c>
      <c r="E406" s="45" t="n"/>
      <c r="F406" s="45">
        <f>D406*$E406</f>
        <v/>
      </c>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38.25" customHeight="1">
      <c r="A407" s="25" t="inlineStr">
        <is>
          <t>d)</t>
        </is>
      </c>
      <c r="B407" s="38" t="inlineStr">
        <is>
          <t>lijeva jednokrilna puna vrata sa ugrađenom ventilacijskom rešetkom sa donje strane vratnog krila vel. 95×205 cm (stavka 2a)</t>
        </is>
      </c>
      <c r="C407" s="3" t="inlineStr">
        <is>
          <t>kom</t>
        </is>
      </c>
      <c r="D407" s="46" t="n">
        <v>1</v>
      </c>
      <c r="E407" s="45" t="n"/>
      <c r="F407" s="45">
        <f>D407*$E407</f>
        <v/>
      </c>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25" t="inlineStr">
        <is>
          <t>e)</t>
        </is>
      </c>
      <c r="B408" s="38" t="inlineStr">
        <is>
          <t>lijeva jednokrilna puna vrata vel.105×205 cm (stavka 3)</t>
        </is>
      </c>
      <c r="C408" s="3" t="inlineStr">
        <is>
          <t>kom</t>
        </is>
      </c>
      <c r="D408" s="46" t="n">
        <v>1</v>
      </c>
      <c r="E408" s="45" t="n"/>
      <c r="F408" s="45">
        <f>D408*$E408</f>
        <v/>
      </c>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25" t="inlineStr">
        <is>
          <t>f)</t>
        </is>
      </c>
      <c r="B409" s="38" t="inlineStr">
        <is>
          <t>desna jednokrilna puna vrata vel.100×205 cm (stavka 3)</t>
        </is>
      </c>
      <c r="C409" s="3" t="inlineStr">
        <is>
          <t>kom</t>
        </is>
      </c>
      <c r="D409" s="46" t="n">
        <v>1</v>
      </c>
      <c r="E409" s="45" t="n"/>
      <c r="F409" s="45">
        <f>D409*$E409</f>
        <v/>
      </c>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25" t="inlineStr">
        <is>
          <t>g)</t>
        </is>
      </c>
      <c r="B410" s="38" t="inlineStr">
        <is>
          <t>lijeva jednokrilna puna vrata vel. 75×205 cm (stavka x)</t>
        </is>
      </c>
      <c r="C410" s="3" t="inlineStr">
        <is>
          <t>kom</t>
        </is>
      </c>
      <c r="D410" s="46" t="n">
        <v>4</v>
      </c>
      <c r="E410" s="45" t="n"/>
      <c r="F410" s="45">
        <f>D410*$E410</f>
        <v/>
      </c>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25" t="inlineStr">
        <is>
          <t>h)</t>
        </is>
      </c>
      <c r="B411" s="38" t="inlineStr">
        <is>
          <t>desna jednokrilna puna vrata vel. 75×205 cm (stavka x)</t>
        </is>
      </c>
      <c r="C411" s="3" t="inlineStr">
        <is>
          <t>kom</t>
        </is>
      </c>
      <c r="D411" s="46" t="n">
        <v>5</v>
      </c>
      <c r="E411" s="45" t="n"/>
      <c r="F411" s="45">
        <f>D411*$E411</f>
        <v/>
      </c>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25" t="n"/>
      <c r="B412" s="39" t="inlineStr">
        <is>
          <t>22. Stolarski radovi ukupno:</t>
        </is>
      </c>
      <c r="C412" s="6" t="n"/>
      <c r="D412" s="6" t="n"/>
      <c r="E412" s="6" t="n"/>
      <c r="F412" s="44">
        <f>SUM(F404:F411)</f>
        <v/>
      </c>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25" t="n"/>
      <c r="B413" s="2" t="n"/>
      <c r="C413" s="3" t="n"/>
      <c r="D413" s="45" t="n"/>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43" t="inlineStr">
        <is>
          <t>23.</t>
        </is>
      </c>
      <c r="B414" s="48" t="inlineStr">
        <is>
          <t>FASADERSKI RADOVI</t>
        </is>
      </c>
      <c r="C414" s="42" t="n"/>
      <c r="D414" s="42" t="n"/>
      <c r="E414" s="42" t="n"/>
      <c r="F414" s="42"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43" t="n"/>
      <c r="B415" s="50" t="inlineStr">
        <is>
          <t>FASADA SVJETLOSNE GRANICE 20≥HBW≥8</t>
        </is>
      </c>
      <c r="C415" s="42" t="n"/>
      <c r="D415" s="42" t="n"/>
      <c r="E415" s="42" t="n"/>
      <c r="F415" s="42"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306" customHeight="1">
      <c r="A416" s="25" t="inlineStr">
        <is>
          <t>23.1.</t>
        </is>
      </c>
      <c r="B416"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416" s="3" t="n"/>
      <c r="D416" s="45" t="n"/>
      <c r="E416" s="45" t="n"/>
      <c r="F416" s="45"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229.5" customHeight="1">
      <c r="A417" s="25" t="n"/>
      <c r="B417"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417" s="3" t="n"/>
      <c r="D417" s="45" t="n"/>
      <c r="E417" s="45" t="n"/>
      <c r="F417" s="45"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27.5" customHeight="1">
      <c r="A418" s="25" t="n"/>
      <c r="B418"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418" s="3" t="n"/>
      <c r="D418" s="45"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267.75" customHeight="1">
      <c r="A419" s="25" t="n"/>
      <c r="B419"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02" customHeight="1">
      <c r="A420" s="25" t="n"/>
      <c r="B420"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20" s="3" t="n"/>
      <c r="D420" s="45" t="n"/>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53" customHeight="1">
      <c r="A421" s="25" t="n"/>
      <c r="B421"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421" s="3" t="n"/>
      <c r="D421" s="45" t="n"/>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280.5" customHeight="1">
      <c r="A422" s="25" t="n"/>
      <c r="B422"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422" s="3" t="n"/>
      <c r="D422" s="45" t="n"/>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78.5" customHeight="1">
      <c r="A423" s="25" t="n"/>
      <c r="B423"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23" s="3" t="n"/>
      <c r="D423" s="45" t="n"/>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14.75" customHeight="1">
      <c r="A424" s="25" t="n"/>
      <c r="B424"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24" s="3" t="inlineStr">
        <is>
          <t>m2</t>
        </is>
      </c>
      <c r="D424" s="45" t="n">
        <v>388.2</v>
      </c>
      <c r="E424" s="45" t="n">
        <v>130.49</v>
      </c>
      <c r="F424" s="45">
        <f>D424*$E424</f>
        <v/>
      </c>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344.25" customHeight="1">
      <c r="A425" s="25" t="inlineStr">
        <is>
          <t>23.2.</t>
        </is>
      </c>
      <c r="B425" s="2" t="inlineStr">
        <is>
          <t>Dobava i ugradnja potrebnih materijala za izvedbu ETICS fasadnog toplinsko izolacijskog sustava  za tamne fasade (svjetlosna granica 20≥HBW≥8)  s  izolacijskim pločama od mineralne vune, koeficijenta toplinske provodljivosti λ≤0,035,
 d=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425" s="3" t="n"/>
      <c r="D425" s="45" t="n"/>
      <c r="E425" s="45" t="n"/>
      <c r="F425" s="45"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204" customHeight="1">
      <c r="A426" s="25" t="n"/>
      <c r="B426"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426" s="3" t="n"/>
      <c r="D426" s="45" t="n"/>
      <c r="E426" s="45" t="n"/>
      <c r="F426" s="45"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65.75" customHeight="1">
      <c r="A427" s="25" t="n"/>
      <c r="B427"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427" s="3" t="n"/>
      <c r="D427" s="45" t="n"/>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76.5" customHeight="1">
      <c r="A428" s="25" t="n"/>
      <c r="B428"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28" s="3" t="n"/>
      <c r="D428" s="45" t="n"/>
      <c r="E428" s="45" t="n"/>
      <c r="F428" s="45"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318.75" customHeight="1">
      <c r="A429" s="25" t="n"/>
      <c r="B429"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429" s="3" t="n"/>
      <c r="D429" s="45" t="n"/>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02" customHeight="1">
      <c r="A430" s="25" t="n"/>
      <c r="B430"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30" s="3" t="n"/>
      <c r="D430" s="45" t="n"/>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216.75" customHeight="1">
      <c r="A431" s="25" t="n"/>
      <c r="B431"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431" s="3" t="n"/>
      <c r="D431" s="45" t="n"/>
      <c r="E431" s="45" t="n"/>
      <c r="F431" s="45"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78.5" customHeight="1">
      <c r="A432" s="25" t="n"/>
      <c r="B432"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32" s="3" t="n"/>
      <c r="D432" s="45" t="n"/>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02" customHeight="1">
      <c r="A433" s="25" t="n"/>
      <c r="B433"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33" s="3" t="n"/>
      <c r="D433" s="45" t="n"/>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25.5" customHeight="1">
      <c r="A434" s="25" t="inlineStr">
        <is>
          <t>a)</t>
        </is>
      </c>
      <c r="B434" s="2" t="inlineStr">
        <is>
          <t xml:space="preserve">Izvedba ETICS fasadnog toplinsko izolacijskog sustava s izolacijskim pločama od kamene vune debljine 14 cm </t>
        </is>
      </c>
      <c r="C434" s="3" t="inlineStr">
        <is>
          <t>m2</t>
        </is>
      </c>
      <c r="D434" s="45" t="n">
        <v>388.2</v>
      </c>
      <c r="E434" s="45" t="n">
        <v>130.49</v>
      </c>
      <c r="F434" s="45">
        <f>D434*$E434</f>
        <v/>
      </c>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25.5" customHeight="1">
      <c r="A435" s="25" t="inlineStr">
        <is>
          <t>b)</t>
        </is>
      </c>
      <c r="B435" s="2" t="inlineStr">
        <is>
          <t>Izvedba ETICS fasadnog toplinsko izolacijskog sustava s izolacijskim pločama od kamene vune debljine 10 cm</t>
        </is>
      </c>
      <c r="C435" s="3" t="inlineStr">
        <is>
          <t>m2</t>
        </is>
      </c>
      <c r="D435" s="45" t="n">
        <v>388.2</v>
      </c>
      <c r="E435" s="45" t="n">
        <v>74.13</v>
      </c>
      <c r="F435" s="45">
        <f>D435*$E435</f>
        <v/>
      </c>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25.5" customHeight="1">
      <c r="A436" s="25" t="inlineStr">
        <is>
          <t>c)</t>
        </is>
      </c>
      <c r="B436" s="2" t="inlineStr">
        <is>
          <t xml:space="preserve">Izvedba ETICS fasadnog toplinsko izolacijskog sustava s izolacijskim pločama od kamene vune debljine 8 cm </t>
        </is>
      </c>
      <c r="C436" s="3" t="inlineStr">
        <is>
          <t>m2</t>
        </is>
      </c>
      <c r="D436" s="45" t="n">
        <v>59</v>
      </c>
      <c r="E436" s="45" t="n">
        <v>68.40000000000001</v>
      </c>
      <c r="F436" s="45">
        <f>D436*$E436</f>
        <v/>
      </c>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25.5" customHeight="1">
      <c r="A437" s="25" t="inlineStr">
        <is>
          <t>d)</t>
        </is>
      </c>
      <c r="B437" s="2" t="inlineStr">
        <is>
          <t>Izvedba ETICS fasadnog toplinsko izolacijskog sustava s izolacijskim pločama od kamene vune debljine 5 cm</t>
        </is>
      </c>
      <c r="C437" s="3" t="inlineStr">
        <is>
          <t>m2</t>
        </is>
      </c>
      <c r="D437" s="45" t="n">
        <v>63</v>
      </c>
      <c r="E437" s="45" t="n">
        <v>65</v>
      </c>
      <c r="F437" s="45">
        <f>D437*$E437</f>
        <v/>
      </c>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25" t="inlineStr">
        <is>
          <t>e)</t>
        </is>
      </c>
      <c r="B438" s="2" t="inlineStr">
        <is>
          <t>Obrada špaleta širine do 25 cm</t>
        </is>
      </c>
      <c r="C438" s="3" t="inlineStr">
        <is>
          <t>m'</t>
        </is>
      </c>
      <c r="D438" s="45" t="n">
        <v>124</v>
      </c>
      <c r="E438" s="45" t="n">
        <v>50.4</v>
      </c>
      <c r="F438" s="45">
        <f>D438*$E438</f>
        <v/>
      </c>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25" t="n"/>
      <c r="B439" s="2" t="inlineStr">
        <is>
          <t>FASADA SVJETLOSNE GRANICE  HBW≥20</t>
        </is>
      </c>
      <c r="C439" s="3" t="n"/>
      <c r="D439" s="45" t="n"/>
      <c r="E439" s="45" t="n"/>
      <c r="F439" s="45"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242.25" customHeight="1">
      <c r="A440" s="25" t="inlineStr">
        <is>
          <t>23.3.</t>
        </is>
      </c>
      <c r="B440"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440" s="3" t="n"/>
      <c r="D440" s="45" t="n"/>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293.25" customHeight="1">
      <c r="A441" s="25" t="n"/>
      <c r="B441"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242.25" customHeight="1">
      <c r="A442" s="25" t="n"/>
      <c r="B442"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42" s="3" t="n"/>
      <c r="D442" s="45" t="n"/>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89.25" customHeight="1">
      <c r="A443" s="25" t="n"/>
      <c r="B443"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43" s="3" t="n"/>
      <c r="D443" s="45" t="n"/>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216.75" customHeight="1">
      <c r="A444" s="25" t="n"/>
      <c r="B444"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44" s="3" t="n"/>
      <c r="D444" s="45" t="n"/>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293.25" customHeight="1">
      <c r="A445" s="25" t="n"/>
      <c r="B445"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445" s="3" t="n"/>
      <c r="D445" s="45" t="n"/>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242.25" customHeight="1">
      <c r="A446" s="25" t="n"/>
      <c r="B446"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46" s="3" t="n"/>
      <c r="D446" s="45" t="n"/>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14.75" customHeight="1">
      <c r="A447" s="25" t="n"/>
      <c r="B447"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47" s="3" t="inlineStr">
        <is>
          <t>m2</t>
        </is>
      </c>
      <c r="D447" s="45" t="n">
        <v>129.4</v>
      </c>
      <c r="E447" s="45" t="n">
        <v>74.13</v>
      </c>
      <c r="F447" s="45">
        <f>D447*$E447</f>
        <v/>
      </c>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293.25" customHeight="1">
      <c r="A448" s="25" t="inlineStr">
        <is>
          <t>23.4.</t>
        </is>
      </c>
      <c r="B448" s="2" t="inlineStr">
        <is>
          <t>Dobava i ugradnja potrebnih materijala za izvedbu ETICS fasadnog toplinsko izolacijskog sustava s  izolacijskim pločama od mineralne vune, koeficijenta toplinske provodljivosti λ≤0,035, d=5-14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448" s="3" t="n"/>
      <c r="D448" s="45" t="n"/>
      <c r="E448" s="45" t="n"/>
      <c r="F448" s="45"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357" customHeight="1">
      <c r="A449" s="25" t="n"/>
      <c r="B449"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449" s="3" t="n"/>
      <c r="D449" s="45" t="n"/>
      <c r="E449" s="45" t="n"/>
      <c r="F449" s="45"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76.5" customHeight="1">
      <c r="A450" s="25" t="n"/>
      <c r="B450"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50" s="3" t="n"/>
      <c r="D450" s="45" t="n"/>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242.25" customHeight="1">
      <c r="A451" s="25" t="n"/>
      <c r="B451"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51" s="3" t="n"/>
      <c r="D451" s="45" t="n"/>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02" customHeight="1">
      <c r="A452" s="25" t="n"/>
      <c r="B452"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52" s="3" t="n"/>
      <c r="D452" s="45" t="n"/>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216.75" customHeight="1">
      <c r="A453" s="25" t="n"/>
      <c r="B453"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242.25" customHeight="1">
      <c r="A454" s="25" t="n"/>
      <c r="B454"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02" customHeight="1">
      <c r="A455" s="25" t="n"/>
      <c r="B455"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55" s="3" t="n"/>
      <c r="D455" s="45" t="n"/>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25.5" customHeight="1">
      <c r="A456" s="25" t="inlineStr">
        <is>
          <t>a)</t>
        </is>
      </c>
      <c r="B456" s="2" t="inlineStr">
        <is>
          <t xml:space="preserve">Izvedba ETICS fasadnog toplinsko izolacijskog sustava s izolacijskim pločama od kamene vune debljine 14 cm </t>
        </is>
      </c>
      <c r="C456" s="3" t="inlineStr">
        <is>
          <t>m2</t>
        </is>
      </c>
      <c r="D456" s="45" t="n">
        <v>129.4</v>
      </c>
      <c r="E456" s="45" t="n">
        <v>68.40000000000001</v>
      </c>
      <c r="F456" s="45">
        <f>D456*$E456</f>
        <v/>
      </c>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25.5" customHeight="1">
      <c r="A457" s="25" t="inlineStr">
        <is>
          <t>b)</t>
        </is>
      </c>
      <c r="B457" s="2" t="inlineStr">
        <is>
          <t>Izvedba ETICS fasadnog toplinsko izolacijskog sustava s izolacijskim pločama od kamene vune debljine 10 cm</t>
        </is>
      </c>
      <c r="C457" s="3" t="inlineStr">
        <is>
          <t>m2</t>
        </is>
      </c>
      <c r="D457" s="45" t="n">
        <v>129.4</v>
      </c>
      <c r="E457" s="45" t="n">
        <v>74.13</v>
      </c>
      <c r="F457" s="45">
        <f>D457*$E457</f>
        <v/>
      </c>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25.5" customHeight="1">
      <c r="A458" s="25" t="inlineStr">
        <is>
          <t>c)</t>
        </is>
      </c>
      <c r="B458" s="2" t="inlineStr">
        <is>
          <t xml:space="preserve">Izvedba ETICS fasadnog toplinsko izolacijskog sustava s izolacijskim pločama od kamene vune debljine 8 cm </t>
        </is>
      </c>
      <c r="C458" s="3" t="inlineStr">
        <is>
          <t>m2</t>
        </is>
      </c>
      <c r="D458" s="45" t="n">
        <v>59</v>
      </c>
      <c r="E458" s="45" t="n">
        <v>68.40000000000001</v>
      </c>
      <c r="F458" s="45">
        <f>D458*$E458</f>
        <v/>
      </c>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25.5" customHeight="1">
      <c r="A459" s="25" t="inlineStr">
        <is>
          <t>d)</t>
        </is>
      </c>
      <c r="B459" s="2" t="inlineStr">
        <is>
          <t>Izvedba ETICS fasadnog toplinsko izolacijskog sustava s izolacijskim pločama od kamene vune debljine 5 cm</t>
        </is>
      </c>
      <c r="C459" s="3" t="inlineStr">
        <is>
          <t>m2</t>
        </is>
      </c>
      <c r="D459" s="45" t="n">
        <v>63</v>
      </c>
      <c r="E459" s="45" t="n">
        <v>65.09</v>
      </c>
      <c r="F459" s="45">
        <f>D459*$E459</f>
        <v/>
      </c>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25" t="inlineStr">
        <is>
          <t>e)</t>
        </is>
      </c>
      <c r="B460" s="2" t="inlineStr">
        <is>
          <t>Obrada špaleta širine do 25 cm</t>
        </is>
      </c>
      <c r="C460" s="3" t="inlineStr">
        <is>
          <t>m'</t>
        </is>
      </c>
      <c r="D460" s="45" t="n">
        <v>42</v>
      </c>
      <c r="E460" s="45" t="n">
        <v>50.4</v>
      </c>
      <c r="F460" s="45">
        <f>D460*$E460</f>
        <v/>
      </c>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25" t="n"/>
      <c r="B461" s="39" t="inlineStr">
        <is>
          <t>23. Fasaderski radovi ukupno:</t>
        </is>
      </c>
      <c r="C461" s="6" t="n"/>
      <c r="D461" s="6" t="n"/>
      <c r="E461" s="6" t="n"/>
      <c r="F461" s="44">
        <f>SUM(F424:F460)</f>
        <v/>
      </c>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25" t="n"/>
      <c r="B462" s="2" t="n"/>
      <c r="C462" s="3" t="n"/>
      <c r="D462" s="45" t="n"/>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43" t="inlineStr">
        <is>
          <t>24.</t>
        </is>
      </c>
      <c r="B463" s="48" t="inlineStr">
        <is>
          <t>DOBAVE I UGRADBE</t>
        </is>
      </c>
      <c r="C463" s="42" t="n"/>
      <c r="D463" s="42" t="n"/>
      <c r="E463" s="42" t="n"/>
      <c r="F463" s="42"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63.75" customHeight="1">
      <c r="A464" s="25" t="inlineStr">
        <is>
          <t>24.1.</t>
        </is>
      </c>
      <c r="B464" s="38" t="inlineStr">
        <is>
          <t>Dobava i ugradba L-profila 40/40/5. Uključena antikorozivna zaštita. Ugradba kod betoniranja na spoju različitih vrsta podova. Uključena i potrebna sidra na svakih 0,5 m. U stavci uključen sav osnovni i pomoćni materijal i rad sve do potpune funkcijonalnosti.</t>
        </is>
      </c>
      <c r="C464" s="3" t="inlineStr">
        <is>
          <t>m'</t>
        </is>
      </c>
      <c r="D464" s="45" t="n">
        <v>30</v>
      </c>
      <c r="E464" s="45" t="n"/>
      <c r="F464" s="45">
        <f>D464*$E464</f>
        <v/>
      </c>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38.25" customHeight="1">
      <c r="A465" s="25" t="inlineStr">
        <is>
          <t>24.2.</t>
        </is>
      </c>
      <c r="B465" s="2" t="inlineStr">
        <is>
          <t>Dobava i ugradnja drvenih pakni kod betoniranja za učvršćenje raznih elemenata. U stavci uključen sav osnovni i pomoćni materijal i rad sve do potpune funkcijonalnosti.</t>
        </is>
      </c>
      <c r="C465" s="3" t="n"/>
      <c r="D465" s="45" t="n"/>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25" t="inlineStr">
        <is>
          <t>a)</t>
        </is>
      </c>
      <c r="B466" s="2" t="inlineStr">
        <is>
          <t>pakne vel. 8×8 cm, debljine 4,8 cm</t>
        </is>
      </c>
      <c r="C466" s="3" t="inlineStr">
        <is>
          <t>kom</t>
        </is>
      </c>
      <c r="D466" s="46" t="n">
        <v>319</v>
      </c>
      <c r="E466" s="45" t="n"/>
      <c r="F466" s="45">
        <f>D466*$E466</f>
        <v/>
      </c>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25" t="inlineStr">
        <is>
          <t>b)</t>
        </is>
      </c>
      <c r="B467" s="2" t="inlineStr">
        <is>
          <t>pakne vel. 15×15 cm, debljine 4,8 cm</t>
        </is>
      </c>
      <c r="C467" s="3" t="inlineStr">
        <is>
          <t>kom</t>
        </is>
      </c>
      <c r="D467" s="46" t="n">
        <v>249</v>
      </c>
      <c r="E467" s="45" t="n"/>
      <c r="F467" s="45">
        <f>D467*$E467</f>
        <v/>
      </c>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89.25" customHeight="1">
      <c r="A468" s="25" t="inlineStr">
        <is>
          <t>24.3.</t>
        </is>
      </c>
      <c r="B468"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funkcijonalnosti.</t>
        </is>
      </c>
      <c r="C468" s="3" t="inlineStr">
        <is>
          <t>kom</t>
        </is>
      </c>
      <c r="D468" s="46" t="n">
        <v>40</v>
      </c>
      <c r="E468" s="45" t="n"/>
      <c r="F468" s="45">
        <f>D468*$E468</f>
        <v/>
      </c>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38.25" customHeight="1">
      <c r="A469" s="25" t="inlineStr">
        <is>
          <t>24.4.</t>
        </is>
      </c>
      <c r="B469" s="2" t="inlineStr">
        <is>
          <t>Dobava i postava tipskih naljepnica, oznaka požarnih i evakuacijskih putova. U stavci uključen sav osnovni i pomoćni materijal i rad sve do potpune funkcionalnosti.</t>
        </is>
      </c>
      <c r="C469" s="3" t="inlineStr">
        <is>
          <t>kom</t>
        </is>
      </c>
      <c r="D469" s="46" t="n">
        <v>20</v>
      </c>
      <c r="E469" s="45" t="n"/>
      <c r="F469" s="45">
        <f>D469*$E469</f>
        <v/>
      </c>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14.75" customHeight="1">
      <c r="A470" s="25" t="inlineStr">
        <is>
          <t>24.5.</t>
        </is>
      </c>
      <c r="B470"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470" s="3" t="inlineStr">
        <is>
          <t>kom</t>
        </is>
      </c>
      <c r="D470" s="46" t="n">
        <v>10</v>
      </c>
      <c r="E470" s="45" t="n"/>
      <c r="F470" s="45">
        <f>D470*$E470</f>
        <v/>
      </c>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27.5" customHeight="1">
      <c r="A471" s="25" t="inlineStr">
        <is>
          <t>24.6.</t>
        </is>
      </c>
      <c r="B471"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471" s="3" t="inlineStr">
        <is>
          <t>kom</t>
        </is>
      </c>
      <c r="D471" s="46" t="n">
        <v>1</v>
      </c>
      <c r="E471" s="45" t="n"/>
      <c r="F471" s="45">
        <f>D471*$E471</f>
        <v/>
      </c>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51" customHeight="1">
      <c r="A472" s="25" t="inlineStr">
        <is>
          <t>24.7.</t>
        </is>
      </c>
      <c r="B472" s="2" t="inlineStr">
        <is>
          <t>Dobava i postava inox rozete za postavu oko prodora cijevi kroz zid, strop i pod. Sve izvesti prema pravilima struke i prema uputama proizvođača. U stavku uključen sav rad i materijal osnovni i pomoćni, sve do potpune gotovosti.</t>
        </is>
      </c>
      <c r="C472" s="3" t="n"/>
      <c r="D472" s="45" t="n"/>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25" t="inlineStr">
        <is>
          <t>a)</t>
        </is>
      </c>
      <c r="B473" s="2" t="inlineStr">
        <is>
          <t>ø 110 mm</t>
        </is>
      </c>
      <c r="C473" s="3" t="inlineStr">
        <is>
          <t>kom</t>
        </is>
      </c>
      <c r="D473" s="46" t="n">
        <v>10</v>
      </c>
      <c r="E473" s="45" t="n"/>
      <c r="F473" s="45">
        <f>D473*$E473</f>
        <v/>
      </c>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25" t="inlineStr">
        <is>
          <t>b)</t>
        </is>
      </c>
      <c r="B474" s="2" t="inlineStr">
        <is>
          <t>ø 12 mm</t>
        </is>
      </c>
      <c r="C474" s="3" t="inlineStr">
        <is>
          <t>kom</t>
        </is>
      </c>
      <c r="D474" s="46" t="n">
        <v>10</v>
      </c>
      <c r="E474" s="45" t="n"/>
      <c r="F474" s="45">
        <f>D474*$E474</f>
        <v/>
      </c>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25" t="inlineStr">
        <is>
          <t>c)</t>
        </is>
      </c>
      <c r="B475" s="2" t="inlineStr">
        <is>
          <t>ø 10 mm</t>
        </is>
      </c>
      <c r="C475" s="3" t="inlineStr">
        <is>
          <t>kom</t>
        </is>
      </c>
      <c r="D475" s="46" t="n">
        <v>10</v>
      </c>
      <c r="E475" s="45" t="n"/>
      <c r="F475" s="45">
        <f>D475*$E475</f>
        <v/>
      </c>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25" t="inlineStr">
        <is>
          <t>d)</t>
        </is>
      </c>
      <c r="B476" s="2" t="inlineStr">
        <is>
          <t>ø 6 mm</t>
        </is>
      </c>
      <c r="C476" s="3" t="inlineStr">
        <is>
          <t>kom</t>
        </is>
      </c>
      <c r="D476" s="46" t="n">
        <v>10</v>
      </c>
      <c r="E476" s="45" t="n"/>
      <c r="F476" s="45">
        <f>D476*$E476</f>
        <v/>
      </c>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63.75" customHeight="1">
      <c r="A477" s="25" t="inlineStr">
        <is>
          <t>24.8.</t>
        </is>
      </c>
      <c r="B477" s="2" t="inlineStr">
        <is>
          <t>Dobava i postava vatrogasnih aparata na prah koji kao pogonsko sredstvo koriste bočicu CO2. Sustav aktivacije aparata pomoću udarnog gumba. Vrsta sredstva za gašenje je prah ABC. Uključen sav materijal i rad do potpune funkcionalnosti.</t>
        </is>
      </c>
      <c r="C477" s="3" t="n"/>
      <c r="D477" s="45" t="n"/>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25" t="inlineStr">
        <is>
          <t>a)</t>
        </is>
      </c>
      <c r="B478" s="2" t="inlineStr">
        <is>
          <t>aparat S6+, količina sredstva za gašenje 6 kg</t>
        </is>
      </c>
      <c r="C478" s="3" t="inlineStr">
        <is>
          <t>kom</t>
        </is>
      </c>
      <c r="D478" s="46" t="n">
        <v>3</v>
      </c>
      <c r="E478" s="45" t="n"/>
      <c r="F478" s="45">
        <f>D478*$E478</f>
        <v/>
      </c>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25" t="inlineStr">
        <is>
          <t>b)</t>
        </is>
      </c>
      <c r="B479" s="2" t="inlineStr">
        <is>
          <t>aparat S9+, količina sredstva za gašenje 9 kg</t>
        </is>
      </c>
      <c r="C479" s="3" t="inlineStr">
        <is>
          <t>kom</t>
        </is>
      </c>
      <c r="D479" s="46" t="n">
        <v>9</v>
      </c>
      <c r="E479" s="45" t="n"/>
      <c r="F479" s="45">
        <f>D479*$E479</f>
        <v/>
      </c>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63.75" customHeight="1">
      <c r="A480" s="25" t="inlineStr">
        <is>
          <t>24.9.</t>
        </is>
      </c>
      <c r="B480"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480" s="3" t="n"/>
      <c r="D480" s="45" t="n"/>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25" t="inlineStr">
        <is>
          <t>a)</t>
        </is>
      </c>
      <c r="B481" s="2" t="inlineStr">
        <is>
          <t>nosač za umivaonik</t>
        </is>
      </c>
      <c r="C481" s="3" t="inlineStr">
        <is>
          <t>kom</t>
        </is>
      </c>
      <c r="D481" s="46" t="n">
        <v>6</v>
      </c>
      <c r="E481" s="45" t="n"/>
      <c r="F481" s="45">
        <f>D481*$E481</f>
        <v/>
      </c>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25" t="inlineStr">
        <is>
          <t>b)</t>
        </is>
      </c>
      <c r="B482" s="38" t="inlineStr">
        <is>
          <t>nosač wc školjke s ugrađenim vodokotlićem</t>
        </is>
      </c>
      <c r="C482" s="3" t="inlineStr">
        <is>
          <t>kom</t>
        </is>
      </c>
      <c r="D482" s="46" t="n">
        <v>9</v>
      </c>
      <c r="E482" s="45" t="n"/>
      <c r="F482" s="45">
        <f>D482*$E482</f>
        <v/>
      </c>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51" customHeight="1">
      <c r="A483" s="25" t="inlineStr">
        <is>
          <t>24.10.</t>
        </is>
      </c>
      <c r="B483" s="2" t="inlineStr">
        <is>
          <t>Dobava i montaža sanitarne opreme na pripremljene nosače. Sve izvesti prema pravilima struke i uputi proizvođača. U cijenu stavke uključen sav osnovni i pomoćni materijal i rad sve do potpune gotovosti.</t>
        </is>
      </c>
      <c r="C483" s="3" t="n"/>
      <c r="D483" s="45" t="n"/>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25" t="inlineStr">
        <is>
          <t>a)</t>
        </is>
      </c>
      <c r="B484" s="2" t="inlineStr">
        <is>
          <t>umivaonik</t>
        </is>
      </c>
      <c r="C484" s="3" t="inlineStr">
        <is>
          <t>kpl</t>
        </is>
      </c>
      <c r="D484" s="46" t="n">
        <v>10</v>
      </c>
      <c r="E484" s="45" t="n"/>
      <c r="F484" s="45">
        <f>D484*$E484</f>
        <v/>
      </c>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25" t="inlineStr">
        <is>
          <t>b)</t>
        </is>
      </c>
      <c r="B485" s="2" t="inlineStr">
        <is>
          <t>wc školjka s ugrađenim vodokotlićem</t>
        </is>
      </c>
      <c r="C485" s="3" t="inlineStr">
        <is>
          <t>kpl</t>
        </is>
      </c>
      <c r="D485" s="46" t="n">
        <v>10</v>
      </c>
      <c r="E485" s="45" t="n"/>
      <c r="F485" s="45">
        <f>D485*$E485</f>
        <v/>
      </c>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25" t="inlineStr">
        <is>
          <t>c)</t>
        </is>
      </c>
      <c r="B486" s="2" t="inlineStr">
        <is>
          <t>tuš kabina</t>
        </is>
      </c>
      <c r="C486" s="3" t="inlineStr">
        <is>
          <t>kpl</t>
        </is>
      </c>
      <c r="D486" s="46" t="n">
        <v>10</v>
      </c>
      <c r="E486" s="45" t="n"/>
      <c r="F486" s="45">
        <f>D486*$E486</f>
        <v/>
      </c>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63.75" customHeight="1">
      <c r="A487" s="25" t="inlineStr">
        <is>
          <t>24.11.</t>
        </is>
      </c>
      <c r="B487"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487" s="3" t="inlineStr">
        <is>
          <t>m'</t>
        </is>
      </c>
      <c r="D487" s="45" t="n">
        <v>263.5</v>
      </c>
      <c r="E487" s="45" t="n"/>
      <c r="F487" s="45">
        <f>D487*$E487</f>
        <v/>
      </c>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65.75" customHeight="1">
      <c r="A488" s="25" t="inlineStr">
        <is>
          <t>24.12.</t>
        </is>
      </c>
      <c r="B488" s="2" t="inlineStr">
        <is>
          <t>Dobava i postava kulir ploča otpornih na smrzavanje i sol dimenzija 40×40 cm debljine 3,8 cm, staza oko građevine. Površina ploča izvedena od riječnog okruglog zrna. 
Ploče postaviti na sljedeći način:
- na očišćenu nosivu podlogu nanjeti sloj od fleksibilnog ljepila u debljini od 0,5 cm do 2 cm (voditi računa o nagibu površine radi odvodnje vode s površine), uključeno u cijenu stavke
- ploče postaviti u prethodno nanesen sloj ljepila
Širina reški mora iznositi minimalno 8 mm, a za ispunu fuga koristiti fleksibilnu vodonepropusnu fug masu, uključeno u cijenu stavke. 
Uključen sav materijal i rad do potpune funkcionalnosti.</t>
        </is>
      </c>
      <c r="C488" s="3" t="inlineStr">
        <is>
          <t>m2</t>
        </is>
      </c>
      <c r="D488" s="45" t="n">
        <v>131</v>
      </c>
      <c r="E488" s="45" t="n"/>
      <c r="F488" s="45">
        <f>D488*$E488</f>
        <v/>
      </c>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25" t="n"/>
      <c r="B489" s="39" t="inlineStr">
        <is>
          <t>24. Dobave i ugradbe ukupno:</t>
        </is>
      </c>
      <c r="C489" s="6" t="n"/>
      <c r="D489" s="6" t="n"/>
      <c r="E489" s="6" t="n"/>
      <c r="F489" s="44">
        <f>SUM(F464:F488)</f>
        <v/>
      </c>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25" t="n"/>
      <c r="B490" s="2" t="n"/>
      <c r="C490" s="3" t="n"/>
      <c r="D490" s="45" t="n"/>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43" t="inlineStr">
        <is>
          <t>25.</t>
        </is>
      </c>
      <c r="B491" s="48" t="inlineStr">
        <is>
          <t>OPREMA ZA OSOBE S INVALIDITETOM</t>
        </is>
      </c>
      <c r="C491" s="42" t="n"/>
      <c r="D491" s="42" t="n"/>
      <c r="E491" s="42" t="n"/>
      <c r="F491" s="42"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89.25" customHeight="1">
      <c r="A492" s="25" t="n"/>
      <c r="B492"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492" s="3" t="n"/>
      <c r="D492" s="45" t="n"/>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51" customHeight="1">
      <c r="A493" s="25" t="inlineStr">
        <is>
          <t>25.1.</t>
        </is>
      </c>
      <c r="B493" s="38" t="inlineStr">
        <is>
          <t>Dobava i montaža vješalica za garderobu u svim wc-ima. Kromirana vješalica sa dvije kukice montira se na zid na visini od 120 cm od poda. Stavka uključije sav rad i materijal, sve do potpune funkcijonalnosti.</t>
        </is>
      </c>
      <c r="C493" s="3" t="inlineStr">
        <is>
          <t>kom</t>
        </is>
      </c>
      <c r="D493" s="46" t="n">
        <v>1</v>
      </c>
      <c r="E493" s="45" t="n"/>
      <c r="F493" s="45">
        <f>D493*$E493</f>
        <v/>
      </c>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63.75" customHeight="1">
      <c r="A494" s="25" t="inlineStr">
        <is>
          <t>25.2.</t>
        </is>
      </c>
      <c r="B494" s="2" t="inlineStr">
        <is>
          <t>Dobava i montaža nagnutog zaokretnog ogledala za invalide postavljenog na zid donjim rubom na visinu od 100 cm od poda. veličina ogledala 600×650 mm. Postava u invalidski WC. Stavka uključije sav rad i materijal, sve do potpune funkcionalnosti.</t>
        </is>
      </c>
      <c r="C494" s="3" t="inlineStr">
        <is>
          <t>kom</t>
        </is>
      </c>
      <c r="D494" s="46" t="n">
        <v>1</v>
      </c>
      <c r="E494" s="45" t="n"/>
      <c r="F494" s="45">
        <f>D494*$E494</f>
        <v/>
      </c>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204" customHeight="1">
      <c r="A495" s="25" t="inlineStr">
        <is>
          <t>25.3.</t>
        </is>
      </c>
      <c r="B495"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495" s="3" t="n"/>
      <c r="D495" s="46" t="n"/>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25" t="inlineStr">
        <is>
          <t>a)</t>
        </is>
      </c>
      <c r="B496" s="2" t="inlineStr">
        <is>
          <t>crta vođenja</t>
        </is>
      </c>
      <c r="C496" s="3" t="inlineStr">
        <is>
          <t>m'</t>
        </is>
      </c>
      <c r="D496" s="45" t="n">
        <v>170.5</v>
      </c>
      <c r="E496" s="45" t="n"/>
      <c r="F496" s="45">
        <f>D496*$E496</f>
        <v/>
      </c>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25" t="inlineStr">
        <is>
          <t>b)</t>
        </is>
      </c>
      <c r="B497" s="2" t="inlineStr">
        <is>
          <t>polja upozorenja</t>
        </is>
      </c>
      <c r="C497" s="3" t="inlineStr">
        <is>
          <t>kom</t>
        </is>
      </c>
      <c r="D497" s="46" t="n">
        <v>150</v>
      </c>
      <c r="E497" s="45" t="n"/>
      <c r="F497" s="45">
        <f>D497*$E497</f>
        <v/>
      </c>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76.5" customHeight="1">
      <c r="A498" s="25" t="inlineStr">
        <is>
          <t>25.4.</t>
        </is>
      </c>
      <c r="B498"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498" s="3" t="n"/>
      <c r="D498" s="46" t="n"/>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25" t="inlineStr">
        <is>
          <t>a)</t>
        </is>
      </c>
      <c r="B499" s="2" t="inlineStr">
        <is>
          <t>oznaka pristupačnog WC-a</t>
        </is>
      </c>
      <c r="C499" s="3" t="inlineStr">
        <is>
          <t>kom</t>
        </is>
      </c>
      <c r="D499" s="46" t="n">
        <v>1</v>
      </c>
      <c r="E499" s="45" t="n"/>
      <c r="F499" s="45">
        <f>D499*$E499</f>
        <v/>
      </c>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25" t="inlineStr">
        <is>
          <t>b)</t>
        </is>
      </c>
      <c r="B500" s="2" t="inlineStr">
        <is>
          <t>oznaka pristupačnog ulaznog prostora</t>
        </is>
      </c>
      <c r="C500" s="3" t="inlineStr">
        <is>
          <t>kom</t>
        </is>
      </c>
      <c r="D500" s="46" t="n">
        <v>1</v>
      </c>
      <c r="E500" s="45" t="n"/>
      <c r="F500" s="45">
        <f>D500*$E500</f>
        <v/>
      </c>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25" t="inlineStr">
        <is>
          <t>c)</t>
        </is>
      </c>
      <c r="B501" s="2" t="inlineStr">
        <is>
          <t>oznaka pristupačnosti za osobe u invalidskim kolicima</t>
        </is>
      </c>
      <c r="C501" s="3" t="inlineStr">
        <is>
          <t>kom</t>
        </is>
      </c>
      <c r="D501" s="46" t="n">
        <v>1</v>
      </c>
      <c r="E501" s="45" t="n"/>
      <c r="F501" s="45">
        <f>D501*$E501</f>
        <v/>
      </c>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25" t="inlineStr">
        <is>
          <t>d)</t>
        </is>
      </c>
      <c r="B502" s="2" t="inlineStr">
        <is>
          <t>oznaka pristupačnosti za slijepe osobe</t>
        </is>
      </c>
      <c r="C502" s="3" t="inlineStr">
        <is>
          <t>kom</t>
        </is>
      </c>
      <c r="D502" s="46" t="n">
        <v>1</v>
      </c>
      <c r="E502" s="45" t="n"/>
      <c r="F502" s="45">
        <f>D502*$E502</f>
        <v/>
      </c>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25.5" customHeight="1">
      <c r="A503" s="25" t="inlineStr">
        <is>
          <t>25.5.</t>
        </is>
      </c>
      <c r="B503" s="2" t="inlineStr">
        <is>
          <t>Dobava i montaža pristupačnih kvaka. Stavka uključije sav rad i materijal, sve do potpune funkcijonalnosti.</t>
        </is>
      </c>
      <c r="C503" s="3" t="inlineStr">
        <is>
          <t>kom</t>
        </is>
      </c>
      <c r="D503" s="46" t="n">
        <v>1</v>
      </c>
      <c r="E503" s="45" t="n"/>
      <c r="F503" s="45">
        <f>D503*$E503</f>
        <v/>
      </c>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63.75" customHeight="1">
      <c r="A504" s="25" t="inlineStr">
        <is>
          <t>25.6.</t>
        </is>
      </c>
      <c r="B504" s="2" t="inlineStr">
        <is>
          <t>Dobava i montaža postava elemenata za sanitrne prostore tipskog fiksnog držača za ruke u WC-u, za osobe s invaliditetom s integriranim držačem WC papira, dužine 90 cm. Stavka uključije sav rad i materijal, sve do potpune funkcionalnosti.</t>
        </is>
      </c>
      <c r="C504" s="3" t="inlineStr">
        <is>
          <t>kom</t>
        </is>
      </c>
      <c r="D504" s="46" t="n">
        <v>1</v>
      </c>
      <c r="E504" s="45" t="n"/>
      <c r="F504" s="45">
        <f>D504*$E504</f>
        <v/>
      </c>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38.25" customHeight="1">
      <c r="A505" s="25" t="inlineStr">
        <is>
          <t>25.7.</t>
        </is>
      </c>
      <c r="B505" s="2" t="inlineStr">
        <is>
          <t>Dobava i montaža tipskog pomičnog držača za ruke u WC-u, za osobe s invaliditetom, dužine 90 cm. Stavka uključije sav rad i materijal, sve do potpune funkcionalnosti.</t>
        </is>
      </c>
      <c r="C505" s="3" t="inlineStr">
        <is>
          <t>kom</t>
        </is>
      </c>
      <c r="D505" s="46" t="n">
        <v>1</v>
      </c>
      <c r="E505" s="45" t="n"/>
      <c r="F505" s="45">
        <f>D505*$E505</f>
        <v/>
      </c>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78.5" customHeight="1">
      <c r="A506" s="25" t="inlineStr">
        <is>
          <t>25.8.</t>
        </is>
      </c>
      <c r="B506"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506" s="3" t="n"/>
      <c r="D506" s="45" t="n"/>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25" t="inlineStr">
        <is>
          <t>a)</t>
        </is>
      </c>
      <c r="B507" s="2" t="inlineStr">
        <is>
          <t>crta vođenja</t>
        </is>
      </c>
      <c r="C507" s="3" t="inlineStr">
        <is>
          <t>m'</t>
        </is>
      </c>
      <c r="D507" s="45" t="n">
        <v>60</v>
      </c>
      <c r="E507" s="45" t="n"/>
      <c r="F507" s="45">
        <f>D507*$E507</f>
        <v/>
      </c>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25" t="inlineStr">
        <is>
          <t>b)</t>
        </is>
      </c>
      <c r="B508" s="2" t="inlineStr">
        <is>
          <t>polja upozorenja</t>
        </is>
      </c>
      <c r="C508" s="3" t="inlineStr">
        <is>
          <t>kom</t>
        </is>
      </c>
      <c r="D508" s="46" t="n">
        <v>12</v>
      </c>
      <c r="E508" s="45" t="n"/>
      <c r="F508" s="45">
        <f>D508*$E508</f>
        <v/>
      </c>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65.75" customHeight="1">
      <c r="A509" s="25" t="inlineStr">
        <is>
          <t>25.9.</t>
        </is>
      </c>
      <c r="B509"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509" s="3" t="inlineStr">
        <is>
          <t>kom</t>
        </is>
      </c>
      <c r="D509" s="46" t="n">
        <v>1</v>
      </c>
      <c r="E509" s="45" t="n"/>
      <c r="F509" s="45">
        <f>D509*$E509</f>
        <v/>
      </c>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25" t="n"/>
      <c r="B510" s="39" t="inlineStr">
        <is>
          <t>25. Oprema za osobe s invaliditetom ukupno:</t>
        </is>
      </c>
      <c r="C510" s="6" t="n"/>
      <c r="D510" s="6" t="n"/>
      <c r="E510" s="6" t="n"/>
      <c r="F510" s="44">
        <f>SUM(F493:F509)</f>
        <v/>
      </c>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25" t="n"/>
      <c r="B511" s="2" t="n"/>
      <c r="C511" s="3" t="n"/>
      <c r="D511" s="45" t="n"/>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43" t="inlineStr">
        <is>
          <t>26.</t>
        </is>
      </c>
      <c r="B512" s="48" t="inlineStr">
        <is>
          <t>RAZNI RADOVI</t>
        </is>
      </c>
      <c r="C512" s="42" t="n"/>
      <c r="D512" s="42" t="n"/>
      <c r="E512" s="42" t="n"/>
      <c r="F512" s="42"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38.25" customHeight="1">
      <c r="A513" s="25" t="inlineStr">
        <is>
          <t>26.1.</t>
        </is>
      </c>
      <c r="B513" s="38" t="inlineStr">
        <is>
          <t>Zaštita hodne  površine ispod skele dvostrukom čvrstom PVC folijom i OSB pločama. U cijenu uključen sav potreban rad i materijal.</t>
        </is>
      </c>
      <c r="C513" s="3" t="inlineStr">
        <is>
          <t>m2</t>
        </is>
      </c>
      <c r="D513" s="45" t="n">
        <v>190.5</v>
      </c>
      <c r="E513" s="45" t="n">
        <v>9.449999999999999</v>
      </c>
      <c r="F513" s="45">
        <f>D513*$E513</f>
        <v/>
      </c>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51" customHeight="1">
      <c r="A514" s="25" t="inlineStr">
        <is>
          <t>26.2.</t>
        </is>
      </c>
      <c r="B514" s="38" t="inlineStr">
        <is>
          <t>Izrada projekta izvedenog stanja izrađen po ovlaštenoj osobi. Projekt obavezno sadrži izjavu projektanta i glavnog projektanta da je usklađen s tehničkom dokumentacijom na koju je dobivena građevinska dozvola.</t>
        </is>
      </c>
      <c r="C514" s="3" t="n"/>
      <c r="D514" s="45" t="n"/>
      <c r="E514" s="45" t="n"/>
      <c r="F514" s="45"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38.25" customHeight="1">
      <c r="A515" s="25" t="inlineStr">
        <is>
          <t>a)</t>
        </is>
      </c>
      <c r="B515" s="38" t="inlineStr">
        <is>
          <t>Tehnička dokumentacija za arhitektonsko-građevinski projekt, izrađuje se u digitalnom primjerku i 3 printana primjerka.</t>
        </is>
      </c>
      <c r="C515" s="3" t="inlineStr">
        <is>
          <t>kpl</t>
        </is>
      </c>
      <c r="D515" s="46" t="n">
        <v>1</v>
      </c>
      <c r="E515" s="45" t="n"/>
      <c r="F515" s="45">
        <f>D515*$E515</f>
        <v/>
      </c>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25.5" customHeight="1">
      <c r="A516" s="25" t="inlineStr">
        <is>
          <t>b)</t>
        </is>
      </c>
      <c r="B516" s="38" t="inlineStr">
        <is>
          <t>Tehnička dokumentacija za projekt vodovoda i kanalizacije izrađuje se u digitalnom i 3 printana primjerka.</t>
        </is>
      </c>
      <c r="C516" s="3" t="inlineStr">
        <is>
          <t>kpl</t>
        </is>
      </c>
      <c r="D516" s="46" t="n">
        <v>1</v>
      </c>
      <c r="E516" s="45" t="n"/>
      <c r="F516" s="45">
        <f>D516*$E516</f>
        <v/>
      </c>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63.75" customHeight="1">
      <c r="A517" s="25" t="inlineStr">
        <is>
          <t>26.3.</t>
        </is>
      </c>
      <c r="B517" s="38" t="inlineStr">
        <is>
          <t>Dobava materijala i izvedba protupožarnog brtvljenja rubne trake na trijemovima, terasama i vanjskom stubištu. Brtvljenja vršiti protupožarnim brtvenim kitom. Stavka obuhvaća sav rad i materijal osnovni i pomoćni, sve do potpune funkcijonalnosti.</t>
        </is>
      </c>
      <c r="C517" s="3" t="inlineStr">
        <is>
          <t>m'</t>
        </is>
      </c>
      <c r="D517" s="45" t="n">
        <v>5</v>
      </c>
      <c r="E517" s="45" t="n"/>
      <c r="F517" s="45">
        <f>D517*$E517</f>
        <v/>
      </c>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25" t="n"/>
      <c r="B518" s="39" t="inlineStr">
        <is>
          <t>26. Razni radovi ukupno:</t>
        </is>
      </c>
      <c r="C518" s="6" t="n"/>
      <c r="D518" s="6" t="n"/>
      <c r="E518" s="6" t="n"/>
      <c r="F518" s="44">
        <f>SUM(F513:F517)</f>
        <v/>
      </c>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25" t="n"/>
      <c r="B519" s="2" t="n"/>
      <c r="C519" s="3" t="n"/>
      <c r="D519" s="45" t="n"/>
      <c r="E519" s="45" t="n"/>
      <c r="F519" s="45"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25" t="n"/>
      <c r="B520" s="2" t="n"/>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43" t="inlineStr">
        <is>
          <t>A.</t>
        </is>
      </c>
      <c r="B521" s="19" t="inlineStr">
        <is>
          <t>GRAĐEVINSKO-OBRTNIČKI RADOVI  - R E K A P I T U L A C I J A:</t>
        </is>
      </c>
      <c r="C521" s="3" t="n"/>
      <c r="D521" s="45"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25" t="n"/>
      <c r="B522" s="2" t="n"/>
      <c r="C522" s="3" t="n"/>
      <c r="D522" s="45" t="n"/>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43" t="inlineStr">
        <is>
          <t>1.</t>
        </is>
      </c>
      <c r="B523" s="16" t="inlineStr">
        <is>
          <t>SKELA</t>
        </is>
      </c>
      <c r="C523" s="18" t="n"/>
      <c r="D523" s="44" t="n"/>
      <c r="E523" s="44" t="n"/>
      <c r="F523" s="44">
        <f>SUM(F9)</f>
        <v/>
      </c>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43" t="inlineStr">
        <is>
          <t>2.</t>
        </is>
      </c>
      <c r="B524" s="16" t="inlineStr">
        <is>
          <t>PRIPREMNI RADOVI</t>
        </is>
      </c>
      <c r="C524" s="18" t="n"/>
      <c r="D524" s="44" t="n"/>
      <c r="E524" s="44" t="n"/>
      <c r="F524" s="44">
        <f>SUM(F16)</f>
        <v/>
      </c>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43" t="inlineStr">
        <is>
          <t>3.</t>
        </is>
      </c>
      <c r="B525" s="16" t="inlineStr">
        <is>
          <t>RUŠENJE I RAZGRADNJA</t>
        </is>
      </c>
      <c r="C525" s="18" t="n"/>
      <c r="D525" s="44" t="n"/>
      <c r="E525" s="44" t="n"/>
      <c r="F525" s="44">
        <f>SUM(F85)</f>
        <v/>
      </c>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43" t="inlineStr">
        <is>
          <t>4.</t>
        </is>
      </c>
      <c r="B526" s="16" t="inlineStr">
        <is>
          <t>RADOVI NA SANACIJI I OJAČANJU TEMELJA</t>
        </is>
      </c>
      <c r="C526" s="18" t="n"/>
      <c r="D526" s="44" t="n"/>
      <c r="E526" s="44" t="n"/>
      <c r="F526" s="44">
        <f>SUM(F100)</f>
        <v/>
      </c>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43" t="inlineStr">
        <is>
          <t>5.</t>
        </is>
      </c>
      <c r="B527" s="16" t="inlineStr">
        <is>
          <t>ZEMLJANI RADOVI</t>
        </is>
      </c>
      <c r="C527" s="18" t="n"/>
      <c r="D527" s="44" t="n"/>
      <c r="E527" s="44" t="n"/>
      <c r="F527" s="44">
        <f>SUM(F115)</f>
        <v/>
      </c>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43" t="inlineStr">
        <is>
          <t>6.</t>
        </is>
      </c>
      <c r="B528" s="16" t="inlineStr">
        <is>
          <t>BETONSKI I ARMIRANO-BETONSKI RADOVI</t>
        </is>
      </c>
      <c r="C528" s="18" t="n"/>
      <c r="D528" s="44" t="n"/>
      <c r="E528" s="44" t="n"/>
      <c r="F528" s="44">
        <f>SUM(F152)</f>
        <v/>
      </c>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43" t="inlineStr">
        <is>
          <t>7.</t>
        </is>
      </c>
      <c r="B529" s="16" t="inlineStr">
        <is>
          <t>ARMIRAČKI RADOVI</t>
        </is>
      </c>
      <c r="C529" s="18" t="n"/>
      <c r="D529" s="44" t="n"/>
      <c r="E529" s="44" t="n"/>
      <c r="F529" s="44">
        <f>SUM(F156)</f>
        <v/>
      </c>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43" t="inlineStr">
        <is>
          <t>8.</t>
        </is>
      </c>
      <c r="B530" s="16" t="inlineStr">
        <is>
          <t>ZIDARSKI RADOVI</t>
        </is>
      </c>
      <c r="C530" s="18" t="n"/>
      <c r="D530" s="44" t="n"/>
      <c r="E530" s="44" t="n"/>
      <c r="F530" s="44">
        <f>SUM(F169)</f>
        <v/>
      </c>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43" t="inlineStr">
        <is>
          <t>9.</t>
        </is>
      </c>
      <c r="B531" s="16" t="inlineStr">
        <is>
          <t>RAZNI ZIDARSKI RADOVI</t>
        </is>
      </c>
      <c r="C531" s="18" t="n"/>
      <c r="D531" s="44" t="n"/>
      <c r="E531" s="44" t="n"/>
      <c r="F531" s="44">
        <f>SUM(F193)</f>
        <v/>
      </c>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43" t="inlineStr">
        <is>
          <t>10.</t>
        </is>
      </c>
      <c r="B532" s="16">
        <f>+B195</f>
        <v/>
      </c>
      <c r="C532" s="18" t="n"/>
      <c r="D532" s="44" t="n"/>
      <c r="E532" s="44" t="n"/>
      <c r="F532" s="44">
        <f>SUM(F206)</f>
        <v/>
      </c>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43" t="inlineStr">
        <is>
          <t>11.</t>
        </is>
      </c>
      <c r="B533" s="16" t="inlineStr">
        <is>
          <t>INJEKTIRANJE NA MJESTIMA VIDLJIVIH PUKOTINA</t>
        </is>
      </c>
      <c r="C533" s="18" t="n"/>
      <c r="D533" s="44" t="n"/>
      <c r="E533" s="44" t="n"/>
      <c r="F533" s="44">
        <f>SUM(F216)</f>
        <v/>
      </c>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43" t="inlineStr">
        <is>
          <t>12.</t>
        </is>
      </c>
      <c r="B534" s="16" t="inlineStr">
        <is>
          <t>HIDROIZOLACIJSKI RADOVI</t>
        </is>
      </c>
      <c r="C534" s="18" t="n"/>
      <c r="D534" s="44" t="n"/>
      <c r="E534" s="44" t="n"/>
      <c r="F534" s="44">
        <f>SUM(F238)</f>
        <v/>
      </c>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43" t="inlineStr">
        <is>
          <t>13.</t>
        </is>
      </c>
      <c r="B535" s="16" t="inlineStr">
        <is>
          <t>TERMOIZOLACIJSKI RADOVI</t>
        </is>
      </c>
      <c r="C535" s="18" t="n"/>
      <c r="D535" s="44" t="n"/>
      <c r="E535" s="44" t="n"/>
      <c r="F535" s="44">
        <f>SUM(F251)</f>
        <v/>
      </c>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43" t="inlineStr">
        <is>
          <t>14.</t>
        </is>
      </c>
      <c r="B536" s="16" t="inlineStr">
        <is>
          <t>TESARSKI RADOVI</t>
        </is>
      </c>
      <c r="C536" s="18" t="n"/>
      <c r="D536" s="44" t="n"/>
      <c r="E536" s="44" t="n"/>
      <c r="F536" s="44">
        <f>SUM(F262)</f>
        <v/>
      </c>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43" t="inlineStr">
        <is>
          <t>15.</t>
        </is>
      </c>
      <c r="B537" s="16" t="inlineStr">
        <is>
          <t>KROVOPOKRIVAČKI RADOVI</t>
        </is>
      </c>
      <c r="C537" s="18" t="n"/>
      <c r="D537" s="44" t="n"/>
      <c r="E537" s="44" t="n"/>
      <c r="F537" s="44">
        <f>SUM(F270)</f>
        <v/>
      </c>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43" t="inlineStr">
        <is>
          <t>16.</t>
        </is>
      </c>
      <c r="B538" s="16" t="inlineStr">
        <is>
          <t>LIMARSKI RADOVI</t>
        </is>
      </c>
      <c r="C538" s="18" t="n"/>
      <c r="D538" s="44" t="n"/>
      <c r="E538" s="44" t="n"/>
      <c r="F538" s="44">
        <f>SUM(F282)</f>
        <v/>
      </c>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43" t="inlineStr">
        <is>
          <t>17.</t>
        </is>
      </c>
      <c r="B539" s="16" t="inlineStr">
        <is>
          <t>KERAMIČARSKI RADOVI</t>
        </is>
      </c>
      <c r="C539" s="18" t="n"/>
      <c r="D539" s="44" t="n"/>
      <c r="E539" s="44" t="n"/>
      <c r="F539" s="44">
        <f>SUM(F301)</f>
        <v/>
      </c>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43" t="inlineStr">
        <is>
          <t>18.</t>
        </is>
      </c>
      <c r="B540" s="16" t="inlineStr">
        <is>
          <t>PARKETARSKI RADOVI</t>
        </is>
      </c>
      <c r="C540" s="18" t="n"/>
      <c r="D540" s="44" t="n"/>
      <c r="E540" s="44" t="n"/>
      <c r="F540" s="44">
        <f>SUM(F307)</f>
        <v/>
      </c>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43" t="inlineStr">
        <is>
          <t>19.</t>
        </is>
      </c>
      <c r="B541" s="16" t="inlineStr">
        <is>
          <t>MONTAŽERSKI RADOVI</t>
        </is>
      </c>
      <c r="C541" s="18" t="n"/>
      <c r="D541" s="44" t="n"/>
      <c r="E541" s="44" t="n"/>
      <c r="F541" s="44">
        <f>SUM(F349)</f>
        <v/>
      </c>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43" t="inlineStr">
        <is>
          <t>20.</t>
        </is>
      </c>
      <c r="B542" s="16" t="inlineStr">
        <is>
          <t>SOBOSLIKARSKI I LIČILAČKI RADOVI</t>
        </is>
      </c>
      <c r="C542" s="18" t="n"/>
      <c r="D542" s="44" t="n"/>
      <c r="E542" s="44" t="n"/>
      <c r="F542" s="44">
        <f>SUM(F372)</f>
        <v/>
      </c>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43" t="inlineStr">
        <is>
          <t>21.</t>
        </is>
      </c>
      <c r="B543" s="16" t="inlineStr">
        <is>
          <t>BRAVARSKI RADOVI</t>
        </is>
      </c>
      <c r="C543" s="18" t="n"/>
      <c r="D543" s="44" t="n"/>
      <c r="E543" s="44" t="n"/>
      <c r="F543" s="44">
        <f>SUM(F398)</f>
        <v/>
      </c>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43" t="inlineStr">
        <is>
          <t>22.</t>
        </is>
      </c>
      <c r="B544" s="16" t="inlineStr">
        <is>
          <t>STOLARSKI RADOVI</t>
        </is>
      </c>
      <c r="C544" s="18" t="n"/>
      <c r="D544" s="44" t="n"/>
      <c r="E544" s="44" t="n"/>
      <c r="F544" s="44">
        <f>SUM(F412)</f>
        <v/>
      </c>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43" t="inlineStr">
        <is>
          <t>23.</t>
        </is>
      </c>
      <c r="B545" s="16" t="inlineStr">
        <is>
          <t>FASADERSKI RADOVI</t>
        </is>
      </c>
      <c r="C545" s="18" t="n"/>
      <c r="D545" s="44" t="n"/>
      <c r="E545" s="44" t="n"/>
      <c r="F545" s="44">
        <f>SUM(F461)</f>
        <v/>
      </c>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43" t="inlineStr">
        <is>
          <t>24.</t>
        </is>
      </c>
      <c r="B546" s="16" t="inlineStr">
        <is>
          <t>DOBAVE I UGRADBE</t>
        </is>
      </c>
      <c r="C546" s="18" t="n"/>
      <c r="D546" s="44" t="n"/>
      <c r="E546" s="44" t="n"/>
      <c r="F546" s="44">
        <f>SUM(F489)</f>
        <v/>
      </c>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43" t="inlineStr">
        <is>
          <t>25.</t>
        </is>
      </c>
      <c r="B547" s="16" t="inlineStr">
        <is>
          <t>OPREMA ZA OSOBE S INVALIDITETOM</t>
        </is>
      </c>
      <c r="C547" s="18" t="n"/>
      <c r="D547" s="44" t="n"/>
      <c r="E547" s="44" t="n"/>
      <c r="F547" s="44">
        <f>SUM(F510)</f>
        <v/>
      </c>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43" t="inlineStr">
        <is>
          <t>26.</t>
        </is>
      </c>
      <c r="B548" s="16" t="inlineStr">
        <is>
          <t>RAZNI RADOVI</t>
        </is>
      </c>
      <c r="C548" s="18" t="n"/>
      <c r="D548" s="44" t="n"/>
      <c r="E548" s="44" t="n"/>
      <c r="F548" s="44">
        <f>SUM(F518)</f>
        <v/>
      </c>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43" t="n"/>
      <c r="B549" s="16" t="n"/>
      <c r="C549" s="18" t="n"/>
      <c r="D549" s="44" t="n"/>
      <c r="E549" s="44" t="n"/>
      <c r="F549" s="44"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43" t="n"/>
      <c r="B550" s="27" t="inlineStr">
        <is>
          <t>A. GRAĐEVINSKO-OBRTNIČKI RADOVI  UKUPNO:</t>
        </is>
      </c>
      <c r="C550" s="18" t="n"/>
      <c r="D550" s="44" t="n"/>
      <c r="E550" s="44" t="n"/>
      <c r="F550" s="44">
        <f>SUM(F523:F548)</f>
        <v/>
      </c>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25" t="n"/>
      <c r="B551" s="34" t="n"/>
      <c r="C551" s="3" t="n"/>
      <c r="D551" s="45" t="n"/>
      <c r="E551" s="45" t="n"/>
      <c r="F551" s="45"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5" t="inlineStr">
        <is>
          <t>B.</t>
        </is>
      </c>
      <c r="B552" s="66" t="inlineStr">
        <is>
          <t>INSTALACIJA VODOVODA I KANALIZACIJE</t>
        </is>
      </c>
      <c r="C552" s="67" t="n"/>
      <c r="D552" s="68" t="n"/>
      <c r="E552" s="68" t="n"/>
      <c r="F552" s="68"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43" t="n"/>
      <c r="B553" s="16" t="n"/>
      <c r="C553" s="3" t="n"/>
      <c r="D553" s="45" t="n"/>
      <c r="E553" s="45" t="n"/>
      <c r="F553" s="45"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43" t="inlineStr">
        <is>
          <t>1.</t>
        </is>
      </c>
      <c r="B554" s="48" t="inlineStr">
        <is>
          <t>VODOVOD</t>
        </is>
      </c>
      <c r="C554" s="42" t="n"/>
      <c r="D554" s="42" t="n"/>
      <c r="E554" s="42" t="n"/>
      <c r="F554" s="42"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267.75" customHeight="1">
      <c r="A555" s="25" t="inlineStr">
        <is>
          <t>1.1.</t>
        </is>
      </c>
      <c r="B555"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555" s="3" t="n"/>
      <c r="D555" s="45" t="n"/>
      <c r="E555" s="45" t="n"/>
      <c r="F555" s="45"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25" t="inlineStr">
        <is>
          <t>a)</t>
        </is>
      </c>
      <c r="B556" s="2" t="inlineStr">
        <is>
          <t>SANITARNA VODA: PEHD DN 40 mm (Ø32)</t>
        </is>
      </c>
      <c r="C556" s="3" t="inlineStr">
        <is>
          <t>m'</t>
        </is>
      </c>
      <c r="D556" s="45" t="n">
        <v>12</v>
      </c>
      <c r="E556" s="45" t="n"/>
      <c r="F556" s="45">
        <f>D556*$E556</f>
        <v/>
      </c>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25" t="inlineStr">
        <is>
          <t>b)</t>
        </is>
      </c>
      <c r="B557" s="2" t="inlineStr">
        <is>
          <t>UNUTARNJA HIDRANTSKA VODA: PEHD DN 63 mm (Ø50)</t>
        </is>
      </c>
      <c r="C557" s="3" t="inlineStr">
        <is>
          <t>m'</t>
        </is>
      </c>
      <c r="D557" s="45" t="n">
        <v>10</v>
      </c>
      <c r="E557" s="45" t="n"/>
      <c r="F557" s="45">
        <f>D557*$E557</f>
        <v/>
      </c>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357" customHeight="1">
      <c r="A558" s="25" t="inlineStr">
        <is>
          <t>1.2.</t>
        </is>
      </c>
      <c r="B558"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558" s="3" t="n"/>
      <c r="D558" s="45" t="n"/>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25" t="inlineStr">
        <is>
          <t>a)</t>
        </is>
      </c>
      <c r="B559" s="2" t="inlineStr">
        <is>
          <t>Ø32</t>
        </is>
      </c>
      <c r="C559" s="3" t="inlineStr">
        <is>
          <t>m'</t>
        </is>
      </c>
      <c r="D559" s="45" t="n">
        <v>68</v>
      </c>
      <c r="E559" s="45" t="n"/>
      <c r="F559" s="45">
        <f>D559*$E559</f>
        <v/>
      </c>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25" t="inlineStr">
        <is>
          <t>b)</t>
        </is>
      </c>
      <c r="B560" s="2" t="inlineStr">
        <is>
          <t>Ø25</t>
        </is>
      </c>
      <c r="C560" s="3" t="inlineStr">
        <is>
          <t>m'</t>
        </is>
      </c>
      <c r="D560" s="45" t="n">
        <v>75</v>
      </c>
      <c r="E560" s="45" t="n"/>
      <c r="F560" s="45">
        <f>D560*$E560</f>
        <v/>
      </c>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25" t="inlineStr">
        <is>
          <t>c)</t>
        </is>
      </c>
      <c r="B561" s="2" t="inlineStr">
        <is>
          <t>Ø20</t>
        </is>
      </c>
      <c r="C561" s="3" t="inlineStr">
        <is>
          <t>m'</t>
        </is>
      </c>
      <c r="D561" s="45" t="n">
        <v>234</v>
      </c>
      <c r="E561" s="45" t="n"/>
      <c r="F561" s="45">
        <f>D561*$E561</f>
        <v/>
      </c>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25" t="inlineStr">
        <is>
          <t>d)</t>
        </is>
      </c>
      <c r="B562" s="2" t="inlineStr">
        <is>
          <t>Ø15</t>
        </is>
      </c>
      <c r="C562" s="3" t="inlineStr">
        <is>
          <t>m'</t>
        </is>
      </c>
      <c r="D562" s="45" t="n">
        <v>402</v>
      </c>
      <c r="E562" s="45" t="n"/>
      <c r="F562" s="45">
        <f>D562*$E562</f>
        <v/>
      </c>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229.5" customHeight="1">
      <c r="A563" s="25" t="inlineStr">
        <is>
          <t>1.3.</t>
        </is>
      </c>
      <c r="B563"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563" s="3" t="n"/>
      <c r="D563" s="45" t="n"/>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25" t="inlineStr">
        <is>
          <t>a)</t>
        </is>
      </c>
      <c r="B564" s="2" t="inlineStr">
        <is>
          <t>Ø50</t>
        </is>
      </c>
      <c r="C564" s="3" t="inlineStr">
        <is>
          <t>m'</t>
        </is>
      </c>
      <c r="D564" s="45" t="n">
        <v>45</v>
      </c>
      <c r="E564" s="45" t="n"/>
      <c r="F564" s="45">
        <f>D564*$E564</f>
        <v/>
      </c>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51" customHeight="1">
      <c r="A565" s="25" t="inlineStr">
        <is>
          <t>1.4.</t>
        </is>
      </c>
      <c r="B565" s="2" t="inlineStr">
        <is>
          <t>Dobava, prijenos i ugradba mjedenog protočnog ventila s ispusnom slavinom. Ventili se montiraju na priključku usponskih vodova. Obračun po komadu ugrađenog ventila s ispusnom slavinom.</t>
        </is>
      </c>
      <c r="C565" s="3" t="n"/>
      <c r="D565" s="45" t="n"/>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25" t="inlineStr">
        <is>
          <t>a)</t>
        </is>
      </c>
      <c r="B566" s="2" t="inlineStr">
        <is>
          <t>Ø15</t>
        </is>
      </c>
      <c r="C566" s="3" t="inlineStr">
        <is>
          <t>kom</t>
        </is>
      </c>
      <c r="D566" s="46" t="n">
        <v>10</v>
      </c>
      <c r="E566" s="45" t="n"/>
      <c r="F566" s="45">
        <f>D566*$E566</f>
        <v/>
      </c>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25" t="inlineStr">
        <is>
          <t>b)</t>
        </is>
      </c>
      <c r="B567" s="2" t="inlineStr">
        <is>
          <t>Ø20</t>
        </is>
      </c>
      <c r="C567" s="3" t="inlineStr">
        <is>
          <t>kom</t>
        </is>
      </c>
      <c r="D567" s="46" t="n">
        <v>25</v>
      </c>
      <c r="E567" s="45" t="n"/>
      <c r="F567" s="45">
        <f>D567*$E567</f>
        <v/>
      </c>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25" t="inlineStr">
        <is>
          <t>c)</t>
        </is>
      </c>
      <c r="B568" s="2" t="inlineStr">
        <is>
          <t>Ø25</t>
        </is>
      </c>
      <c r="C568" s="3" t="inlineStr">
        <is>
          <t>kom</t>
        </is>
      </c>
      <c r="D568" s="46" t="n">
        <v>15</v>
      </c>
      <c r="E568" s="45" t="n"/>
      <c r="F568" s="45">
        <f>D568*$E568</f>
        <v/>
      </c>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25" t="inlineStr">
        <is>
          <t>d)</t>
        </is>
      </c>
      <c r="B569" s="2" t="inlineStr">
        <is>
          <t>Ø32</t>
        </is>
      </c>
      <c r="C569" s="3" t="inlineStr">
        <is>
          <t>kom</t>
        </is>
      </c>
      <c r="D569" s="46" t="n">
        <v>7</v>
      </c>
      <c r="E569" s="45" t="n"/>
      <c r="F569" s="45">
        <f>D569*$E569</f>
        <v/>
      </c>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38.25" customHeight="1">
      <c r="A570" s="25" t="inlineStr">
        <is>
          <t>1.5.</t>
        </is>
      </c>
      <c r="B570" s="2" t="inlineStr">
        <is>
          <t>Dobava, prijenos i ugradba ravnih i kutnih ventila za montažu ispod sanitarnih jedinica. Obračun po komadu ugrađenog ventila.</t>
        </is>
      </c>
      <c r="C570" s="3" t="n"/>
      <c r="D570" s="46" t="n"/>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25" t="inlineStr">
        <is>
          <t>a)</t>
        </is>
      </c>
      <c r="B571" s="2" t="inlineStr">
        <is>
          <t>1/2"</t>
        </is>
      </c>
      <c r="C571" s="3" t="inlineStr">
        <is>
          <t>kom</t>
        </is>
      </c>
      <c r="D571" s="46" t="n">
        <v>74</v>
      </c>
      <c r="E571" s="45" t="n"/>
      <c r="F571" s="45">
        <f>D571*$E571</f>
        <v/>
      </c>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25" t="inlineStr">
        <is>
          <t>b)</t>
        </is>
      </c>
      <c r="B572" s="2" t="inlineStr">
        <is>
          <t>3/4"</t>
        </is>
      </c>
      <c r="C572" s="3" t="inlineStr">
        <is>
          <t>kom</t>
        </is>
      </c>
      <c r="D572" s="46" t="n">
        <v>1</v>
      </c>
      <c r="E572" s="45" t="n"/>
      <c r="F572" s="45">
        <f>D572*$E572</f>
        <v/>
      </c>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38.25" customHeight="1">
      <c r="A573" s="25" t="inlineStr">
        <is>
          <t>1.6.</t>
        </is>
      </c>
      <c r="B573" s="38" t="inlineStr">
        <is>
          <t>Dobava, prijenos i ugradba materijala za pričvršćenje i zavješenje cjevovoda, dvostruke i jednostruke obujmice, perforirana traka, vijci, matice, tipli i dr.</t>
        </is>
      </c>
      <c r="C573" s="3" t="inlineStr">
        <is>
          <t>kg</t>
        </is>
      </c>
      <c r="D573" s="45" t="n">
        <v>30</v>
      </c>
      <c r="E573" s="45" t="n"/>
      <c r="F573" s="45">
        <f>D573*$E573</f>
        <v/>
      </c>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40.25" customHeight="1">
      <c r="A574" s="25" t="inlineStr">
        <is>
          <t>1.7.</t>
        </is>
      </c>
      <c r="B574"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574" s="3" t="n"/>
      <c r="D574" s="46" t="n"/>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25" t="inlineStr">
        <is>
          <t>a)</t>
        </is>
      </c>
      <c r="B575" s="2" t="inlineStr">
        <is>
          <t>ispitivanje prije zatvaranja usjeka i rovova, rad izvođača</t>
        </is>
      </c>
      <c r="C575" s="3" t="inlineStr">
        <is>
          <t>m'</t>
        </is>
      </c>
      <c r="D575" s="45" t="n">
        <v>846</v>
      </c>
      <c r="E575" s="45" t="n"/>
      <c r="F575" s="45">
        <f>D575*$E575</f>
        <v/>
      </c>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25.5" customHeight="1">
      <c r="A576" s="25" t="inlineStr">
        <is>
          <t>b)</t>
        </is>
      </c>
      <c r="B576" s="2" t="inlineStr">
        <is>
          <t>ispitivanje ovlaštene organizacije s izdavanjem atesta o ispravnosti instalacije</t>
        </is>
      </c>
      <c r="C576" s="3" t="inlineStr">
        <is>
          <t>m'</t>
        </is>
      </c>
      <c r="D576" s="45" t="n">
        <v>846</v>
      </c>
      <c r="E576" s="45" t="n"/>
      <c r="F576" s="45">
        <f>D576*$E576</f>
        <v/>
      </c>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51" customHeight="1">
      <c r="A577" s="25" t="inlineStr">
        <is>
          <t>1.8.</t>
        </is>
      </c>
      <c r="B577" s="38" t="inlineStr">
        <is>
          <t>Dezinfekcija kompletne vodovodne mreže otopinom klora (30 mg/lit) u vremenu od 6 sati. Dezinfekcija mora biti napravljene od strane ovlaštene tvrtke.
Obračun po kompletu dezinficirane vodovodene mreže.</t>
        </is>
      </c>
      <c r="C577" s="3" t="inlineStr">
        <is>
          <t>kpl</t>
        </is>
      </c>
      <c r="D577" s="46" t="n">
        <v>1</v>
      </c>
      <c r="E577" s="45" t="n"/>
      <c r="F577" s="45">
        <f>D577*$E577</f>
        <v/>
      </c>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14.75" customHeight="1">
      <c r="A578" s="25" t="inlineStr">
        <is>
          <t>1.9.</t>
        </is>
      </c>
      <c r="B578"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578" s="3" t="inlineStr">
        <is>
          <t>kom</t>
        </is>
      </c>
      <c r="D578" s="46" t="n">
        <v>3</v>
      </c>
      <c r="E578" s="45" t="n"/>
      <c r="F578" s="45">
        <f>D578*$E578</f>
        <v/>
      </c>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51" customHeight="1">
      <c r="A579" s="25" t="inlineStr">
        <is>
          <t>1.10.</t>
        </is>
      </c>
      <c r="B579" s="38" t="inlineStr">
        <is>
          <t>Puštanje sistema sanitarne vode i unutarnje hidrantske vode u rad. U stavku uključiti i probni pogon, predaja dokumentacije (snimak izvedenog stanja) i usaglašenost s važećim propisima.</t>
        </is>
      </c>
      <c r="C579" s="3" t="inlineStr">
        <is>
          <t>kpl</t>
        </is>
      </c>
      <c r="D579" s="46" t="n">
        <v>2</v>
      </c>
      <c r="E579" s="45" t="n"/>
      <c r="F579" s="45">
        <f>D579*$E579</f>
        <v/>
      </c>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51" customHeight="1">
      <c r="A580" s="25" t="inlineStr">
        <is>
          <t>1.11.</t>
        </is>
      </c>
      <c r="B580" s="38" t="inlineStr">
        <is>
          <t>Dobava, prijenos i ugradba regulatora tlaka. Ventil montirati u ispusnom oknu na cjevovodu sanitarne vode i unutarnje hidrantske vode. 
Obračun po komadu ugrađenog ventila.</t>
        </is>
      </c>
      <c r="C580" s="3" t="inlineStr">
        <is>
          <t>kom</t>
        </is>
      </c>
      <c r="D580" s="46" t="n">
        <v>1</v>
      </c>
      <c r="E580" s="45" t="n"/>
      <c r="F580" s="45">
        <f>D580*$E580</f>
        <v/>
      </c>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38.25" customHeight="1">
      <c r="A581" s="25" t="inlineStr">
        <is>
          <t>1.12.</t>
        </is>
      </c>
      <c r="B581" s="2" t="inlineStr">
        <is>
          <t>Dobava, prijenos i ugradba zaštitnika od povratnog toka "EC" za ugradnju u ispusno okno. 
Obračun po komadu ugrađenog ventila.</t>
        </is>
      </c>
      <c r="C581" s="3" t="n"/>
      <c r="D581" s="46" t="n"/>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25" t="inlineStr">
        <is>
          <t>a)</t>
        </is>
      </c>
      <c r="B582" s="2" t="inlineStr">
        <is>
          <t>ZOPT - 5/4"</t>
        </is>
      </c>
      <c r="C582" s="3" t="inlineStr">
        <is>
          <t>kom</t>
        </is>
      </c>
      <c r="D582" s="46" t="n">
        <v>1</v>
      </c>
      <c r="E582" s="45" t="n"/>
      <c r="F582" s="45">
        <f>D582*$E582</f>
        <v/>
      </c>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inlineStr">
        <is>
          <t>b)</t>
        </is>
      </c>
      <c r="B583" s="2" t="inlineStr">
        <is>
          <t>ZOPT - 2"</t>
        </is>
      </c>
      <c r="C583" s="3" t="inlineStr">
        <is>
          <t>kom</t>
        </is>
      </c>
      <c r="D583" s="46" t="n">
        <v>1</v>
      </c>
      <c r="E583" s="45" t="n"/>
      <c r="F583" s="45">
        <f>D583*$E583</f>
        <v/>
      </c>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40.25" customHeight="1">
      <c r="A584" s="25" t="inlineStr">
        <is>
          <t>1.13.</t>
        </is>
      </c>
      <c r="B584" s="38" t="inlineStr">
        <is>
          <t>Dobava, prijenos i montaža kompletnog zidnog hidranta s ormarićem 50x50x14cm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584" s="3" t="inlineStr">
        <is>
          <t>kom</t>
        </is>
      </c>
      <c r="D584" s="46" t="n">
        <v>3</v>
      </c>
      <c r="E584" s="45" t="n"/>
      <c r="F584" s="45">
        <f>D584*$E584</f>
        <v/>
      </c>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89.25" customHeight="1">
      <c r="A585" s="25" t="inlineStr">
        <is>
          <t>1.14.</t>
        </is>
      </c>
      <c r="B585"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585" s="3" t="inlineStr">
        <is>
          <t>kom</t>
        </is>
      </c>
      <c r="D585" s="46" t="n">
        <v>1</v>
      </c>
      <c r="E585" s="45" t="n"/>
      <c r="F585" s="45">
        <f>D585*$E585</f>
        <v/>
      </c>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25.5" customHeight="1">
      <c r="A586" s="25" t="inlineStr">
        <is>
          <t>1.15.</t>
        </is>
      </c>
      <c r="B586" s="38" t="inlineStr">
        <is>
          <t>Nabava, doprema i ugradba vratašca 30/30 cm (okvir pocinčani lim, poklopac inox) za pristup ventilima u objektu.</t>
        </is>
      </c>
      <c r="C586" s="3" t="inlineStr">
        <is>
          <t>kom</t>
        </is>
      </c>
      <c r="D586" s="46" t="n">
        <v>5</v>
      </c>
      <c r="E586" s="45" t="n"/>
      <c r="F586" s="45">
        <f>D586*$E586</f>
        <v/>
      </c>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25.5" customHeight="1">
      <c r="A587" s="25" t="inlineStr">
        <is>
          <t>1.16.</t>
        </is>
      </c>
      <c r="B587" s="2" t="inlineStr">
        <is>
          <t>Nabava, doprema i ugradba kontrolnog vodomjera 5/4" u ispusnom oknu.</t>
        </is>
      </c>
      <c r="C587" s="3" t="inlineStr">
        <is>
          <t>kom</t>
        </is>
      </c>
      <c r="D587" s="46" t="n">
        <v>1</v>
      </c>
      <c r="E587" s="45" t="n"/>
      <c r="F587" s="45">
        <f>D587*$E587</f>
        <v/>
      </c>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1" t="n"/>
      <c r="B588" s="39" t="inlineStr">
        <is>
          <t>1. Vodovod ukupno:</t>
        </is>
      </c>
      <c r="C588" s="6" t="n"/>
      <c r="D588" s="6" t="n"/>
      <c r="E588" s="6" t="n"/>
      <c r="F588" s="44">
        <f>SUM(F556:F587)</f>
        <v/>
      </c>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25" t="n"/>
      <c r="B589" s="2" t="n"/>
      <c r="C589" s="3" t="n"/>
      <c r="D589" s="45" t="n"/>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43" t="inlineStr">
        <is>
          <t>2.</t>
        </is>
      </c>
      <c r="B590" s="48" t="inlineStr">
        <is>
          <t>KANALIZACIJA</t>
        </is>
      </c>
      <c r="C590" s="42" t="n"/>
      <c r="D590" s="42" t="n"/>
      <c r="E590" s="42" t="n"/>
      <c r="F590" s="42"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27.5" customHeight="1">
      <c r="A591" s="25" t="inlineStr">
        <is>
          <t>2.1.</t>
        </is>
      </c>
      <c r="B591"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591" s="3" t="n"/>
      <c r="D591" s="45" t="n"/>
      <c r="E591" s="45" t="n"/>
      <c r="F591" s="45"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25" t="inlineStr">
        <is>
          <t>a)</t>
        </is>
      </c>
      <c r="B592" s="2" t="inlineStr">
        <is>
          <t>Ø160</t>
        </is>
      </c>
      <c r="C592" s="3" t="inlineStr">
        <is>
          <t>m'</t>
        </is>
      </c>
      <c r="D592" s="45" t="n">
        <v>180</v>
      </c>
      <c r="E592" s="45" t="n"/>
      <c r="F592" s="45">
        <f>D592*$E592</f>
        <v/>
      </c>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25" t="inlineStr">
        <is>
          <t>b)</t>
        </is>
      </c>
      <c r="B593" s="2" t="inlineStr">
        <is>
          <t>Ø125</t>
        </is>
      </c>
      <c r="C593" s="3" t="inlineStr">
        <is>
          <t>m'</t>
        </is>
      </c>
      <c r="D593" s="45" t="n">
        <v>5</v>
      </c>
      <c r="E593" s="45" t="n"/>
      <c r="F593" s="45">
        <f>D593*$E593</f>
        <v/>
      </c>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25" t="inlineStr">
        <is>
          <t>c)</t>
        </is>
      </c>
      <c r="B594" s="2" t="inlineStr">
        <is>
          <t>Ø110</t>
        </is>
      </c>
      <c r="C594" s="3" t="inlineStr">
        <is>
          <t>m'</t>
        </is>
      </c>
      <c r="D594" s="45" t="n">
        <v>1</v>
      </c>
      <c r="E594" s="45" t="n"/>
      <c r="F594" s="45">
        <f>D594*$E594</f>
        <v/>
      </c>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293.25" customHeight="1">
      <c r="A595" s="25" t="inlineStr">
        <is>
          <t>2.2.</t>
        </is>
      </c>
      <c r="B595"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595" s="3" t="n"/>
      <c r="D595" s="45" t="n"/>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25" t="inlineStr">
        <is>
          <t>a)</t>
        </is>
      </c>
      <c r="B596" s="2" t="inlineStr">
        <is>
          <t>Ø110</t>
        </is>
      </c>
      <c r="C596" s="3" t="inlineStr">
        <is>
          <t>m'</t>
        </is>
      </c>
      <c r="D596" s="45" t="n">
        <v>60</v>
      </c>
      <c r="E596" s="45" t="n"/>
      <c r="F596" s="45">
        <f>D596*$E596</f>
        <v/>
      </c>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25" t="inlineStr">
        <is>
          <t>b)</t>
        </is>
      </c>
      <c r="B597" s="2" t="inlineStr">
        <is>
          <t>rev Ø110</t>
        </is>
      </c>
      <c r="C597" s="3" t="inlineStr">
        <is>
          <t>kom</t>
        </is>
      </c>
      <c r="D597" s="46" t="n">
        <v>10</v>
      </c>
      <c r="E597" s="45" t="n"/>
      <c r="F597" s="45">
        <f>D597*$E597</f>
        <v/>
      </c>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25" t="inlineStr">
        <is>
          <t>c)</t>
        </is>
      </c>
      <c r="B598" s="2" t="inlineStr">
        <is>
          <t>Ø75</t>
        </is>
      </c>
      <c r="C598" s="3" t="inlineStr">
        <is>
          <t>m'</t>
        </is>
      </c>
      <c r="D598" s="45" t="n">
        <v>24</v>
      </c>
      <c r="E598" s="45" t="n"/>
      <c r="F598" s="45">
        <f>D598*$E598</f>
        <v/>
      </c>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25" t="inlineStr">
        <is>
          <t>d)</t>
        </is>
      </c>
      <c r="B599" s="2" t="inlineStr">
        <is>
          <t>rev Ø75</t>
        </is>
      </c>
      <c r="C599" s="3" t="inlineStr">
        <is>
          <t>kom</t>
        </is>
      </c>
      <c r="D599" s="46" t="n">
        <v>4</v>
      </c>
      <c r="E599" s="45" t="n"/>
      <c r="F599" s="45">
        <f>D599*$E599</f>
        <v/>
      </c>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27.5" customHeight="1">
      <c r="A600" s="25" t="inlineStr">
        <is>
          <t>2.3.</t>
        </is>
      </c>
      <c r="B600"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600" s="3" t="n"/>
      <c r="D600" s="45" t="n"/>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25" t="inlineStr">
        <is>
          <t>a)</t>
        </is>
      </c>
      <c r="B601" s="2" t="inlineStr">
        <is>
          <t>Ø110</t>
        </is>
      </c>
      <c r="C601" s="3" t="inlineStr">
        <is>
          <t>m'</t>
        </is>
      </c>
      <c r="D601" s="45" t="n">
        <v>20</v>
      </c>
      <c r="E601" s="45" t="n"/>
      <c r="F601" s="45">
        <f>D601*$E601</f>
        <v/>
      </c>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25" t="inlineStr">
        <is>
          <t>b)</t>
        </is>
      </c>
      <c r="B602" s="2" t="inlineStr">
        <is>
          <t>Ø75</t>
        </is>
      </c>
      <c r="C602" s="3" t="inlineStr">
        <is>
          <t>m'</t>
        </is>
      </c>
      <c r="D602" s="45" t="n">
        <v>3</v>
      </c>
      <c r="E602" s="45" t="n"/>
      <c r="F602" s="45">
        <f>D602*$E602</f>
        <v/>
      </c>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25" t="inlineStr">
        <is>
          <t>c)</t>
        </is>
      </c>
      <c r="B603" s="2" t="inlineStr">
        <is>
          <t>Ø50</t>
        </is>
      </c>
      <c r="C603" s="3" t="inlineStr">
        <is>
          <t>m'</t>
        </is>
      </c>
      <c r="D603" s="45" t="n">
        <v>99</v>
      </c>
      <c r="E603" s="45" t="n"/>
      <c r="F603" s="45">
        <f>D603*$E603</f>
        <v/>
      </c>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5" t="inlineStr">
        <is>
          <t>d)</t>
        </is>
      </c>
      <c r="B604" s="2" t="inlineStr">
        <is>
          <t>Ø40</t>
        </is>
      </c>
      <c r="C604" s="3" t="inlineStr">
        <is>
          <t>m'</t>
        </is>
      </c>
      <c r="D604" s="45" t="n">
        <v>20</v>
      </c>
      <c r="E604" s="45" t="n"/>
      <c r="F604" s="45">
        <f>D604*$E604</f>
        <v/>
      </c>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25" t="inlineStr">
        <is>
          <t>e)</t>
        </is>
      </c>
      <c r="B605" s="2" t="inlineStr">
        <is>
          <t>Ø32</t>
        </is>
      </c>
      <c r="C605" s="3" t="inlineStr">
        <is>
          <t>m'</t>
        </is>
      </c>
      <c r="D605" s="45" t="n">
        <v>10</v>
      </c>
      <c r="E605" s="45" t="n"/>
      <c r="F605" s="45">
        <f>D605*$E605</f>
        <v/>
      </c>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51" customHeight="1">
      <c r="A606" s="25" t="inlineStr">
        <is>
          <t>2.4.</t>
        </is>
      </c>
      <c r="B606" s="2" t="inlineStr">
        <is>
          <t>Nabava, dobava, prijenos i ugradba brtvenih komada za nepropusan spoj cijevi i okana. Uračunat sav potreban pribor, rad i materijal. Obračun po komadu komplet izvedenog brtvljenja.</t>
        </is>
      </c>
      <c r="C606" s="3" t="n"/>
      <c r="D606" s="45" t="n"/>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25" t="inlineStr">
        <is>
          <t>a)</t>
        </is>
      </c>
      <c r="B607" s="2" t="inlineStr">
        <is>
          <t>Ø160</t>
        </is>
      </c>
      <c r="C607" s="3" t="inlineStr">
        <is>
          <t>kpl</t>
        </is>
      </c>
      <c r="D607" s="46" t="n">
        <v>22</v>
      </c>
      <c r="E607" s="45" t="n"/>
      <c r="F607" s="45">
        <f>D607*$E607</f>
        <v/>
      </c>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25" t="inlineStr">
        <is>
          <t>b)</t>
        </is>
      </c>
      <c r="B608" s="2" t="inlineStr">
        <is>
          <t>Ø125</t>
        </is>
      </c>
      <c r="C608" s="3" t="inlineStr">
        <is>
          <t>kpl</t>
        </is>
      </c>
      <c r="D608" s="46" t="n">
        <v>1</v>
      </c>
      <c r="E608" s="45" t="n"/>
      <c r="F608" s="45">
        <f>D608*$E608</f>
        <v/>
      </c>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51" customHeight="1">
      <c r="A609" s="25" t="inlineStr">
        <is>
          <t>2.5.</t>
        </is>
      </c>
      <c r="B609" s="2" t="inlineStr">
        <is>
          <t>Dobava, prijenos i ugradba PP cijevi Ø110 i Ø75 za ventilacione nastavke kanalizacijskih vertikala do iznad krova 0,5 m.
Obračun po komadu ugrađenog nastavka.</t>
        </is>
      </c>
      <c r="C609" s="3" t="n"/>
      <c r="D609" s="46" t="n"/>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25" t="inlineStr">
        <is>
          <t>a)</t>
        </is>
      </c>
      <c r="B610" s="2" t="inlineStr">
        <is>
          <t>Ø110</t>
        </is>
      </c>
      <c r="C610" s="3" t="inlineStr">
        <is>
          <t>kom</t>
        </is>
      </c>
      <c r="D610" s="46" t="n">
        <v>10</v>
      </c>
      <c r="E610" s="45" t="n"/>
      <c r="F610" s="45">
        <f>D610*$E610</f>
        <v/>
      </c>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25" t="inlineStr">
        <is>
          <t>b)</t>
        </is>
      </c>
      <c r="B611" s="2" t="inlineStr">
        <is>
          <t>Ø75</t>
        </is>
      </c>
      <c r="C611" s="3" t="inlineStr">
        <is>
          <t>kom</t>
        </is>
      </c>
      <c r="D611" s="46" t="n">
        <v>4</v>
      </c>
      <c r="E611" s="45" t="n"/>
      <c r="F611" s="45">
        <f>D611*$E611</f>
        <v/>
      </c>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63.75" customHeight="1">
      <c r="A612" s="25" t="inlineStr">
        <is>
          <t>2.6.</t>
        </is>
      </c>
      <c r="B612" s="38" t="inlineStr">
        <is>
          <t>Dobava, prijenos i ugradba ventilacionih nastavaka sa jakom kapom za provjetravanje. Po komadu obračunati i limeni opšav, te prolaz kroz konstrukciju. U stavku uračunati sav potrebni spojni materijal. Obračun po komadu komplet ugrađenog nastavka.</t>
        </is>
      </c>
      <c r="C612" s="3" t="n"/>
      <c r="D612" s="45" t="n"/>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25" t="inlineStr">
        <is>
          <t>a)</t>
        </is>
      </c>
      <c r="B613" s="2" t="inlineStr">
        <is>
          <t>Ø110</t>
        </is>
      </c>
      <c r="C613" s="3" t="inlineStr">
        <is>
          <t>kom</t>
        </is>
      </c>
      <c r="D613" s="46" t="n">
        <v>10</v>
      </c>
      <c r="E613" s="45" t="n"/>
      <c r="F613" s="45">
        <f>D613*$E613</f>
        <v/>
      </c>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25" t="inlineStr">
        <is>
          <t>b)</t>
        </is>
      </c>
      <c r="B614" s="2" t="inlineStr">
        <is>
          <t>Ø75</t>
        </is>
      </c>
      <c r="C614" s="3" t="inlineStr">
        <is>
          <t>kom</t>
        </is>
      </c>
      <c r="D614" s="46" t="n">
        <v>4</v>
      </c>
      <c r="E614" s="45" t="n"/>
      <c r="F614" s="45">
        <f>D614*$E614</f>
        <v/>
      </c>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38.25" customHeight="1">
      <c r="A615" s="25" t="inlineStr">
        <is>
          <t>2.7.</t>
        </is>
      </c>
      <c r="B615" s="2" t="inlineStr">
        <is>
          <t>Dobava, prijenos i ugradba materijala za pričvršćenje i zavješenje cijevi kanalizacije, obujmice, vijci, matice i dr. 
Obračun po kilogramu materijala.</t>
        </is>
      </c>
      <c r="C615" s="3" t="inlineStr">
        <is>
          <t>kg</t>
        </is>
      </c>
      <c r="D615" s="45" t="n">
        <v>10</v>
      </c>
      <c r="E615" s="45" t="n"/>
      <c r="F615" s="45">
        <f>D615*$E615</f>
        <v/>
      </c>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63.75" customHeight="1">
      <c r="A616" s="25" t="inlineStr">
        <is>
          <t>2.8.</t>
        </is>
      </c>
      <c r="B616"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616" s="3" t="inlineStr">
        <is>
          <t>kom</t>
        </is>
      </c>
      <c r="D616" s="46" t="n">
        <v>14</v>
      </c>
      <c r="E616" s="45" t="n"/>
      <c r="F616" s="45">
        <f>D616*$E616</f>
        <v/>
      </c>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51" customHeight="1">
      <c r="A617" s="25" t="inlineStr">
        <is>
          <t>2.9.</t>
        </is>
      </c>
      <c r="B617" s="38" t="inlineStr">
        <is>
          <t>Mehaničko čiščenje i pranje cjevovoda i okana nakon završetka radova i nakon provedenog ispitivanja vodonepropusnosti. Obračun po m' mehaničkog čiščenja i pranja dionice.</t>
        </is>
      </c>
      <c r="C617" s="3" t="inlineStr">
        <is>
          <t>kpl</t>
        </is>
      </c>
      <c r="D617" s="46" t="n">
        <v>1</v>
      </c>
      <c r="E617" s="45" t="n"/>
      <c r="F617" s="45">
        <f>D617*$E617</f>
        <v/>
      </c>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63.75" customHeight="1">
      <c r="A618" s="25" t="inlineStr">
        <is>
          <t>2.10.</t>
        </is>
      </c>
      <c r="B618" s="38" t="inlineStr">
        <is>
          <t>Ispitivanje kanalizacije na protočnost i nepropusnost spojeva prema HRN EN1610 ili jednakovrijednoj, HRN EN1508 ili jednakovrijednoj i HRN EN805 ili jednakovrijednoj i uređaja uz dobivanje odgovarajućih atesta. Obračun po m' ispitane dionice.</t>
        </is>
      </c>
      <c r="C618" s="3" t="inlineStr">
        <is>
          <t>m'</t>
        </is>
      </c>
      <c r="D618" s="45" t="n">
        <v>436</v>
      </c>
      <c r="E618" s="45" t="n"/>
      <c r="F618" s="45">
        <f>D618*$E618</f>
        <v/>
      </c>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40.25" customHeight="1">
      <c r="A619" s="25" t="inlineStr">
        <is>
          <t>2.11.</t>
        </is>
      </c>
      <c r="B619"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123×123mm, uljev iz inoxa, visina vodenog stupca u sifonu 50 mm. U stavku uračunati sav potreban spojni i brtveni materijal, sve do potpune funkcionalnosti. 
Obračun po kompletu ugrađenog i montiranog podnog slivnika.</t>
        </is>
      </c>
      <c r="C619" s="3" t="inlineStr">
        <is>
          <t>kpl</t>
        </is>
      </c>
      <c r="D619" s="46" t="n">
        <v>1</v>
      </c>
      <c r="E619" s="45" t="n"/>
      <c r="F619" s="45">
        <f>D619*$E619</f>
        <v/>
      </c>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40.25" customHeight="1">
      <c r="A620" s="25" t="inlineStr">
        <is>
          <t>2.12.</t>
        </is>
      </c>
      <c r="B620"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620" s="3" t="inlineStr">
        <is>
          <t>kpl</t>
        </is>
      </c>
      <c r="D620" s="46" t="n">
        <v>1</v>
      </c>
      <c r="E620" s="45" t="n"/>
      <c r="F620" s="45">
        <f>D620*$E620</f>
        <v/>
      </c>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51" customHeight="1">
      <c r="A621" s="25" t="inlineStr">
        <is>
          <t>2.13.</t>
        </is>
      </c>
      <c r="B621" s="2" t="inlineStr">
        <is>
          <t>Dobava, prijenos i ugradba lijevano željeznog olučnjaka sa revizijom  za čišćenje i lukom za prihvat limenih oluka. Obračun po komadu kompletno nabavljenog, montiranog i spojenog olučnjaka.</t>
        </is>
      </c>
      <c r="C621" s="3" t="n"/>
      <c r="D621" s="46" t="n"/>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25" t="inlineStr">
        <is>
          <t>a)</t>
        </is>
      </c>
      <c r="B622" s="2" t="inlineStr">
        <is>
          <t>lj.ž.c. Ø100</t>
        </is>
      </c>
      <c r="C622" s="3" t="inlineStr">
        <is>
          <t>kom</t>
        </is>
      </c>
      <c r="D622" s="46" t="n">
        <v>4</v>
      </c>
      <c r="E622" s="45" t="n"/>
      <c r="F622" s="45">
        <f>D622*$E622</f>
        <v/>
      </c>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25" t="inlineStr">
        <is>
          <t>b)</t>
        </is>
      </c>
      <c r="B623" s="2" t="inlineStr">
        <is>
          <t>lj.ž.c. Ø120</t>
        </is>
      </c>
      <c r="C623" s="3" t="inlineStr">
        <is>
          <t>kom</t>
        </is>
      </c>
      <c r="D623" s="46" t="n">
        <v>3</v>
      </c>
      <c r="E623" s="45" t="n"/>
      <c r="F623" s="45">
        <f>D623*$E623</f>
        <v/>
      </c>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02" customHeight="1">
      <c r="A624" s="25" t="inlineStr">
        <is>
          <t>2.14.</t>
        </is>
      </c>
      <c r="B624" s="38" t="inlineStr">
        <is>
          <t>Dobava, prijenos i ugradba vertikanog podnog slivnika DN110, protoka 1,8 l/s, podni slivnik treba biti otporan na temperature do 95°C (tijelo slivnika, poklopac te sav potreban pomoćni materijal, brtveni materijal  i spojni materijal) za prostor tehničke prostorije sa umetkom za sprječevanje dolazak neugodnih mirisa bez prisustva vode. Obračun po komadu nabavljenog, montiranog i spojenog slivnika na temeljni razvod.</t>
        </is>
      </c>
      <c r="C624" s="3" t="inlineStr">
        <is>
          <t>kom</t>
        </is>
      </c>
      <c r="D624" s="46" t="n">
        <v>1</v>
      </c>
      <c r="E624" s="45" t="n"/>
      <c r="F624" s="45">
        <f>D624*$E624</f>
        <v/>
      </c>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38.25" customHeight="1">
      <c r="A625" s="25" t="inlineStr">
        <is>
          <t>2.15.</t>
        </is>
      </c>
      <c r="B625" s="38" t="inlineStr">
        <is>
          <t>Dobava, prijenos i ugradba PP automatskog odušnog ventila DN110, kapacitet protoka zraka 37 l/s.
Obračun po komadu ugrađenog nastavka.</t>
        </is>
      </c>
      <c r="C625" s="3" t="inlineStr">
        <is>
          <t>kom</t>
        </is>
      </c>
      <c r="D625" s="46" t="n">
        <v>1</v>
      </c>
      <c r="E625" s="45" t="n"/>
      <c r="F625" s="45">
        <f>D625*$E625</f>
        <v/>
      </c>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1" t="n"/>
      <c r="B626" s="39" t="inlineStr">
        <is>
          <t>2. Kanalizacija ukupno:</t>
        </is>
      </c>
      <c r="C626" s="6" t="n"/>
      <c r="D626" s="6" t="n"/>
      <c r="E626" s="6" t="n"/>
      <c r="F626" s="44">
        <f>SUM(F592:F625)</f>
        <v/>
      </c>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25" t="n"/>
      <c r="B627" s="2" t="n"/>
      <c r="C627" s="3" t="n"/>
      <c r="D627" s="45" t="n"/>
      <c r="E627" s="45" t="n"/>
      <c r="F627" s="45"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27" t="inlineStr">
        <is>
          <t>3.</t>
        </is>
      </c>
      <c r="B628" s="48" t="inlineStr">
        <is>
          <t>SANITARNA OPREMA</t>
        </is>
      </c>
      <c r="C628" s="42" t="n"/>
      <c r="D628" s="42" t="n"/>
      <c r="E628" s="42" t="n"/>
      <c r="F628" s="42"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27.5" customHeight="1">
      <c r="A629" s="25" t="inlineStr">
        <is>
          <t>3.1.</t>
        </is>
      </c>
      <c r="B629"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629" s="3" t="inlineStr">
        <is>
          <t>kom</t>
        </is>
      </c>
      <c r="D629" s="46" t="n">
        <v>9</v>
      </c>
      <c r="E629" s="45" t="n"/>
      <c r="F629" s="45">
        <f>D629*$E629</f>
        <v/>
      </c>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c r="A630" s="25" t="inlineStr">
        <is>
          <t>3.2.</t>
        </is>
      </c>
      <c r="B630"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85cm za odrasle osobe od gotovog poda.
Obračun po komadu kompletno montiranog umivaonika spojenog na dovod i odvod sa svim pomoćnim, pričvrsnim i brtvenim materijalom te građevinskom pripomoći.</t>
        </is>
      </c>
      <c r="C630" s="3" t="inlineStr">
        <is>
          <t>kom</t>
        </is>
      </c>
      <c r="D630" s="46" t="n">
        <v>9</v>
      </c>
      <c r="E630" s="45" t="n"/>
      <c r="F630" s="45">
        <f>D630*$E630</f>
        <v/>
      </c>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65.75" customHeight="1">
      <c r="A631" s="25" t="inlineStr">
        <is>
          <t>3.3.</t>
        </is>
      </c>
      <c r="B631" s="2" t="inlineStr">
        <is>
          <t>Dobava, prijenos i ugradba INOX tuš kanalice sa pokrovom kanalice inox. Tuš kanalica za ugradnju u prostor (plitka ugradba), ugradbena visina od 68 mm do 90 mm, dužina kanalice 600-1300 mm = 0,46 l/s, izlaz DN50. Kanalica mora imati sifonski umetak koji se može izvaditi za čišćenje, sa okvirom 5 cm, širokom pjeskarenom prirubnicom za sigurno povezivanje sa hidroizolacijom, zvučno izolirane nožice za točno podešavanje visine kanalice, dvije šablone za točan završetak pločica do kanalice, dvije kleme za izradu završne lajsne oko kanalice.
Obračun po komadu kompletno montirane kanalice spojene na odvod sa svim pomoćnim, pričvrsnim i brtvenim materijalom te građevinskom pripomoći.</t>
        </is>
      </c>
      <c r="C631" s="3" t="inlineStr">
        <is>
          <t>kom</t>
        </is>
      </c>
      <c r="D631" s="46" t="n">
        <v>9</v>
      </c>
      <c r="E631" s="45" t="n"/>
      <c r="F631" s="45">
        <f>D631*$E631</f>
        <v/>
      </c>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76.5" customHeight="1">
      <c r="A632" s="25" t="inlineStr">
        <is>
          <t>3.4.</t>
        </is>
      </c>
      <c r="B632" s="38" t="inlineStr">
        <is>
          <t>Dobava, prijenos i montaža jednoručne zidne mješalice za tuševe za toplu i hladnu vodu i dva kutna mjedena kromirana ventila, ručka tuša sa držačem i cijevi za tuš.
Obračun po komadu spojene mješalice na dovod vode sa svim pomoćnim, pričvrsnim i brtvenim materijalom te građevinskom pripomoći.</t>
        </is>
      </c>
      <c r="C632" s="3" t="inlineStr">
        <is>
          <t>kom</t>
        </is>
      </c>
      <c r="D632" s="46" t="n">
        <v>9</v>
      </c>
      <c r="E632" s="45" t="n"/>
      <c r="F632" s="45">
        <f>D632*$E632</f>
        <v/>
      </c>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63.75" customHeight="1">
      <c r="A633" s="25" t="inlineStr">
        <is>
          <t>3.5.</t>
        </is>
      </c>
      <c r="B633" s="38" t="inlineStr">
        <is>
          <t>Dobava, prijenos i montaža jednoručne stoječe mješalice za toplu i hladnu vodu za sudopere, sa dva kutna mjedena kromirana ventila 1/2" i dovod fleksibilnim armiranim cijevima. Obračun po komadu ugrađene mješalice uključujući sav potreban materijal za ugradnju.</t>
        </is>
      </c>
      <c r="C633" s="3" t="inlineStr">
        <is>
          <t>kom</t>
        </is>
      </c>
      <c r="D633" s="46" t="n">
        <v>6</v>
      </c>
      <c r="E633" s="45" t="n"/>
      <c r="F633" s="45">
        <f>D633*$E633</f>
        <v/>
      </c>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38.25" customHeight="1">
      <c r="A634" s="25" t="inlineStr">
        <is>
          <t>3.6.</t>
        </is>
      </c>
      <c r="B634" s="38" t="inlineStr">
        <is>
          <t>Dobava, prijenos i montaža odvoda sa sifonom za sudopere. Obračun po komadu montiranog odvoda Ø40 i sifona sa svim monterskim materijalom i građevinskom pripomoći.</t>
        </is>
      </c>
      <c r="C634" s="3" t="inlineStr">
        <is>
          <t>kom</t>
        </is>
      </c>
      <c r="D634" s="46" t="n">
        <v>6</v>
      </c>
      <c r="E634" s="45" t="n"/>
      <c r="F634" s="45">
        <f>D634*$E634</f>
        <v/>
      </c>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63.75" customHeight="1">
      <c r="A635" s="25" t="inlineStr">
        <is>
          <t>3.7.</t>
        </is>
      </c>
      <c r="B635" s="38" t="inlineStr">
        <is>
          <t>Nabava, doprema i ugradnja polukristalnih ogledala za postavljanje iznad umivaonika u kupaonicama. Predviđamo ogledala vel. 100×60 cm. Obračun po komadu ugrađenog ogledala sa svim potrebnim pomoćnim materijalom za ugradnju.</t>
        </is>
      </c>
      <c r="C635" s="3" t="inlineStr">
        <is>
          <t>kom</t>
        </is>
      </c>
      <c r="D635" s="46" t="n">
        <v>9</v>
      </c>
      <c r="E635" s="45" t="n"/>
      <c r="F635" s="45">
        <f>D635*$E635</f>
        <v/>
      </c>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51" customHeight="1">
      <c r="A636" s="25" t="inlineStr">
        <is>
          <t>3.8.</t>
        </is>
      </c>
      <c r="B636" s="38" t="inlineStr">
        <is>
          <t>Nabava, doprema i ugradnja keramičkih polica sa kromiranim držačem koje se postavljaju ispod ogledala. 
Obračun po komadu ugrađene police veličine 65×15cm uključujući sav potreban materijal za ugradnju.</t>
        </is>
      </c>
      <c r="C636" s="3" t="inlineStr">
        <is>
          <t>kom</t>
        </is>
      </c>
      <c r="D636" s="46" t="n">
        <v>9</v>
      </c>
      <c r="E636" s="45" t="n"/>
      <c r="F636" s="45">
        <f>D636*$E636</f>
        <v/>
      </c>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63.75" customHeight="1">
      <c r="A637" s="25" t="inlineStr">
        <is>
          <t>3.9.</t>
        </is>
      </c>
      <c r="B637"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637" s="3" t="n"/>
      <c r="D637" s="46" t="n"/>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25" t="inlineStr">
        <is>
          <t>a)</t>
        </is>
      </c>
      <c r="B638" s="2" t="inlineStr">
        <is>
          <t>držač wc papira, inox</t>
        </is>
      </c>
      <c r="C638" s="3" t="inlineStr">
        <is>
          <t>kom</t>
        </is>
      </c>
      <c r="D638" s="46" t="n">
        <v>9</v>
      </c>
      <c r="E638" s="45" t="n"/>
      <c r="F638" s="45">
        <f>D638*$E638</f>
        <v/>
      </c>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25" t="inlineStr">
        <is>
          <t>b)</t>
        </is>
      </c>
      <c r="B639" s="2" t="inlineStr">
        <is>
          <t>staklena posuda za tekući sapun, inox</t>
        </is>
      </c>
      <c r="C639" s="3" t="inlineStr">
        <is>
          <t>kom</t>
        </is>
      </c>
      <c r="D639" s="46" t="n">
        <v>9</v>
      </c>
      <c r="E639" s="45" t="n"/>
      <c r="F639" s="45">
        <f>D639*$E639</f>
        <v/>
      </c>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25" t="inlineStr">
        <is>
          <t>c)</t>
        </is>
      </c>
      <c r="B640" s="2" t="inlineStr">
        <is>
          <t>držač papirnatog ručnika, inox</t>
        </is>
      </c>
      <c r="C640" s="3" t="inlineStr">
        <is>
          <t>kom</t>
        </is>
      </c>
      <c r="D640" s="46" t="n">
        <v>9</v>
      </c>
      <c r="E640" s="45" t="n"/>
      <c r="F640" s="45">
        <f>D640*$E640</f>
        <v/>
      </c>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25" t="inlineStr">
        <is>
          <t>d)</t>
        </is>
      </c>
      <c r="B641" s="2" t="inlineStr">
        <is>
          <t>četka za čišćenje WC-a sa posudom, PVC</t>
        </is>
      </c>
      <c r="C641" s="3" t="inlineStr">
        <is>
          <t>kom</t>
        </is>
      </c>
      <c r="D641" s="46" t="n">
        <v>9</v>
      </c>
      <c r="E641" s="45" t="n"/>
      <c r="F641" s="45">
        <f>D641*$E641</f>
        <v/>
      </c>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25" t="inlineStr">
        <is>
          <t>e)</t>
        </is>
      </c>
      <c r="B642" s="38" t="inlineStr">
        <is>
          <t>vješalica za robu za ugradnju na vratima WC-a</t>
        </is>
      </c>
      <c r="C642" s="3" t="inlineStr">
        <is>
          <t>kom</t>
        </is>
      </c>
      <c r="D642" s="46" t="n">
        <v>9</v>
      </c>
      <c r="E642" s="45" t="n"/>
      <c r="F642" s="45">
        <f>D642*$E642</f>
        <v/>
      </c>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25" t="inlineStr">
        <is>
          <t>f)</t>
        </is>
      </c>
      <c r="B643" s="38" t="inlineStr">
        <is>
          <t>koševa za otpad volumena 30 l</t>
        </is>
      </c>
      <c r="C643" s="3" t="inlineStr">
        <is>
          <t>kom</t>
        </is>
      </c>
      <c r="D643" s="46" t="n">
        <v>9</v>
      </c>
      <c r="E643" s="45" t="n"/>
      <c r="F643" s="45">
        <f>D643*$E643</f>
        <v/>
      </c>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306" customHeight="1">
      <c r="A644" s="25" t="inlineStr">
        <is>
          <t>3.10.</t>
        </is>
      </c>
      <c r="B644" s="38" t="inlineStr">
        <is>
          <t>Dobava, prijenos i montaža kompletnog WC-a za osobe s posebnim potrebama,  koji se sastoji od: 
- specijalne konzolne keramičke WC školjke za 6 lit ispiranje, dužine 70 cm, visine  od 45 do 50 cm, odignute od poda min. 6 cm s demontažnim sjedalom bez poklopca
- montažnog instalacijskog elementa za WC školjku visine ugradnje 112 cm s niskošumnim ugradbenim vodokotlićem.
Instalacijski element samonosiv za ugradnju u suhomontažnu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Stavka obuhvaća i tipku za aktiviranje od inoxa komplet s elektronikom s baterijskim napajanjem; obostranih zidnih držača komplet s nosačem toalet papira, i svim potrebnim priborom za ugradnju prema uputama proizvođača; držača toalet papira; četke za čišćenje.
Obračun po kompletu kompletno montiranog WC-a spojenog na dovod i odvod sa svim pomoćnim, pričvrsnim i brtvenim materijalom te građevinskom pripomoći.</t>
        </is>
      </c>
      <c r="C644" s="3" t="inlineStr">
        <is>
          <t>kpl</t>
        </is>
      </c>
      <c r="D644" s="46" t="n">
        <v>1</v>
      </c>
      <c r="E644" s="45" t="n"/>
      <c r="F644" s="45">
        <f>D644*$E644</f>
        <v/>
      </c>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293.25" customHeight="1">
      <c r="A645" s="25" t="inlineStr">
        <is>
          <t>3.11.</t>
        </is>
      </c>
      <c r="B645" s="38" t="inlineStr">
        <is>
          <t xml:space="preserve">Dobava, prijenos i montaža kompletnog umivaonika za osobe s posebnim potrebama,  koji se sastoji od:
-keramičkog bolničkog umivaonika vel. 660×550 mm s plitkim horizontalnim priključkom  d40 mm na podžbukni sifon odvoda, s poklopcem od inoxa,
-montažnog instalacijskog elementa za bolnički umivaonik sa stojećom armaturom, visine ugradnje 112 cm. 
Instalacijski element samonosiv za ugradnju u suhomontažnu zidnu ili predzidnu konstrukciju obloženu gipskartonskim pločama, komplet sa skrivenim ugradbenim sifonom d50 mm, pločom s armaturnim priključcima ½" s uključenom zvučnom izolacijom, vijcima za učvršćenje keramike i svim potrebnim pričvrsnim priborom i spojnim materijalom; jednoručnu stojeću mješalicu za toplu i hladnu vodu, dva gibljiva crijeva R⅜" za priključak vode sa sitima protiv nečistoća i nepovratnim ventilima; 2 kutna ventila DN15, spojena na dovod vode; zidnog nagnutog zaokretnog ogledala vel 75×76 cm; obostranih zidnih držača; montažnim elementima za učvršćenje držača i svim potrebnim priborom za ugradnju prema uputama proizvođača. Obračun po kompletu kompletno montiranog umivaonika spojenog na dovod i odvod sa svim pomoćnim, pričvrsnim i brtvenim materijalom te građevinskom pripomoći. </t>
        </is>
      </c>
      <c r="C645" s="3" t="inlineStr">
        <is>
          <t>kpl</t>
        </is>
      </c>
      <c r="D645" s="46" t="n">
        <v>1</v>
      </c>
      <c r="E645" s="45" t="n"/>
      <c r="F645" s="45">
        <f>D645*$E645</f>
        <v/>
      </c>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53" customHeight="1">
      <c r="A646" s="25" t="inlineStr">
        <is>
          <t>3.12.</t>
        </is>
      </c>
      <c r="B646" s="38" t="inlineStr">
        <is>
          <t>Dobava, prijenos i ugradba  plitke polukružne TUŠ KADE veličine 90×90cm sa okvirom i vratima, s oblogom i sifonom, te jednoručnom zidnom mješalicom za toplu i hladnu vodu  i dva kutna mjedena kromirana ventila, ručka tuša sa držečem i cijevi za tuš. Sa tušem nuditi i sjedalicu za ugradbu za prostor tuša, sjedalica od plastificiranog nehrđajučeg čelika - vodotporno, sa priborom za montažu, isto tako potrebno je nuditi i invalidski držač zidni L oblika za ugradbu u prostor tuša id poliranog INOX-a.
Obračun po komadu kompletno montirane tuš kade spojene na dovod i odvod sa svim pomoćnim, pričvrsnim i brtvenim materijalom te građevinskom pripomoći.</t>
        </is>
      </c>
      <c r="C646" s="3" t="inlineStr">
        <is>
          <t>kpl</t>
        </is>
      </c>
      <c r="D646" s="46" t="n">
        <v>1</v>
      </c>
      <c r="E646" s="45" t="n"/>
      <c r="F646" s="45">
        <f>D646*$E646</f>
        <v/>
      </c>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89.25" customHeight="1">
      <c r="A647" s="25" t="inlineStr">
        <is>
          <t>3.13.</t>
        </is>
      </c>
      <c r="B647" s="38" t="inlineStr">
        <is>
          <t>Nabava, doprema i ugradnja ugradbenog sifona za perilice rublja sa integriranim priključkom vode. Protoka 0,38 l/s,sa kromiranim priključnim koljenom 3/4", izlazom DN40/50, s 50 mm visine vodenog stupca, montažnom pločom, inox poklopcem 110×190 mm, građevinskom zaštitom, priključak vode 1/2" zidnom mesing pločicom  i montažnom pločom.
Obračun po kompletu.</t>
        </is>
      </c>
      <c r="C647" s="3" t="inlineStr">
        <is>
          <t>kom</t>
        </is>
      </c>
      <c r="D647" s="46" t="n">
        <v>2</v>
      </c>
      <c r="E647" s="45" t="n"/>
      <c r="F647" s="45">
        <f>D647*$E647</f>
        <v/>
      </c>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89.25" customHeight="1">
      <c r="A648" s="25" t="inlineStr">
        <is>
          <t>3.14.</t>
        </is>
      </c>
      <c r="B648" s="2" t="inlineStr">
        <is>
          <t>Nabava, doprema i ugradnja ugradbenog sifona za sušilice  rublja sa dozračnim ventilom. Protoka 0,38 l/s, s kromiranim priključnim koljenom 3/4", izlazom DN40/50, s 50mm visine vodenog stupca u sifonu, blokadom povratnog toka, inox poklopcem 225×108 mm, građevinskom zaštitom, otvorom za čišćenje i integriranim dozračnim ventilom.
Obračun po kompletu.</t>
        </is>
      </c>
      <c r="C648" s="3" t="inlineStr">
        <is>
          <t>kom</t>
        </is>
      </c>
      <c r="D648" s="46" t="n">
        <v>2</v>
      </c>
      <c r="E648" s="45" t="n"/>
      <c r="F648" s="45">
        <f>D648*$E648</f>
        <v/>
      </c>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25" t="n"/>
      <c r="B649" s="39" t="inlineStr">
        <is>
          <t>3. Sanitarna oprema ukupno:</t>
        </is>
      </c>
      <c r="C649" s="6" t="n"/>
      <c r="D649" s="6" t="n"/>
      <c r="E649" s="6" t="n"/>
      <c r="F649" s="44">
        <f>SUM(F629:F648)</f>
        <v/>
      </c>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25" t="n"/>
      <c r="B650" s="2" t="n"/>
      <c r="C650" s="3" t="n"/>
      <c r="D650" s="45" t="n"/>
      <c r="E650" s="45" t="n"/>
      <c r="F650" s="45"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43" t="inlineStr">
        <is>
          <t>4.</t>
        </is>
      </c>
      <c r="B651" s="48" t="inlineStr">
        <is>
          <t>GRAĐEVINSKI RADOVI</t>
        </is>
      </c>
      <c r="C651" s="42" t="n"/>
      <c r="D651" s="42" t="n"/>
      <c r="E651" s="42" t="n"/>
      <c r="F651" s="42"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89.25" customHeight="1">
      <c r="A652" s="25" t="inlineStr">
        <is>
          <t>4.1.</t>
        </is>
      </c>
      <c r="B652"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25" t="inlineStr">
        <is>
          <t>a)</t>
        </is>
      </c>
      <c r="B653" s="2" t="inlineStr">
        <is>
          <t>KANALIZACIJA</t>
        </is>
      </c>
      <c r="C653" s="3" t="inlineStr">
        <is>
          <t>m'</t>
        </is>
      </c>
      <c r="D653" s="45" t="n">
        <v>148</v>
      </c>
      <c r="E653" s="45" t="n"/>
      <c r="F653" s="45">
        <f>D653*$E653</f>
        <v/>
      </c>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25" t="inlineStr">
        <is>
          <t>b)</t>
        </is>
      </c>
      <c r="B654" s="2" t="inlineStr">
        <is>
          <t>SANITARNA VODA</t>
        </is>
      </c>
      <c r="C654" s="3" t="inlineStr">
        <is>
          <t>m'</t>
        </is>
      </c>
      <c r="D654" s="45" t="n">
        <v>12</v>
      </c>
      <c r="E654" s="45" t="n"/>
      <c r="F654" s="45">
        <f>D654*$E654</f>
        <v/>
      </c>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25" t="inlineStr">
        <is>
          <t>c)</t>
        </is>
      </c>
      <c r="B655" s="2" t="inlineStr">
        <is>
          <t>UNUTARNJA HIDRANTSKA VODA</t>
        </is>
      </c>
      <c r="C655" s="3" t="inlineStr">
        <is>
          <t>m'</t>
        </is>
      </c>
      <c r="D655" s="45" t="n">
        <v>10</v>
      </c>
      <c r="E655" s="45" t="n"/>
      <c r="F655" s="45">
        <f>D655*$E655</f>
        <v/>
      </c>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229.5" customHeight="1">
      <c r="A656" s="25" t="inlineStr">
        <is>
          <t>4.2.</t>
        </is>
      </c>
      <c r="B656"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25" t="inlineStr">
        <is>
          <t>a)</t>
        </is>
      </c>
      <c r="B657" s="2" t="inlineStr">
        <is>
          <t>KANALIZACIJA</t>
        </is>
      </c>
      <c r="C657" s="3" t="inlineStr">
        <is>
          <t>m3</t>
        </is>
      </c>
      <c r="D657" s="45" t="n">
        <v>148</v>
      </c>
      <c r="E657" s="45" t="n"/>
      <c r="F657" s="45">
        <f>D657*$E657</f>
        <v/>
      </c>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25" t="inlineStr">
        <is>
          <t>b)</t>
        </is>
      </c>
      <c r="B658" s="2" t="inlineStr">
        <is>
          <t>SANITARNA VODA</t>
        </is>
      </c>
      <c r="C658" s="3" t="inlineStr">
        <is>
          <t>m3</t>
        </is>
      </c>
      <c r="D658" s="45" t="n">
        <v>12</v>
      </c>
      <c r="E658" s="45" t="n"/>
      <c r="F658" s="45">
        <f>D658*$E658</f>
        <v/>
      </c>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25" t="inlineStr">
        <is>
          <t>c)</t>
        </is>
      </c>
      <c r="B659" s="2" t="inlineStr">
        <is>
          <t>UNUTARNJA HIDRANTSKA VODA</t>
        </is>
      </c>
      <c r="C659" s="3" t="inlineStr">
        <is>
          <t>m3</t>
        </is>
      </c>
      <c r="D659" s="45" t="n">
        <v>10</v>
      </c>
      <c r="E659" s="45" t="n"/>
      <c r="F659" s="45">
        <f>D659*$E659</f>
        <v/>
      </c>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14.75" customHeight="1">
      <c r="A660" s="25" t="inlineStr">
        <is>
          <t>4.3.</t>
        </is>
      </c>
      <c r="B660"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25" t="inlineStr">
        <is>
          <t>a)</t>
        </is>
      </c>
      <c r="B661" s="2" t="inlineStr">
        <is>
          <t>KANALIZACIJA</t>
        </is>
      </c>
      <c r="C661" s="3" t="inlineStr">
        <is>
          <t>m2</t>
        </is>
      </c>
      <c r="D661" s="45" t="n">
        <v>148</v>
      </c>
      <c r="E661" s="45" t="n"/>
      <c r="F661" s="45">
        <f>D661*$E661</f>
        <v/>
      </c>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25" t="inlineStr">
        <is>
          <t>b)</t>
        </is>
      </c>
      <c r="B662" s="2" t="inlineStr">
        <is>
          <t>SANITARNA VODA</t>
        </is>
      </c>
      <c r="C662" s="3" t="inlineStr">
        <is>
          <t>m2</t>
        </is>
      </c>
      <c r="D662" s="45" t="n">
        <v>12</v>
      </c>
      <c r="E662" s="45" t="n"/>
      <c r="F662" s="45">
        <f>D662*$E662</f>
        <v/>
      </c>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25" t="inlineStr">
        <is>
          <t>c)</t>
        </is>
      </c>
      <c r="B663" s="2" t="inlineStr">
        <is>
          <t>UNUTARNJA HIDRANTSKA VODA</t>
        </is>
      </c>
      <c r="C663" s="3" t="inlineStr">
        <is>
          <t>m2</t>
        </is>
      </c>
      <c r="D663" s="45" t="n">
        <v>10</v>
      </c>
      <c r="E663" s="45" t="n"/>
      <c r="F663" s="45">
        <f>D663*$E663</f>
        <v/>
      </c>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51" customHeight="1">
      <c r="A664" s="25" t="inlineStr">
        <is>
          <t>4.4.</t>
        </is>
      </c>
      <c r="B664" s="2" t="inlineStr">
        <is>
          <t xml:space="preserve">Izrada podloge za polaganje vodovodnih cijevi u dnu rova, debljine 10 cm od rastresitog materijala (pijesak). U cijenu stavke ulazi nabava, doprema, razvod, ubacivanje i planiranje pijeska u rov. Obračunava se po m3 ugrađenog materijala. </t>
        </is>
      </c>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25" t="inlineStr">
        <is>
          <t>a)</t>
        </is>
      </c>
      <c r="B665" s="2" t="inlineStr">
        <is>
          <t>KANALIZACIJA</t>
        </is>
      </c>
      <c r="C665" s="3" t="inlineStr">
        <is>
          <t>m3</t>
        </is>
      </c>
      <c r="D665" s="45" t="n">
        <v>15</v>
      </c>
      <c r="E665" s="45" t="n"/>
      <c r="F665" s="45">
        <f>D665*$E665</f>
        <v/>
      </c>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25" t="inlineStr">
        <is>
          <t>b)</t>
        </is>
      </c>
      <c r="B666" s="2" t="inlineStr">
        <is>
          <t>SANITARNA VODA</t>
        </is>
      </c>
      <c r="C666" s="3" t="inlineStr">
        <is>
          <t>m3</t>
        </is>
      </c>
      <c r="D666" s="45" t="n">
        <v>1</v>
      </c>
      <c r="E666" s="45" t="n"/>
      <c r="F666" s="45">
        <f>D666*$E666</f>
        <v/>
      </c>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inlineStr">
        <is>
          <t>c)</t>
        </is>
      </c>
      <c r="B667" s="2" t="inlineStr">
        <is>
          <t>UNUTARNJA HIDRANTSKA VODA</t>
        </is>
      </c>
      <c r="C667" s="3" t="inlineStr">
        <is>
          <t>m3</t>
        </is>
      </c>
      <c r="D667" s="45" t="n">
        <v>1</v>
      </c>
      <c r="E667" s="45" t="n"/>
      <c r="F667" s="45">
        <f>D667*$E667</f>
        <v/>
      </c>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27.5" customHeight="1">
      <c r="A668" s="25" t="inlineStr">
        <is>
          <t>4.5.</t>
        </is>
      </c>
      <c r="B668"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25" t="inlineStr">
        <is>
          <t>a)</t>
        </is>
      </c>
      <c r="B669" s="2" t="inlineStr">
        <is>
          <t>KANALIZACIJA</t>
        </is>
      </c>
      <c r="C669" s="3" t="inlineStr">
        <is>
          <t>m3</t>
        </is>
      </c>
      <c r="D669" s="45" t="n">
        <v>69</v>
      </c>
      <c r="E669" s="45" t="n"/>
      <c r="F669" s="45">
        <f>D669*$E669</f>
        <v/>
      </c>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25" t="inlineStr">
        <is>
          <t>b)</t>
        </is>
      </c>
      <c r="B670" s="2" t="inlineStr">
        <is>
          <t>SANITARNA VODA</t>
        </is>
      </c>
      <c r="C670" s="3" t="inlineStr">
        <is>
          <t>m3</t>
        </is>
      </c>
      <c r="D670" s="45" t="n">
        <v>3.8</v>
      </c>
      <c r="E670" s="45" t="n"/>
      <c r="F670" s="45">
        <f>D670*$E670</f>
        <v/>
      </c>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25" t="inlineStr">
        <is>
          <t>c)</t>
        </is>
      </c>
      <c r="B671" s="2" t="inlineStr">
        <is>
          <t>UNUTARNJA HIDRANTSKA VODA</t>
        </is>
      </c>
      <c r="C671" s="3" t="inlineStr">
        <is>
          <t>m3</t>
        </is>
      </c>
      <c r="D671" s="45" t="n">
        <v>3</v>
      </c>
      <c r="E671" s="45" t="n"/>
      <c r="F671" s="45">
        <f>D671*$E671</f>
        <v/>
      </c>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40.25" customHeight="1">
      <c r="A672" s="25" t="inlineStr">
        <is>
          <t>4.6.</t>
        </is>
      </c>
      <c r="B672"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25" t="inlineStr">
        <is>
          <t>a)</t>
        </is>
      </c>
      <c r="B673" s="2" t="inlineStr">
        <is>
          <t>KANALIZACIJA</t>
        </is>
      </c>
      <c r="C673" s="3" t="inlineStr">
        <is>
          <t>m3</t>
        </is>
      </c>
      <c r="D673" s="45" t="n">
        <v>66</v>
      </c>
      <c r="E673" s="45" t="n"/>
      <c r="F673" s="45">
        <f>D673*$E673</f>
        <v/>
      </c>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25" t="inlineStr">
        <is>
          <t>b)</t>
        </is>
      </c>
      <c r="B674" s="2" t="inlineStr">
        <is>
          <t>SANITARNA VODA</t>
        </is>
      </c>
      <c r="C674" s="3" t="inlineStr">
        <is>
          <t>m3</t>
        </is>
      </c>
      <c r="D674" s="45" t="n">
        <v>8</v>
      </c>
      <c r="E674" s="45" t="n"/>
      <c r="F674" s="45">
        <f>D674*$E674</f>
        <v/>
      </c>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25" t="inlineStr">
        <is>
          <t>c)</t>
        </is>
      </c>
      <c r="B675" s="2" t="inlineStr">
        <is>
          <t>UNUTARNJA HIDRANTSKA VODA</t>
        </is>
      </c>
      <c r="C675" s="3" t="inlineStr">
        <is>
          <t>m3</t>
        </is>
      </c>
      <c r="D675" s="45" t="n">
        <v>6</v>
      </c>
      <c r="E675" s="45" t="n"/>
      <c r="F675" s="45">
        <f>D675*$E675</f>
        <v/>
      </c>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63.75" customHeight="1">
      <c r="A676" s="25" t="inlineStr">
        <is>
          <t>4.7.</t>
        </is>
      </c>
      <c r="B676" s="2" t="inlineStr">
        <is>
          <t>Odvoz preostalog materijala od iskopa u deponiju. U cijeni je uključen utovar, istovar, prijevoz (kamionom), istovar, te razastiranje materijala.
Predviđa se prijevoz na udaljenost do 40 km. Obračun sve po m³ zemlje u sraslom stanju.</t>
        </is>
      </c>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25" t="inlineStr">
        <is>
          <t>a)</t>
        </is>
      </c>
      <c r="B677" s="2" t="inlineStr">
        <is>
          <t>KANALIZACIJA</t>
        </is>
      </c>
      <c r="C677" s="3" t="inlineStr">
        <is>
          <t>m3</t>
        </is>
      </c>
      <c r="D677" s="45" t="n">
        <v>54</v>
      </c>
      <c r="E677" s="45" t="n"/>
      <c r="F677" s="45">
        <f>D677*$E677</f>
        <v/>
      </c>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25" t="inlineStr">
        <is>
          <t>b)</t>
        </is>
      </c>
      <c r="B678" s="2" t="inlineStr">
        <is>
          <t>SANITARNA VODA</t>
        </is>
      </c>
      <c r="C678" s="3" t="inlineStr">
        <is>
          <t>m3</t>
        </is>
      </c>
      <c r="D678" s="45" t="n">
        <v>4</v>
      </c>
      <c r="E678" s="45" t="n"/>
      <c r="F678" s="45">
        <f>D678*$E678</f>
        <v/>
      </c>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25" t="inlineStr">
        <is>
          <t>c)</t>
        </is>
      </c>
      <c r="B679" s="2" t="inlineStr">
        <is>
          <t>UNUTARNJA HIDRANTSKA VODA</t>
        </is>
      </c>
      <c r="C679" s="3" t="inlineStr">
        <is>
          <t>m3</t>
        </is>
      </c>
      <c r="D679" s="45" t="n">
        <v>4</v>
      </c>
      <c r="E679" s="45" t="n"/>
      <c r="F679" s="45">
        <f>D679*$E679</f>
        <v/>
      </c>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280.5" customHeight="1">
      <c r="A680" s="25" t="inlineStr">
        <is>
          <t>4.8.</t>
        </is>
      </c>
      <c r="B680"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
RO 60×60 cm (max dubine 120 cm)</t>
        </is>
      </c>
      <c r="C680" s="3" t="inlineStr">
        <is>
          <t>kpl</t>
        </is>
      </c>
      <c r="D680" s="46" t="n">
        <v>8</v>
      </c>
      <c r="E680" s="45" t="n"/>
      <c r="F680" s="45">
        <f>D680*$E680</f>
        <v/>
      </c>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51" customHeight="1">
      <c r="A681" s="25" t="inlineStr">
        <is>
          <t>4.9.</t>
        </is>
      </c>
      <c r="B681" s="38" t="inlineStr">
        <is>
          <t>Izrada betonskih ukruta (sidra) cjevovoda sa svim ostalim potrebnim materijalom i radom za objekt. U cijenu ulazi oplata, spravljanje i transport betona C16/20. Uporište u vodomjernom oknu za vodomjere.</t>
        </is>
      </c>
      <c r="C681" s="3" t="inlineStr">
        <is>
          <t>kom</t>
        </is>
      </c>
      <c r="D681" s="46" t="n">
        <v>1</v>
      </c>
      <c r="E681" s="45" t="n"/>
      <c r="F681" s="45">
        <f>D681*$E681</f>
        <v/>
      </c>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63.75" customHeight="1">
      <c r="A682" s="25" t="inlineStr">
        <is>
          <t>4.10.</t>
        </is>
      </c>
      <c r="B682"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682" s="3" t="inlineStr">
        <is>
          <t>kom</t>
        </is>
      </c>
      <c r="D682" s="46" t="n">
        <v>2</v>
      </c>
      <c r="E682" s="45" t="n"/>
      <c r="F682" s="45">
        <f>D682*$E682</f>
        <v/>
      </c>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229.5" customHeight="1">
      <c r="A683" s="25" t="inlineStr">
        <is>
          <t>4.11.</t>
        </is>
      </c>
      <c r="B683"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683" s="3" t="n"/>
      <c r="D683" s="46" t="n"/>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25" t="inlineStr">
        <is>
          <t>a)</t>
        </is>
      </c>
      <c r="B684" s="2" t="inlineStr">
        <is>
          <t>DN110</t>
        </is>
      </c>
      <c r="C684" s="3" t="inlineStr">
        <is>
          <t>kom</t>
        </is>
      </c>
      <c r="D684" s="46" t="n">
        <v>1</v>
      </c>
      <c r="E684" s="45" t="n"/>
      <c r="F684" s="45">
        <f>D684*$E684</f>
        <v/>
      </c>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25" t="inlineStr">
        <is>
          <t>b)</t>
        </is>
      </c>
      <c r="B685" s="2" t="inlineStr">
        <is>
          <t>DN50</t>
        </is>
      </c>
      <c r="C685" s="3" t="inlineStr">
        <is>
          <t>kom</t>
        </is>
      </c>
      <c r="D685" s="46" t="n">
        <v>1</v>
      </c>
      <c r="E685" s="45" t="n"/>
      <c r="F685" s="45">
        <f>D685*$E685</f>
        <v/>
      </c>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25" t="inlineStr">
        <is>
          <t>c)</t>
        </is>
      </c>
      <c r="B686" s="2" t="inlineStr">
        <is>
          <t>DN32</t>
        </is>
      </c>
      <c r="C686" s="3" t="inlineStr">
        <is>
          <t>kom</t>
        </is>
      </c>
      <c r="D686" s="46" t="n">
        <v>1</v>
      </c>
      <c r="E686" s="45" t="n"/>
      <c r="F686" s="45">
        <f>D686*$E686</f>
        <v/>
      </c>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25" t="inlineStr">
        <is>
          <t>d)</t>
        </is>
      </c>
      <c r="B687" s="2" t="inlineStr">
        <is>
          <t>DN25</t>
        </is>
      </c>
      <c r="C687" s="3" t="inlineStr">
        <is>
          <t>kom</t>
        </is>
      </c>
      <c r="D687" s="46" t="n">
        <v>1</v>
      </c>
      <c r="E687" s="45" t="n"/>
      <c r="F687" s="45">
        <f>D687*$E687</f>
        <v/>
      </c>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25" t="inlineStr">
        <is>
          <t>e)</t>
        </is>
      </c>
      <c r="B688" s="2" t="inlineStr">
        <is>
          <t>DN20</t>
        </is>
      </c>
      <c r="C688" s="3" t="inlineStr">
        <is>
          <t>kom</t>
        </is>
      </c>
      <c r="D688" s="46" t="n">
        <v>1</v>
      </c>
      <c r="E688" s="45" t="n"/>
      <c r="F688" s="45">
        <f>D688*$E688</f>
        <v/>
      </c>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25" t="inlineStr">
        <is>
          <t>f)</t>
        </is>
      </c>
      <c r="B689" s="2" t="inlineStr">
        <is>
          <t>DN15</t>
        </is>
      </c>
      <c r="C689" s="3" t="inlineStr">
        <is>
          <t>kom</t>
        </is>
      </c>
      <c r="D689" s="46" t="n">
        <v>1</v>
      </c>
      <c r="E689" s="45" t="n"/>
      <c r="F689" s="45">
        <f>D689*$E689</f>
        <v/>
      </c>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65.75" customHeight="1">
      <c r="A690" s="25" t="inlineStr">
        <is>
          <t>4.12.</t>
        </is>
      </c>
      <c r="B690"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690" s="3" t="inlineStr">
        <is>
          <t>m2</t>
        </is>
      </c>
      <c r="D690" s="45" t="n">
        <v>5</v>
      </c>
      <c r="E690" s="45" t="n"/>
      <c r="F690" s="45">
        <f>D690*$E690</f>
        <v/>
      </c>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25" t="n"/>
      <c r="B691" s="39" t="inlineStr">
        <is>
          <t>4. Građevinski radovi ukupno:</t>
        </is>
      </c>
      <c r="C691" s="6" t="n"/>
      <c r="D691" s="6" t="n"/>
      <c r="E691" s="6" t="n"/>
      <c r="F691" s="44">
        <f>SUM(F653:F690)</f>
        <v/>
      </c>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25" t="n"/>
      <c r="B692" s="2" t="n"/>
      <c r="C692" s="3" t="n"/>
      <c r="D692" s="45" t="n"/>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39" t="inlineStr">
        <is>
          <t>5.</t>
        </is>
      </c>
      <c r="B693" s="16" t="inlineStr">
        <is>
          <t>PRIPREMNI I DEMONTAŽNI RADOVI</t>
        </is>
      </c>
      <c r="C693" s="42" t="n"/>
      <c r="D693" s="44" t="n"/>
      <c r="E693" s="44" t="n"/>
      <c r="F693" s="44"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27.5" customHeight="1">
      <c r="A694" s="34" t="n"/>
      <c r="B694"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694" s="6"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38.25" customHeight="1">
      <c r="A695" s="25" t="inlineStr">
        <is>
          <t>5.1.</t>
        </is>
      </c>
      <c r="B695" s="38" t="inlineStr">
        <is>
          <t>Pronalaženje i precizno detektiranje postojećih instalacija vodovoda i kanalizacije u temeljima, u zidovima, u podu, te rev. okana i zasunskih okana u području zahvata.</t>
        </is>
      </c>
      <c r="C695" s="3" t="inlineStr">
        <is>
          <t>kpl</t>
        </is>
      </c>
      <c r="D695" s="46" t="n">
        <v>1</v>
      </c>
      <c r="E695" s="45" t="n"/>
      <c r="F695" s="45">
        <f>D695*$E695</f>
        <v/>
      </c>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14.75" customHeight="1">
      <c r="A696" s="25" t="inlineStr">
        <is>
          <t>5.2.</t>
        </is>
      </c>
      <c r="B696"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696" s="3" t="inlineStr">
        <is>
          <t>kpl</t>
        </is>
      </c>
      <c r="D696" s="46" t="n">
        <v>1</v>
      </c>
      <c r="E696" s="45" t="n"/>
      <c r="F696" s="45">
        <f>D696*$E696</f>
        <v/>
      </c>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89.25" customHeight="1">
      <c r="A697" s="25" t="inlineStr">
        <is>
          <t>5.3.</t>
        </is>
      </c>
      <c r="B697"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697" s="3" t="inlineStr">
        <is>
          <t>kpl</t>
        </is>
      </c>
      <c r="D697" s="46" t="n">
        <v>1</v>
      </c>
      <c r="E697" s="45" t="n"/>
      <c r="F697" s="45">
        <f>D697*$E697</f>
        <v/>
      </c>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89.25" customHeight="1">
      <c r="A698" s="25" t="inlineStr">
        <is>
          <t>5.4.</t>
        </is>
      </c>
      <c r="B698"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698" s="3" t="inlineStr">
        <is>
          <t>kom</t>
        </is>
      </c>
      <c r="D698" s="46" t="n">
        <v>4</v>
      </c>
      <c r="E698" s="45" t="n"/>
      <c r="F698" s="45">
        <f>D698*$E698</f>
        <v/>
      </c>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89.25" customHeight="1">
      <c r="A699" s="25" t="inlineStr">
        <is>
          <t>5.5.</t>
        </is>
      </c>
      <c r="B699"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699" s="3" t="inlineStr">
        <is>
          <t>kom</t>
        </is>
      </c>
      <c r="D699" s="46" t="n">
        <v>3</v>
      </c>
      <c r="E699" s="45" t="n"/>
      <c r="F699" s="45">
        <f>D699*$E699</f>
        <v/>
      </c>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25" t="n"/>
      <c r="B700" s="39" t="inlineStr">
        <is>
          <t>5. Pripremni i demontažni radovi ukupno:</t>
        </is>
      </c>
      <c r="C700" s="6" t="n"/>
      <c r="D700" s="6" t="n"/>
      <c r="E700" s="6" t="n"/>
      <c r="F700" s="44">
        <f>SUM(F695:F699)</f>
        <v/>
      </c>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25" t="n"/>
      <c r="B701" s="2" t="n"/>
      <c r="C701" s="3" t="n"/>
      <c r="D701" s="45" t="n"/>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25" t="n"/>
      <c r="B702" s="2" t="n"/>
      <c r="C702" s="3" t="n"/>
      <c r="D702" s="45"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43" t="inlineStr">
        <is>
          <t>B.</t>
        </is>
      </c>
      <c r="B703" s="19" t="inlineStr">
        <is>
          <t>INSTALACIJA VODOVODA I KANALIZACIJE - R E K A P I T U L A C I J A</t>
        </is>
      </c>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25" t="n"/>
      <c r="B704" s="2" t="n"/>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43" t="inlineStr">
        <is>
          <t>1.</t>
        </is>
      </c>
      <c r="B705" s="16" t="inlineStr">
        <is>
          <t>VODOVOD</t>
        </is>
      </c>
      <c r="C705" s="18" t="n"/>
      <c r="D705" s="44" t="n"/>
      <c r="E705" s="44" t="n"/>
      <c r="F705" s="44">
        <f>SUM(F588)</f>
        <v/>
      </c>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43" t="inlineStr">
        <is>
          <t>2.</t>
        </is>
      </c>
      <c r="B706" s="16" t="inlineStr">
        <is>
          <t>KANALIZACIJA</t>
        </is>
      </c>
      <c r="C706" s="18" t="n"/>
      <c r="D706" s="44" t="n"/>
      <c r="E706" s="44" t="n"/>
      <c r="F706" s="44">
        <f>SUM(F626)</f>
        <v/>
      </c>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43" t="inlineStr">
        <is>
          <t>3.</t>
        </is>
      </c>
      <c r="B707" s="16" t="inlineStr">
        <is>
          <t>SANITARNA OPREMA</t>
        </is>
      </c>
      <c r="C707" s="18" t="n"/>
      <c r="D707" s="44" t="n"/>
      <c r="E707" s="44" t="n"/>
      <c r="F707" s="44">
        <f>SUM(F649)</f>
        <v/>
      </c>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43" t="inlineStr">
        <is>
          <t>4.</t>
        </is>
      </c>
      <c r="B708" s="16">
        <f>+B651</f>
        <v/>
      </c>
      <c r="C708" s="18" t="n"/>
      <c r="D708" s="44" t="n"/>
      <c r="E708" s="44" t="n"/>
      <c r="F708" s="44">
        <f>SUM(F691)</f>
        <v/>
      </c>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43" t="inlineStr">
        <is>
          <t>5.</t>
        </is>
      </c>
      <c r="B709" s="16" t="inlineStr">
        <is>
          <t>PRIPREMNI I DEMONTAŽNI RADOVI</t>
        </is>
      </c>
      <c r="C709" s="18" t="n"/>
      <c r="D709" s="44" t="n"/>
      <c r="E709" s="44" t="n"/>
      <c r="F709" s="44">
        <f>SUM(F700)</f>
        <v/>
      </c>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43" t="n"/>
      <c r="B710" s="16" t="n"/>
      <c r="C710" s="18" t="n"/>
      <c r="D710" s="44" t="n"/>
      <c r="E710" s="44" t="n"/>
      <c r="F710" s="44"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43" t="n"/>
      <c r="B711" s="27" t="inlineStr">
        <is>
          <t>B. VODOVOD I KANALIZACIJA UKUPNO:</t>
        </is>
      </c>
      <c r="C711" s="18" t="n"/>
      <c r="D711" s="44" t="n"/>
      <c r="E711" s="44" t="n"/>
      <c r="F711" s="44">
        <f>SUM(F705:F709)</f>
        <v/>
      </c>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25" t="n"/>
      <c r="B712" s="34" t="n"/>
      <c r="C712" s="3" t="n"/>
      <c r="D712" s="45" t="n"/>
      <c r="E712" s="45" t="n"/>
      <c r="F712" s="45"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25" t="n"/>
      <c r="B713" s="34" t="n"/>
      <c r="C713" s="3" t="n"/>
      <c r="D713" s="45" t="n"/>
      <c r="E713" s="45" t="n"/>
      <c r="F713" s="45"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25" t="n"/>
      <c r="B714" s="39" t="n"/>
      <c r="C714" s="6" t="n"/>
      <c r="D714" s="6" t="n"/>
      <c r="E714" s="6"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1" t="inlineStr">
        <is>
          <t>C.</t>
        </is>
      </c>
      <c r="B715" s="62" t="inlineStr">
        <is>
          <t>ELEKTROINSTALACIJE</t>
        </is>
      </c>
      <c r="C715" s="63" t="n"/>
      <c r="D715" s="64" t="n"/>
      <c r="E715" s="64" t="n"/>
      <c r="F715" s="64"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43" t="n"/>
      <c r="B716" s="19" t="n"/>
      <c r="C716" s="18" t="n"/>
      <c r="D716" s="44" t="n"/>
      <c r="E716" s="44" t="n"/>
      <c r="F716" s="44"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43" t="inlineStr">
        <is>
          <t>C.1.</t>
        </is>
      </c>
      <c r="B717" s="19" t="inlineStr">
        <is>
          <t>JAKA STRUJA</t>
        </is>
      </c>
      <c r="C717" s="18" t="n"/>
      <c r="D717" s="44" t="n"/>
      <c r="E717" s="44" t="n"/>
      <c r="F717" s="44"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43" t="n"/>
      <c r="B718" s="27" t="n"/>
      <c r="C718" s="18" t="n"/>
      <c r="D718" s="44" t="n"/>
      <c r="E718" s="44" t="n"/>
      <c r="F718" s="44"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27" t="inlineStr">
        <is>
          <t>1.</t>
        </is>
      </c>
      <c r="B719" s="48" t="inlineStr">
        <is>
          <t>RAZDJELNICI</t>
        </is>
      </c>
      <c r="C719" s="42" t="n"/>
      <c r="D719" s="42" t="n"/>
      <c r="E719" s="42" t="n"/>
      <c r="F719" s="42"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51" customHeight="1">
      <c r="A720" s="27" t="n"/>
      <c r="B720" s="2" t="inlineStr">
        <is>
          <t>NAPOMENA: 
Sve razvodne ormare nuditi kao komplet s ugrađenom opremom, ožičene i funkcionalno ispitane, uključivo spajanje instalacije i puštanje u pogon</t>
        </is>
      </c>
      <c r="C720" s="42" t="n"/>
      <c r="D720" s="42" t="n"/>
      <c r="E720" s="42" t="n"/>
      <c r="F720" s="42"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89.25" customHeight="1">
      <c r="A721" s="25" t="inlineStr">
        <is>
          <t>1.1.</t>
        </is>
      </c>
      <c r="B721" s="2" t="inlineStr">
        <is>
          <t>Dobava, montaža i spajanje glavnog razvodnog ormara "RZ11" dimenzija [800×(2000+100)×400mm].
Ormar je slobodnostojeći, metalni, s punim metalnim vratima, sa stupnjem zaštite IP65. Potrebno predvidjeti 20% rezervnog prostora u svrhu budućih nadogradnji.
Stavka uključuje sav potreban montažni materijal za potpunu funkcionalnost.</t>
        </is>
      </c>
      <c r="C721" s="3" t="n"/>
      <c r="D721" s="45" t="n"/>
      <c r="E721" s="45" t="n"/>
      <c r="F721" s="45"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53" customHeight="1">
      <c r="A722" s="25" t="n"/>
      <c r="B722" s="2" t="inlineStr">
        <is>
          <t>ORMAR:
- podnožje/krov ormara 800×400 mm stupanj zaštite IP65: kom 1
- usponski profili 2000 mm: kom 1
- prednja vrata 2000×800 mm stupanj zaštite IP65: kom 1
- stražnja ploča 2000×800 mm stupanj zaštite IP65: kom 1
- temeljna ploča 2000×800 mm: kom 1
- podne klizne uvodnice 800×400 mm: kom 1
- maska podnožja 800×100 mm: kom 1
- maska podnožja 400×100 mm: kom 1
- bočna stranica 2000×400 mm stupanj zaštite IP65: kom 1
- džep za dokumentaciju A4: kom 1</t>
        </is>
      </c>
      <c r="C722" s="3" t="n"/>
      <c r="D722" s="45" t="n"/>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395.25" customHeight="1">
      <c r="A723" s="25" t="n"/>
      <c r="B723" s="2" t="inlineStr">
        <is>
          <t>OPREMA:
- tropolni+N katodni odvodnik prenapona klase C 40 kA sa kontaktom za signalizaciju dotrajalosti: kom 1
- tropolno podnožje cilindričnog osigurača 22×58 mm: kom 1
- cilindrični osigurač 22×58 mm 50A: kom 3
- tropolni kompaktni prekidač nazivne struje 100A sa termomagnetskom zaštitnom jedinicom TMD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11
- jednopolni minijaturni automatski prekidač C32A 10kA: kom 5
- četveropolna strujna zaštitna sklopka 40/0.03A: kom 3
- jednopolni minijaturni automatski prekidač C16A prekidne moći 10kA: kom 18
- tropolni minijaturni automatski prekidač C16A 10kA: kom 1
- tropolni minijaturni automatski prekidač C40A 10kA: kom 1
- jednopolni minijaturni automatski prekidač C10A prekidne moći 10kA: kom 5
- tropolni+N katodni odvodnik prenapona klase C 40kA sa kontaktom za signalizaciju dotrajalosti: kom 1
- tropolno podnožje cilindričnog osigurača 22×58mm: kom 1
- cilindrični osigurač 22×58mm 50A: kom 3</t>
        </is>
      </c>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409.5" customHeight="1">
      <c r="A724" s="25" t="n"/>
      <c r="B724" s="38" t="inlineStr">
        <is>
          <t>- tropolni kompaktni prekidač nazivne struje 32A sa termomagnetskom zaštitnom jedinicom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15
- četveropolna strujna zaštitna sklopka 40/0.03A: kom 1
- jednopolni minijaturni automatski prekidač C10A prekidne moći 10kA: kom 6
- jednopolni minijaturni automatski prekidač C6A prekidne moći 10kA: kom 1
- dvopolni instalacijski modularni sklopnik, sa AC/DC tehnilogijom koja eliminira buku, bešumni rad, 230 VAC/DC, 20A: kom 1
- jednopolni minijaturni automatski prekidač C6A prekidne moći 10kA: kom 5
- jednopolni minijaturni automatski prekidač C16A prekidne moći 10kA: kom 1
- u razvodni ormar se ugrađuje oprema pametnih soba koja će biti specificirana zasebnim stavkama, a ovom stavkom predvidjeti ugradnju i spajanje opreme: komplet 1
- izrada radioničkih nacrta, jednopolne sheme izvedenog stanja, ispitni list i izjave sukladnosti ormara: komplet 1
- bakrene sabirnice, redne stezaljke perforirane PVC kanalice i ostali materijal potreban za kompletnu izradu ormara, oznake kabela i opreme: komplet 1</t>
        </is>
      </c>
      <c r="C724" s="3" t="inlineStr">
        <is>
          <t>kpl</t>
        </is>
      </c>
      <c r="D724" s="46" t="n">
        <v>1</v>
      </c>
      <c r="E724" s="45" t="n"/>
      <c r="F724" s="45">
        <f>D724*$E724</f>
        <v/>
      </c>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318.75" customHeight="1">
      <c r="A725" s="25" t="inlineStr">
        <is>
          <t>1.2.</t>
        </is>
      </c>
      <c r="B725" s="2" t="inlineStr">
        <is>
          <t>Dobava, montaža i spajanje razvodnog ormara "RS".
Stavka uključuje sav potreban montažni materijal za potpunu funkcionalnost.
ORMAR:
Nadgradni plastični ormari s metalnim vratima, sa sabirnicama zemlje i nule s bijelim metalnim vratima IP30 24(28)M: kom 1
OPREMA:
- dvopolna strujna zaštitna sklopka 25/2/0.03A: kom 2
- jednopolni minijaturni automatski prekidač B6A prekidne moći 6kA: kom 2
- jednopolni minijaturni automatski prekidač B16A prekidne moći 6kA: kom 3
- dvopolni instalacijski modularni sklopnik, sa AC/DC tehnilogijom koja eliminira buku, bešumni rad, 230 VAC/DC, 20A: kom 2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"RS" nuditi po kompletu.</t>
        </is>
      </c>
      <c r="C725" s="3" t="inlineStr">
        <is>
          <t>kpl</t>
        </is>
      </c>
      <c r="D725" s="46" t="n">
        <v>9</v>
      </c>
      <c r="E725" s="45" t="n"/>
      <c r="F725" s="45">
        <f>D725*$E725</f>
        <v/>
      </c>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331.5" customHeight="1">
      <c r="A726" s="25" t="inlineStr">
        <is>
          <t>1.3.</t>
        </is>
      </c>
      <c r="B726" s="2" t="inlineStr">
        <is>
          <t>Dobava, montaža i spajanje razvodnog ormara "RK".
Stavka uključuje sav potreban montažni materijal za potpunu funkcionalnost.
ORMAR:
Nadgradni plastični ormari s metalnim vratima, sa sabirnicama zemlje i nule s bijelim metalnim vratima IP30 24(28)M: kom 1
OPREMA:
- dvopolna strujna zaštitna sklopka 25/2/0.03A: kom 1
- dvopolna strujna zaštitna sklopka 40/2/0.03A: kom 1
- jednopolni minijaturni automatski prekidač B6A prekidne moći 6kA: kom 2
- jednopolni minijaturni automatski prekidač B16A prekidne moći 6kA: kom 6
- dvopolni instalacijski modularni sklopnik, sa AC/DC tehnilogijom koja eliminira buku, bešumni rad, 230 VAC/DC, 20A: kom 1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"RK" nuditi po kompletu.</t>
        </is>
      </c>
      <c r="C726" s="3" t="inlineStr">
        <is>
          <t>kpl</t>
        </is>
      </c>
      <c r="D726" s="46" t="n">
        <v>5</v>
      </c>
      <c r="E726" s="45" t="n"/>
      <c r="F726" s="45">
        <f>D726*$E726</f>
        <v/>
      </c>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318.75" customHeight="1">
      <c r="A727" s="25" t="inlineStr">
        <is>
          <t>1.4.</t>
        </is>
      </c>
      <c r="B727" s="2" t="inlineStr">
        <is>
          <t>Dobava, montaža i spajanje razvodnog ormara "RA".
Stavka uključuje sav potreban montažni materijal za potpunu funkcionalnost.
ORMAR:
Nadgradni plastični ormari s metalnim vratima, sa sabirnicama zemlje i nule s bijelim metalnim vratima IP30 36(41)M: kom 1
OPREMA:
- dvopolna strujna zaštitna sklopka 25/2/0.03A: kom 2
- jednopolni minijaturni automatski prekidač B6A prekidne moći 6kA: kom 2
- jednopolni minijaturni automatski prekidač B16A prekidne moći 6kA: kom 8
- dvopolni instalacijski modularni sklopnik, sa AC/DC tehnilogijom koja eliminira buku, bešumni rad, 230 VAC/DC, 20A: kom 2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"RA" nuditi po kompletu.</t>
        </is>
      </c>
      <c r="C727" s="3" t="inlineStr">
        <is>
          <t>kpl</t>
        </is>
      </c>
      <c r="D727" s="46" t="n">
        <v>1</v>
      </c>
      <c r="E727" s="45" t="n"/>
      <c r="F727" s="45">
        <f>D727*$E727</f>
        <v/>
      </c>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25" t="n"/>
      <c r="B728" s="39" t="inlineStr">
        <is>
          <t>1. Razdjelnici ukupno:</t>
        </is>
      </c>
      <c r="C728" s="6" t="n"/>
      <c r="D728" s="6" t="n"/>
      <c r="E728" s="6" t="n"/>
      <c r="F728" s="44">
        <f>SUM(F724:F727)</f>
        <v/>
      </c>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25" t="n"/>
      <c r="B729" s="2" t="n"/>
      <c r="C729" s="3" t="n"/>
      <c r="D729" s="46" t="n"/>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27" t="inlineStr">
        <is>
          <t>2.</t>
        </is>
      </c>
      <c r="B730" s="51" t="inlineStr">
        <is>
          <t>INSTALACIJE JAKE STRUJE</t>
        </is>
      </c>
      <c r="C730" s="42" t="n"/>
      <c r="D730" s="42" t="n"/>
      <c r="E730" s="42" t="n"/>
      <c r="F730" s="42"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51" customHeight="1">
      <c r="A731" s="1" t="inlineStr">
        <is>
          <t>2.1.</t>
        </is>
      </c>
      <c r="B731" s="2" t="inlineStr">
        <is>
          <t>Dobava i montaža stropnih čeličnih pocinčanih kabelskih kanala, komplet sa stropnim nosačima, konzolama i elementima za nastavljanje i skretanje te sitnim spojnim i montažnim materijalom:</t>
        </is>
      </c>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1" t="inlineStr">
        <is>
          <t>a)</t>
        </is>
      </c>
      <c r="B732" s="2" t="inlineStr">
        <is>
          <t>pocinčani perforirani kanal 300/60 mm</t>
        </is>
      </c>
      <c r="C732" s="3" t="inlineStr">
        <is>
          <t>m'</t>
        </is>
      </c>
      <c r="D732" s="45" t="n">
        <v>40</v>
      </c>
      <c r="E732" s="45" t="n"/>
      <c r="F732" s="45">
        <f>D732*$E732</f>
        <v/>
      </c>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1" t="inlineStr">
        <is>
          <t>b)</t>
        </is>
      </c>
      <c r="B733" s="2" t="inlineStr">
        <is>
          <t>pocinčani perforirani kanal 200/60 mm</t>
        </is>
      </c>
      <c r="C733" s="3" t="inlineStr">
        <is>
          <t>m'</t>
        </is>
      </c>
      <c r="D733" s="45" t="n">
        <v>70</v>
      </c>
      <c r="E733" s="45" t="n"/>
      <c r="F733" s="45">
        <f>D733*$E733</f>
        <v/>
      </c>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1" t="inlineStr">
        <is>
          <t>c)</t>
        </is>
      </c>
      <c r="B734" s="2" t="inlineStr">
        <is>
          <t>pocinčani perforirani kanal 100/60 mm</t>
        </is>
      </c>
      <c r="C734" s="3" t="inlineStr">
        <is>
          <t>m'</t>
        </is>
      </c>
      <c r="D734" s="45" t="n">
        <v>20</v>
      </c>
      <c r="E734" s="45" t="n"/>
      <c r="F734" s="45">
        <f>D734*$E734</f>
        <v/>
      </c>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25.5" customHeight="1">
      <c r="A735" s="1" t="inlineStr">
        <is>
          <t>2.2.</t>
        </is>
      </c>
      <c r="B735" s="2" t="inlineStr">
        <is>
          <t>Dobava i ugradnja instalacijskih cijevi komplet sa spojnim i montažnim materijalom:</t>
        </is>
      </c>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1" t="inlineStr">
        <is>
          <t>a)</t>
        </is>
      </c>
      <c r="B736" s="2" t="inlineStr">
        <is>
          <t>CS50</t>
        </is>
      </c>
      <c r="C736" s="3" t="inlineStr">
        <is>
          <t>m'</t>
        </is>
      </c>
      <c r="D736" s="45" t="n">
        <v>20</v>
      </c>
      <c r="E736" s="45" t="n"/>
      <c r="F736" s="45">
        <f>D736*$E736</f>
        <v/>
      </c>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1" t="inlineStr">
        <is>
          <t>b)</t>
        </is>
      </c>
      <c r="B737" s="2" t="inlineStr">
        <is>
          <t>CS40</t>
        </is>
      </c>
      <c r="C737" s="3" t="inlineStr">
        <is>
          <t>m'</t>
        </is>
      </c>
      <c r="D737" s="45" t="n">
        <v>40</v>
      </c>
      <c r="E737" s="45" t="n"/>
      <c r="F737" s="45">
        <f>D737*$E737</f>
        <v/>
      </c>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1" t="inlineStr">
        <is>
          <t>c)</t>
        </is>
      </c>
      <c r="B738" s="2" t="inlineStr">
        <is>
          <t>CS25</t>
        </is>
      </c>
      <c r="C738" s="3" t="inlineStr">
        <is>
          <t>m'</t>
        </is>
      </c>
      <c r="D738" s="45" t="n">
        <v>600</v>
      </c>
      <c r="E738" s="45" t="n"/>
      <c r="F738" s="45">
        <f>D738*$E738</f>
        <v/>
      </c>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1" t="inlineStr">
        <is>
          <t>d)</t>
        </is>
      </c>
      <c r="B739" s="2" t="inlineStr">
        <is>
          <t>CS20</t>
        </is>
      </c>
      <c r="C739" s="3" t="inlineStr">
        <is>
          <t>m'</t>
        </is>
      </c>
      <c r="D739" s="45" t="n">
        <v>1000</v>
      </c>
      <c r="E739" s="45" t="n"/>
      <c r="F739" s="45">
        <f>D739*$E739</f>
        <v/>
      </c>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1" t="inlineStr">
        <is>
          <t>e)</t>
        </is>
      </c>
      <c r="B740" s="2" t="inlineStr">
        <is>
          <t>CS16</t>
        </is>
      </c>
      <c r="C740" s="3" t="inlineStr">
        <is>
          <t>m'</t>
        </is>
      </c>
      <c r="D740" s="45" t="n">
        <v>800</v>
      </c>
      <c r="E740" s="45" t="n"/>
      <c r="F740" s="45">
        <f>D740*$E740</f>
        <v/>
      </c>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1" t="inlineStr">
        <is>
          <t>f)</t>
        </is>
      </c>
      <c r="B741" s="2" t="inlineStr">
        <is>
          <t>PNT23</t>
        </is>
      </c>
      <c r="C741" s="3" t="inlineStr">
        <is>
          <t>m'</t>
        </is>
      </c>
      <c r="D741" s="45" t="n">
        <v>200</v>
      </c>
      <c r="E741" s="45" t="n"/>
      <c r="F741" s="45">
        <f>D741*$E741</f>
        <v/>
      </c>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1" t="inlineStr">
        <is>
          <t>g)</t>
        </is>
      </c>
      <c r="B742" s="2" t="inlineStr">
        <is>
          <t>PNT16</t>
        </is>
      </c>
      <c r="C742" s="3" t="inlineStr">
        <is>
          <t>m'</t>
        </is>
      </c>
      <c r="D742" s="45" t="n">
        <v>300</v>
      </c>
      <c r="E742" s="45" t="n"/>
      <c r="F742" s="45">
        <f>D742*$E742</f>
        <v/>
      </c>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1" t="inlineStr">
        <is>
          <t>h)</t>
        </is>
      </c>
      <c r="B743" s="2" t="inlineStr">
        <is>
          <t>kaoflex 23</t>
        </is>
      </c>
      <c r="C743" s="3" t="inlineStr">
        <is>
          <t>m'</t>
        </is>
      </c>
      <c r="D743" s="45" t="n">
        <v>60</v>
      </c>
      <c r="E743" s="45" t="n"/>
      <c r="F743" s="45">
        <f>D743*$E743</f>
        <v/>
      </c>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1" t="inlineStr">
        <is>
          <t>i)</t>
        </is>
      </c>
      <c r="B744" s="2" t="inlineStr">
        <is>
          <t>kaoflex 16</t>
        </is>
      </c>
      <c r="C744" s="3" t="inlineStr">
        <is>
          <t>m'</t>
        </is>
      </c>
      <c r="D744" s="45" t="n">
        <v>100</v>
      </c>
      <c r="E744" s="45" t="n"/>
      <c r="F744" s="45">
        <f>D744*$E744</f>
        <v/>
      </c>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38.25" customHeight="1">
      <c r="A745" s="1" t="inlineStr">
        <is>
          <t>2.3.</t>
        </is>
      </c>
      <c r="B745" s="2" t="inlineStr">
        <is>
          <t>Dobava i polaganje u prethodno postavljene instalacijske kanale, zaštitne cijevi i djelomično na obujmice kabela slijedećih tipova:</t>
        </is>
      </c>
      <c r="C745" s="3" t="n"/>
      <c r="D745" s="45" t="n"/>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1" t="inlineStr">
        <is>
          <t>a)</t>
        </is>
      </c>
      <c r="B746" s="2" t="inlineStr">
        <is>
          <t>NYY 4×50 mm2 + NYY-J  1×35 mm2</t>
        </is>
      </c>
      <c r="C746" s="3" t="inlineStr">
        <is>
          <t>m'</t>
        </is>
      </c>
      <c r="D746" s="45" t="n">
        <v>45</v>
      </c>
      <c r="E746" s="45" t="n"/>
      <c r="F746" s="45">
        <f>D746*$E746</f>
        <v/>
      </c>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1" t="inlineStr">
        <is>
          <t>b)</t>
        </is>
      </c>
      <c r="B747" s="2" t="inlineStr">
        <is>
          <t>NYY-J  5×10 mm2</t>
        </is>
      </c>
      <c r="C747" s="3" t="inlineStr">
        <is>
          <t>m'</t>
        </is>
      </c>
      <c r="D747" s="45" t="n">
        <v>60</v>
      </c>
      <c r="E747" s="45" t="n"/>
      <c r="F747" s="45">
        <f>D747*$E747</f>
        <v/>
      </c>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1" t="inlineStr">
        <is>
          <t>c)</t>
        </is>
      </c>
      <c r="B748" s="2" t="inlineStr">
        <is>
          <t>NHXMH-J 5×2,5 mm2</t>
        </is>
      </c>
      <c r="C748" s="3" t="inlineStr">
        <is>
          <t>m'</t>
        </is>
      </c>
      <c r="D748" s="45" t="n">
        <v>20</v>
      </c>
      <c r="E748" s="45" t="n"/>
      <c r="F748" s="45">
        <f>D748*$E748</f>
        <v/>
      </c>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1" t="inlineStr">
        <is>
          <t>d)</t>
        </is>
      </c>
      <c r="B749" s="2" t="inlineStr">
        <is>
          <t>NHXMH-J 3×6 mm2</t>
        </is>
      </c>
      <c r="C749" s="3" t="inlineStr">
        <is>
          <t>m'</t>
        </is>
      </c>
      <c r="D749" s="45" t="n">
        <v>200</v>
      </c>
      <c r="E749" s="45" t="n"/>
      <c r="F749" s="45">
        <f>D749*$E749</f>
        <v/>
      </c>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1" t="inlineStr">
        <is>
          <t>e)</t>
        </is>
      </c>
      <c r="B750" s="2" t="inlineStr">
        <is>
          <t>NHXMH-J 3×4 mm2</t>
        </is>
      </c>
      <c r="C750" s="3" t="inlineStr">
        <is>
          <t>m'</t>
        </is>
      </c>
      <c r="D750" s="45" t="n">
        <v>400</v>
      </c>
      <c r="E750" s="45" t="n"/>
      <c r="F750" s="45">
        <f>D750*$E750</f>
        <v/>
      </c>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1" t="inlineStr">
        <is>
          <t>f)</t>
        </is>
      </c>
      <c r="B751" s="2" t="inlineStr">
        <is>
          <t>NHXMH-J 7×1 mm2</t>
        </is>
      </c>
      <c r="C751" s="3" t="inlineStr">
        <is>
          <t>m'</t>
        </is>
      </c>
      <c r="D751" s="45" t="n">
        <v>10</v>
      </c>
      <c r="E751" s="45" t="n"/>
      <c r="F751" s="45">
        <f>D751*$E751</f>
        <v/>
      </c>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1" t="inlineStr">
        <is>
          <t>g)</t>
        </is>
      </c>
      <c r="B752" s="2" t="inlineStr">
        <is>
          <t>NHXMH-J 5×1,5 mm2</t>
        </is>
      </c>
      <c r="C752" s="3" t="inlineStr">
        <is>
          <t>m'</t>
        </is>
      </c>
      <c r="D752" s="45" t="n">
        <v>50</v>
      </c>
      <c r="E752" s="45" t="n"/>
      <c r="F752" s="45">
        <f>D752*$E752</f>
        <v/>
      </c>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1" t="inlineStr">
        <is>
          <t>h)</t>
        </is>
      </c>
      <c r="B753" s="2" t="inlineStr">
        <is>
          <t>NHXMH-J 4×1,5 mm2</t>
        </is>
      </c>
      <c r="C753" s="3" t="inlineStr">
        <is>
          <t>m'</t>
        </is>
      </c>
      <c r="D753" s="45" t="n">
        <v>80</v>
      </c>
      <c r="E753" s="45" t="n"/>
      <c r="F753" s="45">
        <f>D753*$E753</f>
        <v/>
      </c>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1" t="inlineStr">
        <is>
          <t>i)</t>
        </is>
      </c>
      <c r="B754" s="2" t="inlineStr">
        <is>
          <t>NHXMH-J 3×2,5 mm2</t>
        </is>
      </c>
      <c r="C754" s="3" t="inlineStr">
        <is>
          <t>m'</t>
        </is>
      </c>
      <c r="D754" s="45" t="n">
        <v>1200</v>
      </c>
      <c r="E754" s="45" t="n"/>
      <c r="F754" s="45">
        <f>D754*$E754</f>
        <v/>
      </c>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1" t="inlineStr">
        <is>
          <t>j)</t>
        </is>
      </c>
      <c r="B755" s="2" t="inlineStr">
        <is>
          <t>NHXMH-J 3×1,5 mm9</t>
        </is>
      </c>
      <c r="C755" s="3" t="inlineStr">
        <is>
          <t>m'</t>
        </is>
      </c>
      <c r="D755" s="45" t="n">
        <v>1400</v>
      </c>
      <c r="E755" s="45" t="n"/>
      <c r="F755" s="45">
        <f>D755*$E755</f>
        <v/>
      </c>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1" t="inlineStr">
        <is>
          <t>k)</t>
        </is>
      </c>
      <c r="B756" s="2" t="inlineStr">
        <is>
          <t>NHXMH-J 2×1,5 mm2</t>
        </is>
      </c>
      <c r="C756" s="3" t="inlineStr">
        <is>
          <t>m'</t>
        </is>
      </c>
      <c r="D756" s="45" t="n">
        <v>40</v>
      </c>
      <c r="E756" s="45" t="n"/>
      <c r="F756" s="45">
        <f>D756*$E756</f>
        <v/>
      </c>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1" t="inlineStr">
        <is>
          <t>l)</t>
        </is>
      </c>
      <c r="B757" s="2" t="inlineStr">
        <is>
          <t>H03VVF 5×1,5 mm2</t>
        </is>
      </c>
      <c r="C757" s="3" t="inlineStr">
        <is>
          <t>m'</t>
        </is>
      </c>
      <c r="D757" s="45" t="n">
        <v>20</v>
      </c>
      <c r="E757" s="45" t="n"/>
      <c r="F757" s="45">
        <f>D757*$E757</f>
        <v/>
      </c>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1" t="inlineStr">
        <is>
          <t>m)</t>
        </is>
      </c>
      <c r="B758" s="2" t="inlineStr">
        <is>
          <t>LiYCY 4×0,75 mm2</t>
        </is>
      </c>
      <c r="C758" s="3" t="inlineStr">
        <is>
          <t>m'</t>
        </is>
      </c>
      <c r="D758" s="45" t="n">
        <v>30</v>
      </c>
      <c r="E758" s="45" t="n"/>
      <c r="F758" s="45">
        <f>D758*$E758</f>
        <v/>
      </c>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1" t="inlineStr">
        <is>
          <t>n)</t>
        </is>
      </c>
      <c r="B759" s="2" t="inlineStr">
        <is>
          <t>LiYCY 2×1,5 mm2</t>
        </is>
      </c>
      <c r="C759" s="3" t="inlineStr">
        <is>
          <t>m'</t>
        </is>
      </c>
      <c r="D759" s="45" t="n">
        <v>20</v>
      </c>
      <c r="E759" s="45" t="n"/>
      <c r="F759" s="45">
        <f>D759*$E759</f>
        <v/>
      </c>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1" t="inlineStr">
        <is>
          <t>o)</t>
        </is>
      </c>
      <c r="B760" s="2" t="inlineStr">
        <is>
          <t>LiYCY 2×0,75 mm2</t>
        </is>
      </c>
      <c r="C760" s="3" t="inlineStr">
        <is>
          <t>m'</t>
        </is>
      </c>
      <c r="D760" s="45" t="n">
        <v>120</v>
      </c>
      <c r="E760" s="45" t="n"/>
      <c r="F760" s="45">
        <f>D760*$E760</f>
        <v/>
      </c>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1" t="inlineStr">
        <is>
          <t>p)</t>
        </is>
      </c>
      <c r="B761" s="2" t="inlineStr">
        <is>
          <t>LiYCY 2×0,5 mm2</t>
        </is>
      </c>
      <c r="C761" s="3" t="inlineStr">
        <is>
          <t>m'</t>
        </is>
      </c>
      <c r="D761" s="45" t="n">
        <v>50</v>
      </c>
      <c r="E761" s="45" t="n"/>
      <c r="F761" s="45">
        <f>D761*$E761</f>
        <v/>
      </c>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1" t="inlineStr">
        <is>
          <t>r)</t>
        </is>
      </c>
      <c r="B762" s="2" t="inlineStr">
        <is>
          <t>UTP Cat.5e</t>
        </is>
      </c>
      <c r="C762" s="3" t="inlineStr">
        <is>
          <t>m'</t>
        </is>
      </c>
      <c r="D762" s="45" t="n">
        <v>80</v>
      </c>
      <c r="E762" s="45" t="n"/>
      <c r="F762" s="45">
        <f>D762*$E762</f>
        <v/>
      </c>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1" t="inlineStr">
        <is>
          <t>s)</t>
        </is>
      </c>
      <c r="B763" s="2" t="inlineStr">
        <is>
          <t>H07VK 16 mm2</t>
        </is>
      </c>
      <c r="C763" s="3" t="inlineStr">
        <is>
          <t>m'</t>
        </is>
      </c>
      <c r="D763" s="45" t="n">
        <v>50</v>
      </c>
      <c r="E763" s="45" t="n"/>
      <c r="F763" s="45">
        <f>D763*$E763</f>
        <v/>
      </c>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25" t="inlineStr">
        <is>
          <t>t)</t>
        </is>
      </c>
      <c r="B764" s="2" t="inlineStr">
        <is>
          <t>H07VK 10 mm2</t>
        </is>
      </c>
      <c r="C764" s="3" t="inlineStr">
        <is>
          <t>m'</t>
        </is>
      </c>
      <c r="D764" s="45" t="n">
        <v>80</v>
      </c>
      <c r="E764" s="45" t="n"/>
      <c r="F764" s="45">
        <f>D764*$E764</f>
        <v/>
      </c>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25" t="inlineStr">
        <is>
          <t>u)</t>
        </is>
      </c>
      <c r="B765" s="2" t="inlineStr">
        <is>
          <t>H07VK 6 mm2</t>
        </is>
      </c>
      <c r="C765" s="3" t="inlineStr">
        <is>
          <t>m'</t>
        </is>
      </c>
      <c r="D765" s="45" t="n">
        <v>120</v>
      </c>
      <c r="E765" s="45" t="n"/>
      <c r="F765" s="45">
        <f>D765*$E765</f>
        <v/>
      </c>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25" t="inlineStr">
        <is>
          <t>v)</t>
        </is>
      </c>
      <c r="B766" s="2" t="inlineStr">
        <is>
          <t>N)HXH E30 3×1,5 mm2 na PP obujmicama</t>
        </is>
      </c>
      <c r="C766" s="3" t="inlineStr">
        <is>
          <t>m'</t>
        </is>
      </c>
      <c r="D766" s="45" t="n">
        <v>100</v>
      </c>
      <c r="E766" s="45" t="n"/>
      <c r="F766" s="45">
        <f>D766*$E766</f>
        <v/>
      </c>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38.25" customHeight="1">
      <c r="A767" s="25" t="inlineStr">
        <is>
          <t>2.4.</t>
        </is>
      </c>
      <c r="B767" s="2" t="inlineStr">
        <is>
          <t>Dobava i postavljanje protupožarne barijera za zatvaranje prolaza kabela kroz granice PP sektora vatrootpornosti 90 min.</t>
        </is>
      </c>
      <c r="C767" s="3" t="inlineStr">
        <is>
          <t>kg</t>
        </is>
      </c>
      <c r="D767" s="45" t="n">
        <v>2</v>
      </c>
      <c r="E767" s="45" t="n"/>
      <c r="F767" s="45">
        <f>D767*$E767</f>
        <v/>
      </c>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38.25" customHeight="1">
      <c r="A768" s="25" t="inlineStr">
        <is>
          <t>2.5.</t>
        </is>
      </c>
      <c r="B768" s="2" t="inlineStr">
        <is>
          <t xml:space="preserve">Dobava, montaža i spajanje podžbuknog elektro-instalacijskog materijala. Stavke uključuju modul, montažnu kutiju, nosivi okvir i masku. </t>
        </is>
      </c>
      <c r="C768" s="3" t="n"/>
      <c r="D768" s="45" t="n"/>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1" t="inlineStr">
        <is>
          <t>a)</t>
        </is>
      </c>
      <c r="B769" s="2" t="inlineStr">
        <is>
          <t>tipkalo</t>
        </is>
      </c>
      <c r="C769" s="3" t="inlineStr">
        <is>
          <t>kom</t>
        </is>
      </c>
      <c r="D769" s="46" t="n">
        <v>50</v>
      </c>
      <c r="E769" s="45" t="n"/>
      <c r="F769" s="45">
        <f>D769*$E769</f>
        <v/>
      </c>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1" t="inlineStr">
        <is>
          <t>b)</t>
        </is>
      </c>
      <c r="B770" s="2" t="inlineStr">
        <is>
          <t>tipkalo s lampicom</t>
        </is>
      </c>
      <c r="C770" s="3" t="inlineStr">
        <is>
          <t>kom</t>
        </is>
      </c>
      <c r="D770" s="46" t="n">
        <v>10</v>
      </c>
      <c r="E770" s="45" t="n"/>
      <c r="F770" s="45">
        <f>D770*$E770</f>
        <v/>
      </c>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1" t="inlineStr">
        <is>
          <t>c)</t>
        </is>
      </c>
      <c r="B771" s="2" t="inlineStr">
        <is>
          <t>obična sklopka</t>
        </is>
      </c>
      <c r="C771" s="3" t="inlineStr">
        <is>
          <t>kom</t>
        </is>
      </c>
      <c r="D771" s="46" t="n">
        <v>2</v>
      </c>
      <c r="E771" s="45" t="n"/>
      <c r="F771" s="45">
        <f>D771*$E771</f>
        <v/>
      </c>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1" t="inlineStr">
        <is>
          <t>d)</t>
        </is>
      </c>
      <c r="B772" s="2" t="inlineStr">
        <is>
          <t>sklopka serijska</t>
        </is>
      </c>
      <c r="C772" s="3" t="inlineStr">
        <is>
          <t>kom</t>
        </is>
      </c>
      <c r="D772" s="46" t="n">
        <v>3</v>
      </c>
      <c r="E772" s="45" t="n"/>
      <c r="F772" s="45">
        <f>D772*$E772</f>
        <v/>
      </c>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1" t="inlineStr">
        <is>
          <t>e)</t>
        </is>
      </c>
      <c r="B773" s="2" t="inlineStr">
        <is>
          <t>šuko utičnica</t>
        </is>
      </c>
      <c r="C773" s="3" t="inlineStr">
        <is>
          <t>kom</t>
        </is>
      </c>
      <c r="D773" s="46" t="n">
        <v>130</v>
      </c>
      <c r="E773" s="45" t="n"/>
      <c r="F773" s="45">
        <f>D773*$E773</f>
        <v/>
      </c>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1" t="inlineStr">
        <is>
          <t>f)</t>
        </is>
      </c>
      <c r="B774" s="2" t="inlineStr">
        <is>
          <t>šuko utičnica s poklopcem</t>
        </is>
      </c>
      <c r="C774" s="3" t="inlineStr">
        <is>
          <t>kom</t>
        </is>
      </c>
      <c r="D774" s="46" t="n">
        <v>26</v>
      </c>
      <c r="E774" s="45" t="n"/>
      <c r="F774" s="45">
        <f>D774*$E774</f>
        <v/>
      </c>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1" t="inlineStr">
        <is>
          <t>g)</t>
        </is>
      </c>
      <c r="B775" s="2" t="inlineStr">
        <is>
          <t>kutija za fiksni spoj</t>
        </is>
      </c>
      <c r="C775" s="3" t="inlineStr">
        <is>
          <t>kom</t>
        </is>
      </c>
      <c r="D775" s="46" t="n">
        <v>12</v>
      </c>
      <c r="E775" s="45" t="n"/>
      <c r="F775" s="45">
        <f>D775*$E775</f>
        <v/>
      </c>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1" t="inlineStr">
        <is>
          <t>h)</t>
        </is>
      </c>
      <c r="B776" s="2" t="inlineStr">
        <is>
          <t>kutija za izjednačenje potencijala</t>
        </is>
      </c>
      <c r="C776" s="3" t="inlineStr">
        <is>
          <t>kom</t>
        </is>
      </c>
      <c r="D776" s="46" t="n">
        <v>10</v>
      </c>
      <c r="E776" s="45" t="n"/>
      <c r="F776" s="45">
        <f>D776*$E776</f>
        <v/>
      </c>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25.5" customHeight="1">
      <c r="A777" s="25" t="inlineStr">
        <is>
          <t>2.6.</t>
        </is>
      </c>
      <c r="B777" s="2" t="inlineStr">
        <is>
          <t>Dobava, ugradnja i spajanje tipkala 1NO/NC sa zaštitnim staklo za isklop napajanja u nuždi.</t>
        </is>
      </c>
      <c r="C777" s="3" t="inlineStr">
        <is>
          <t>kom</t>
        </is>
      </c>
      <c r="D777" s="46" t="n">
        <v>2</v>
      </c>
      <c r="E777" s="45" t="n"/>
      <c r="F777" s="45">
        <f>D777*$E777</f>
        <v/>
      </c>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25.5" customHeight="1">
      <c r="A778" s="25" t="inlineStr">
        <is>
          <t>2.7.</t>
        </is>
      </c>
      <c r="B778" s="2" t="inlineStr">
        <is>
          <t>Dobava, montaža i spajanje razvodne kutije 100×100 N/Ž IP55, komplet sa potrebnim uvodnicama.</t>
        </is>
      </c>
      <c r="C778" s="3" t="inlineStr">
        <is>
          <t>kom</t>
        </is>
      </c>
      <c r="D778" s="46" t="n">
        <v>60</v>
      </c>
      <c r="E778" s="45" t="n"/>
      <c r="F778" s="45">
        <f>D778*$E778</f>
        <v/>
      </c>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25" t="inlineStr">
        <is>
          <t>2.8.</t>
        </is>
      </c>
      <c r="B779" s="2" t="inlineStr">
        <is>
          <t>Izrada izvoda i spajanje napajanja opreme:</t>
        </is>
      </c>
      <c r="C779" s="3" t="n"/>
      <c r="D779" s="46" t="n"/>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1" t="inlineStr">
        <is>
          <t>a)</t>
        </is>
      </c>
      <c r="B780" s="2" t="inlineStr">
        <is>
          <t>napajanje vanjske VRV jedinice 3f</t>
        </is>
      </c>
      <c r="C780" s="3" t="inlineStr">
        <is>
          <t>kom</t>
        </is>
      </c>
      <c r="D780" s="46" t="n">
        <v>1</v>
      </c>
      <c r="E780" s="45" t="n"/>
      <c r="F780" s="45">
        <f>D780*$E780</f>
        <v/>
      </c>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1" t="inlineStr">
        <is>
          <t>b)</t>
        </is>
      </c>
      <c r="B781" s="2" t="inlineStr">
        <is>
          <t>napajanje VRV unutarnjih jedinica 1f</t>
        </is>
      </c>
      <c r="C781" s="3" t="inlineStr">
        <is>
          <t>kom</t>
        </is>
      </c>
      <c r="D781" s="46" t="n">
        <v>20</v>
      </c>
      <c r="E781" s="45" t="n"/>
      <c r="F781" s="45">
        <f>D781*$E781</f>
        <v/>
      </c>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1" t="inlineStr">
        <is>
          <t>c)</t>
        </is>
      </c>
      <c r="B782" s="2" t="inlineStr">
        <is>
          <t>upravljač VRV jedinica</t>
        </is>
      </c>
      <c r="C782" s="3" t="inlineStr">
        <is>
          <t>kom</t>
        </is>
      </c>
      <c r="D782" s="46" t="n">
        <v>3</v>
      </c>
      <c r="E782" s="45" t="n"/>
      <c r="F782" s="45">
        <f>D782*$E782</f>
        <v/>
      </c>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1" t="inlineStr">
        <is>
          <t>d)</t>
        </is>
      </c>
      <c r="B783" s="2" t="inlineStr">
        <is>
          <t>električnog radijatora</t>
        </is>
      </c>
      <c r="C783" s="3" t="inlineStr">
        <is>
          <t>kom</t>
        </is>
      </c>
      <c r="D783" s="46" t="n">
        <v>13</v>
      </c>
      <c r="E783" s="45" t="n"/>
      <c r="F783" s="45">
        <f>D783*$E783</f>
        <v/>
      </c>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1" t="inlineStr">
        <is>
          <t>e)</t>
        </is>
      </c>
      <c r="B784" s="2" t="inlineStr">
        <is>
          <t>odsisnog ventilatora</t>
        </is>
      </c>
      <c r="C784" s="3" t="inlineStr">
        <is>
          <t>kom</t>
        </is>
      </c>
      <c r="D784" s="46" t="n">
        <v>10</v>
      </c>
      <c r="E784" s="45" t="n"/>
      <c r="F784" s="45">
        <f>D784*$E784</f>
        <v/>
      </c>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1" t="inlineStr">
        <is>
          <t>f)</t>
        </is>
      </c>
      <c r="B785" s="2" t="inlineStr">
        <is>
          <t>grijač spreminka PTV 3f</t>
        </is>
      </c>
      <c r="C785" s="3" t="inlineStr">
        <is>
          <t>kom</t>
        </is>
      </c>
      <c r="D785" s="46" t="n">
        <v>1</v>
      </c>
      <c r="E785" s="45" t="n"/>
      <c r="F785" s="45">
        <f>D785*$E785</f>
        <v/>
      </c>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1" t="inlineStr">
        <is>
          <t>g)</t>
        </is>
      </c>
      <c r="B786" s="2" t="inlineStr">
        <is>
          <t>strojarske regulacijske opreme 1f</t>
        </is>
      </c>
      <c r="C786" s="3" t="inlineStr">
        <is>
          <t>kom</t>
        </is>
      </c>
      <c r="D786" s="46" t="n">
        <v>2</v>
      </c>
      <c r="E786" s="45" t="n"/>
      <c r="F786" s="45">
        <f>D786*$E786</f>
        <v/>
      </c>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1" t="inlineStr">
        <is>
          <t>h)</t>
        </is>
      </c>
      <c r="B787" s="2" t="inlineStr">
        <is>
          <t>strojarske upravljačke opreme 1f</t>
        </is>
      </c>
      <c r="C787" s="3" t="inlineStr">
        <is>
          <t>kom</t>
        </is>
      </c>
      <c r="D787" s="46" t="n">
        <v>2</v>
      </c>
      <c r="E787" s="45" t="n"/>
      <c r="F787" s="45">
        <f>D787*$E787</f>
        <v/>
      </c>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1" t="inlineStr">
        <is>
          <t>i)</t>
        </is>
      </c>
      <c r="B788" s="2" t="inlineStr">
        <is>
          <t>komunikacijskog ormara</t>
        </is>
      </c>
      <c r="C788" s="3" t="inlineStr">
        <is>
          <t>kom</t>
        </is>
      </c>
      <c r="D788" s="46" t="n">
        <v>1</v>
      </c>
      <c r="E788" s="45" t="n"/>
      <c r="F788" s="45">
        <f>D788*$E788</f>
        <v/>
      </c>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1" t="inlineStr">
        <is>
          <t>j)</t>
        </is>
      </c>
      <c r="B789" s="2" t="inlineStr">
        <is>
          <t>centrale ozvučenja</t>
        </is>
      </c>
      <c r="C789" s="3" t="inlineStr">
        <is>
          <t>kom</t>
        </is>
      </c>
      <c r="D789" s="46" t="n">
        <v>1</v>
      </c>
      <c r="E789" s="45" t="n"/>
      <c r="F789" s="45">
        <f>D789*$E789</f>
        <v/>
      </c>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1" t="inlineStr">
        <is>
          <t>k)</t>
        </is>
      </c>
      <c r="B790" s="2" t="inlineStr">
        <is>
          <t>zajedničkog antenskog sustava</t>
        </is>
      </c>
      <c r="C790" s="3" t="inlineStr">
        <is>
          <t>kom</t>
        </is>
      </c>
      <c r="D790" s="46" t="n">
        <v>1</v>
      </c>
      <c r="E790" s="45" t="n"/>
      <c r="F790" s="45">
        <f>D790*$E790</f>
        <v/>
      </c>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1" t="inlineStr">
        <is>
          <t>l)</t>
        </is>
      </c>
      <c r="B791" s="2" t="inlineStr">
        <is>
          <t>ormarića pametnih soba</t>
        </is>
      </c>
      <c r="C791" s="3" t="inlineStr">
        <is>
          <t>kom</t>
        </is>
      </c>
      <c r="D791" s="46" t="n">
        <v>1</v>
      </c>
      <c r="E791" s="45" t="n"/>
      <c r="F791" s="45">
        <f>D791*$E791</f>
        <v/>
      </c>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25" t="inlineStr">
        <is>
          <t>2.9.</t>
        </is>
      </c>
      <c r="B792" s="2" t="inlineStr">
        <is>
          <t>Razne oznake za označavanje kabela i elemenata.</t>
        </is>
      </c>
      <c r="C792" s="3" t="inlineStr">
        <is>
          <t>kpl</t>
        </is>
      </c>
      <c r="D792" s="46" t="n">
        <v>1</v>
      </c>
      <c r="E792" s="45" t="n"/>
      <c r="F792" s="45">
        <f>D792*$E792</f>
        <v/>
      </c>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25" t="inlineStr">
        <is>
          <t>2.10.</t>
        </is>
      </c>
      <c r="B793" s="2" t="inlineStr">
        <is>
          <t>Sitni spojni i montažni materijal</t>
        </is>
      </c>
      <c r="C793" s="3" t="inlineStr">
        <is>
          <t>kpl</t>
        </is>
      </c>
      <c r="D793" s="46" t="n">
        <v>1</v>
      </c>
      <c r="E793" s="45" t="n"/>
      <c r="F793" s="45">
        <f>D793*$E793</f>
        <v/>
      </c>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inlineStr">
        <is>
          <t>2.11.</t>
        </is>
      </c>
      <c r="B794" s="2" t="inlineStr">
        <is>
          <t>Ispitivanje i puštanje u rad</t>
        </is>
      </c>
      <c r="C794" s="3" t="inlineStr">
        <is>
          <t>kpl</t>
        </is>
      </c>
      <c r="D794" s="46" t="n">
        <v>1</v>
      </c>
      <c r="E794" s="45" t="n"/>
      <c r="F794" s="45">
        <f>D794*$E794</f>
        <v/>
      </c>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25" t="n"/>
      <c r="B795" s="39" t="inlineStr">
        <is>
          <t>2. Instalacije jake struje ukupno:</t>
        </is>
      </c>
      <c r="C795" s="6" t="n"/>
      <c r="D795" s="6" t="n"/>
      <c r="E795" s="6" t="n"/>
      <c r="F795" s="44">
        <f>SUM(F732:F794)</f>
        <v/>
      </c>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n"/>
      <c r="B796" s="2" t="n"/>
      <c r="C796" s="3" t="n"/>
      <c r="D796" s="46" t="n"/>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27" t="inlineStr">
        <is>
          <t>3.</t>
        </is>
      </c>
      <c r="B797" s="51" t="inlineStr">
        <is>
          <t>RASVJETA</t>
        </is>
      </c>
      <c r="C797" s="42" t="n"/>
      <c r="D797" s="42" t="n"/>
      <c r="E797" s="42" t="n"/>
      <c r="F797" s="42"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306" customHeight="1">
      <c r="A798" s="25" t="inlineStr">
        <is>
          <t>3.1.</t>
        </is>
      </c>
      <c r="B798" s="2" t="inlineStr">
        <is>
          <t>Dobava, montaža i spajanje stropne nadgradne svjetiljke s direktnom difuznom svjetlosnom distribucijom. LED izvor svjetlosti, snaga sustava 14 W, 3000K, CRI≥80. Stupanj mehaničke zaštite IP20 IK02. Sa svim potrebnim priborom, priključnim materijalom i elementima. Oznaka u projektu "S1".
Tehničke karakteristike:
- Nadgradna svjetiljka s direktnom difuznom svjetlosnom distribucijom
- Širina snopa 110°
- Kućište izrađeno od prešanog aluminija lakirano bijele boje RAL9016
- Difuzor opalni od polikarbonata
- Integrirana elektronička LED predspojna naprava
- Životni vijek izvora minimalno 50.000 sati L80B10
- LED sustav maksimalne snage 14 W
- Minimalni izlazni svjetlosni tok 1007 lm
- Minimalna efikasnost svjetiljke 73 lm/W
- Temperatura boje 3000K
- Uzvrat boje CRI≥80
- Stupanj mehaničke zaštite minimalno IP20
- Zaštita od mehaničkih utjecaja minimalno IK02
- Klasa zaštite I
- Klasa efeikasnosti D</t>
        </is>
      </c>
      <c r="C798" s="3" t="inlineStr">
        <is>
          <t>kom</t>
        </is>
      </c>
      <c r="D798" s="46" t="n">
        <v>2</v>
      </c>
      <c r="E798" s="45" t="n"/>
      <c r="F798" s="45">
        <f>D798*$E798</f>
        <v/>
      </c>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44.25" customHeight="1">
      <c r="A799" s="25" t="inlineStr">
        <is>
          <t>3.2.</t>
        </is>
      </c>
      <c r="B799"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799" s="3" t="inlineStr">
        <is>
          <t>kom</t>
        </is>
      </c>
      <c r="D799" s="46" t="n">
        <v>12</v>
      </c>
      <c r="E799" s="45" t="n"/>
      <c r="F799" s="45">
        <f>D799*$E799</f>
        <v/>
      </c>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18.75" customHeight="1">
      <c r="A800" s="25" t="inlineStr">
        <is>
          <t>3.3.</t>
        </is>
      </c>
      <c r="B800"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800" s="3" t="inlineStr">
        <is>
          <t>kom</t>
        </is>
      </c>
      <c r="D800" s="46" t="n">
        <v>8</v>
      </c>
      <c r="E800" s="45" t="n"/>
      <c r="F800" s="45">
        <f>D800*$E800</f>
        <v/>
      </c>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57" customHeight="1">
      <c r="A801" s="25" t="inlineStr">
        <is>
          <t>3.4.</t>
        </is>
      </c>
      <c r="B801" s="2" t="inlineStr">
        <is>
          <t>Dobava, montaža i spajanje stropne nadgradne svjetiljke s direktnom difuznom svjetlosnom distribucijom. LED izvor svjetlosti, snaga sustava 23W, 3000K, CRI≥80. Stupanj mehaničke zaštite IP20 IK03. Sa svim potrebnim priborom, priključnim materijalom i elementima. Oznaka u projektu "S4".
Tehničke karakteristike:
- Nadgradna svjetiljka s direktnom difuznom svjetlosnom distribucijom
- Kućište izrađeno od polikarbonata
- Bijela boja kućišta RAL 9003
- Difuzor opalni od PMMA
- Integrirana elektronička LED predspojna naprava
- Životni vijek izvora minimalno 50.000 sati L80B10
- LED sustav maksimalne snage 23 W
- Minimalni izlazni svjetlosni tok  2614 lm
- Minimalna efikasnost svjetiljke 116 lm/W
- Temperatura boje 3000K
- Uzvrat boje CRI ≥ 80
- Tolerancija boje (MacAdam): 5SDCM
- Faktor blještanja UGR: 21.5 / 21.6
- Stupanj mehaničke zaštite minimalno IP40
- Zaštita od mehaničkih utjecaja minimalno IK02
- Klasa zaštite I
- Klasa efeikasnosti C
- Temperaturno radno područje: 10°C do 35°C
- ENEC10 VDE certifikat
- CE certifikat</t>
        </is>
      </c>
      <c r="C801" s="3" t="inlineStr">
        <is>
          <t>kom</t>
        </is>
      </c>
      <c r="D801" s="46" t="n">
        <v>11</v>
      </c>
      <c r="E801" s="45" t="n"/>
      <c r="F801" s="45">
        <f>D801*$E801</f>
        <v/>
      </c>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31.5" customHeight="1">
      <c r="A802" s="25" t="inlineStr">
        <is>
          <t>3.5.</t>
        </is>
      </c>
      <c r="B802"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802" s="3" t="inlineStr">
        <is>
          <t>kom</t>
        </is>
      </c>
      <c r="D802" s="46" t="n">
        <v>10</v>
      </c>
      <c r="E802" s="45" t="n"/>
      <c r="F802" s="45">
        <f>D802*$E802</f>
        <v/>
      </c>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44.25" customHeight="1">
      <c r="A803" s="25" t="inlineStr">
        <is>
          <t>3.6.</t>
        </is>
      </c>
      <c r="B803" s="2" t="inlineStr">
        <is>
          <t>Dobava, montaža i spajanje stropne ugradne svjetiljke s direktnom difuznom svjetlosnom distribucijom. LED izvor svjetlosti, snaga sustava 21W, 3000K, CRI≥80. Stupanj mehaničke zaštite IP44/20 IK02. Sa svim potrebnim priborom, priključnim materijalom i elementima. Oznaka u projektu "S6".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21 W
- Minimalni izlazni svjetlosni tok 1955 lm
- Minimalna efikasnost svjetiljke 93 lm/W
- Temperatura boje 3000K
- Uzvrat boje CRI≥80
- Tolerancija boje (MacAdam): 5SDCM
- Faktor blještanja UGR: 26.1 / 26.1
- Stupanj mehaničke zaštite minimalno IP44/20
- Zaštita od mehaničkih utjecaja minimalno IK02
- Klasa zaštite II
- Klasa efeikasnosti F
- CE certifikat</t>
        </is>
      </c>
      <c r="C803" s="3" t="inlineStr">
        <is>
          <t>kom</t>
        </is>
      </c>
      <c r="D803" s="46" t="n">
        <v>10</v>
      </c>
      <c r="E803" s="45" t="n"/>
      <c r="F803" s="45">
        <f>D803*$E803</f>
        <v/>
      </c>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06" customHeight="1">
      <c r="A804" s="25" t="inlineStr">
        <is>
          <t>3.7.</t>
        </is>
      </c>
      <c r="B804" s="2" t="inlineStr">
        <is>
          <t>Dobava, montaža i spajanje stropne viseće svjetiljke s direktnom difuznom svjetlosnom distribucijom. LED izvor svjetlosti, snaga sustava 6W, 3000K, CRI≥80. Stupanj mehaničke zaštite IP20 IK05. Sa svim potrebnim priborom, priključnim materijalom i elementima. Oznaka u projektu "S7".
Tehničke karakteristike:
- Viseća svjetiljka s direktnom difuznom svjetlosnom distribucijom
- Kućište izrađeno od prešanog aluminija lakirano bijele boje RAL9003
- Difuzor prozirni od PMMA
- Elektronička LED predspojna naprava
- Životni vijek izvora minimalno 50.000 sati L80B10
- LED sustav maksimalne snage 6 W
- Minimalni izlazni svjetlosni tok 710 lm
- Minimalna efikasnost svjetiljke 118 lm/W
- Temperatura boje 3000K
- Uzvrat boje CRI≥80
- Stupanj mehaničke zaštite minimalno IP20
- Zaštita od mehaničkih utjecaja minimalno IK05
- Klasa zaštite II
- Temperaturno radno područje: 0°C do 35°C
- CE certifikat</t>
        </is>
      </c>
      <c r="C804" s="3" t="inlineStr">
        <is>
          <t>kom</t>
        </is>
      </c>
      <c r="D804" s="46" t="n">
        <v>5</v>
      </c>
      <c r="E804" s="45" t="n"/>
      <c r="F804" s="45">
        <f>D804*$E804</f>
        <v/>
      </c>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44.25" customHeight="1">
      <c r="A805" s="25" t="inlineStr">
        <is>
          <t>3.8.</t>
        </is>
      </c>
      <c r="B805" s="2" t="inlineStr">
        <is>
          <t>Dobava, montaža i spajanje stropne ugradne svjetiljke s direktnom difuznom svjetlosnom distribucijom. LED izvor svjetlosti, snaga sustava 16W, 3000K, CRI≥80. Stupanj mehaničke zaštite IP44/20 IK02. Sa svim potrebnim priborom, priključnim materijalom i elementima. Oznaka u projektu "S9".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16 W
- Minimalni izlazni svjetlosni tok 1504 lm
- Minimalna efikasnost svjetiljke 94 lm/W
- Temperatura boje 3000K
- Uzvrat boje CRI≥80
- Tolerancija boje (MacAdam): 5SDCM
- Faktor blještanja UGR: 28.2 / 28.2
- Stupanj mehaničke zaštite minimalno IP44/20
- Zaštita od mehaničkih utjecaja minimalno IK02
- Klasa zaštite II
- Klasa efeikasnosti F
- CE certifikat</t>
        </is>
      </c>
      <c r="C805" s="3" t="inlineStr">
        <is>
          <t>kom</t>
        </is>
      </c>
      <c r="D805" s="46" t="n">
        <v>30</v>
      </c>
      <c r="E805" s="45" t="n"/>
      <c r="F805" s="45">
        <f>D805*$E805</f>
        <v/>
      </c>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18.75" customHeight="1">
      <c r="A806" s="25" t="inlineStr">
        <is>
          <t>3.9.</t>
        </is>
      </c>
      <c r="B806"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806" s="3" t="inlineStr">
        <is>
          <t>kom</t>
        </is>
      </c>
      <c r="D806" s="46" t="n">
        <v>2</v>
      </c>
      <c r="E806" s="45" t="n"/>
      <c r="F806" s="45">
        <f>D806*$E806</f>
        <v/>
      </c>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280.5" customHeight="1">
      <c r="A807" s="25" t="inlineStr">
        <is>
          <t>3.10.</t>
        </is>
      </c>
      <c r="B807" s="2" t="inlineStr">
        <is>
          <t>Dobava, montaža i spajanje ugradne protupanične svjetiljke. LED izvor svjetlosti, snaga izvora 2W, autotest funkcija, stupanj mehaničke zaštite IP20 IK07. Sa svim potrebnim priborom, priključnim materijalom i elementima. Oznaka u projektu "EM1".
Tehničke karakteristike:
- Protupanična ugradna stropna svjetiljka
- Kućište izrađeno od bijelog polikarbonata
- Svjetiljka s ugrađenom baterijom
- Snaga LED izvora minimalno 2W
- Vrijeme punjenja maksimalno 12h
- Tip baterije  LiFePO 4 6,4V
- Autonomija svjetiljke 3h
- Svjetiljka u pripravnom spoju
- Stupanj mehaničke zaštite minimalno IP20
- Zaštita od mehaničkih utjecaja minimalno IK07
- Svjetiljka sa fukcijom autotesta
- Dozvoljena ambijentalna temperatura od 0 do +40 °C
- Ugrađen LED indikator prisutnosti mrežnog napajanja
- Ugrađen LED indikator faze punjenja
- ENEC 12 certificirana svjetiljka
- Klasa zaštite III</t>
        </is>
      </c>
      <c r="C807" s="3" t="inlineStr">
        <is>
          <t>kom</t>
        </is>
      </c>
      <c r="D807" s="46" t="n">
        <v>7</v>
      </c>
      <c r="E807" s="45" t="n"/>
      <c r="F807" s="45">
        <f>D807*$E807</f>
        <v/>
      </c>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267.75" customHeight="1">
      <c r="A808" s="25" t="inlineStr">
        <is>
          <t>3.11.</t>
        </is>
      </c>
      <c r="B808" s="2" t="inlineStr">
        <is>
          <t>Dobava, montaža i spajanje nadgradne protupanične svjetiljke. LED izvor svjetlosti, snaga izvora 2W, autotest funkcija, stupanj mehaničke zaštite IP20 IK06. Sa svim potrebnim priborom, priključnim materijalom i elementima. Oznaka u projektu "EM2".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 autotest funkcijom
- Ugrađen LED indikator prisutnosti mrežnog napajanja
- Ugrađen LED indikator faze punjenja
- ENEC 12 certificirana svjetiljka
- Klasa zaštite III</t>
        </is>
      </c>
      <c r="C808" s="3" t="inlineStr">
        <is>
          <t>kom</t>
        </is>
      </c>
      <c r="D808" s="46" t="n">
        <v>2</v>
      </c>
      <c r="E808" s="45" t="n"/>
      <c r="F808" s="45">
        <f>D808*$E808</f>
        <v/>
      </c>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293.25" customHeight="1">
      <c r="A809" s="25" t="inlineStr">
        <is>
          <t>3.12.</t>
        </is>
      </c>
      <c r="B809" s="2" t="inlineStr">
        <is>
          <t>Dobava, montaža i spajanje nadgradne zidne sigurnosne svjetiljke za označavanje evakuacijskih puteva. LED izvor svjetlosti, snaga izvora 2W, autotest funkcija, stupanj mehaničke zaštite IP65 IK08. Piktogram evakuacije sa strelicom "dolje". Sa svim potrebnim priborom, priključnim materijalom i elementima. Oznaka u projektu "P1".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 autotest funkcijom
- Ugrađen LED indikator prisutnosti mrežnog napajanja
- Ugrađen LED indikator faze punjenja</t>
        </is>
      </c>
      <c r="C809" s="3" t="inlineStr">
        <is>
          <t>kom</t>
        </is>
      </c>
      <c r="D809" s="46" t="n">
        <v>5</v>
      </c>
      <c r="E809" s="45" t="n"/>
      <c r="F809" s="45">
        <f>D809*$E809</f>
        <v/>
      </c>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293.25" customHeight="1">
      <c r="A810" s="25" t="inlineStr">
        <is>
          <t>3.13.</t>
        </is>
      </c>
      <c r="B810"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0" s="3" t="inlineStr">
        <is>
          <t>kom</t>
        </is>
      </c>
      <c r="D810" s="46" t="n">
        <v>6</v>
      </c>
      <c r="E810" s="45" t="n"/>
      <c r="F810" s="45">
        <f>D810*$E810</f>
        <v/>
      </c>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293.25" customHeight="1">
      <c r="A811" s="25" t="inlineStr">
        <is>
          <t>3.14.</t>
        </is>
      </c>
      <c r="B811"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1" s="3" t="inlineStr">
        <is>
          <t>kom</t>
        </is>
      </c>
      <c r="D811" s="46" t="n">
        <v>1</v>
      </c>
      <c r="E811" s="45" t="n"/>
      <c r="F811" s="45">
        <f>D811*$E811</f>
        <v/>
      </c>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25" t="n"/>
      <c r="B812" s="39" t="inlineStr">
        <is>
          <t>3. Rasvjeta ukupno:</t>
        </is>
      </c>
      <c r="C812" s="6" t="n"/>
      <c r="D812" s="6" t="n"/>
      <c r="E812" s="6" t="n"/>
      <c r="F812" s="44">
        <f>SUM(F798:F811)</f>
        <v/>
      </c>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25" t="n"/>
      <c r="B813" s="2" t="n"/>
      <c r="C813" s="3" t="n"/>
      <c r="D813" s="46" t="n"/>
      <c r="E813" s="45" t="n"/>
      <c r="F813" s="45"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27" t="inlineStr">
        <is>
          <t>4.</t>
        </is>
      </c>
      <c r="B814" s="51" t="inlineStr">
        <is>
          <t>ISPITIVANJE INSTALACIJE, ATESTI I DOKUMENTACIJA</t>
        </is>
      </c>
      <c r="C814" s="42" t="n"/>
      <c r="D814" s="42" t="n"/>
      <c r="E814" s="42" t="n"/>
      <c r="F814" s="42"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229.5" customHeight="1">
      <c r="A815" s="25" t="inlineStr">
        <is>
          <t>4.1.</t>
        </is>
      </c>
      <c r="B815"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815" s="3" t="inlineStr">
        <is>
          <t>kpl</t>
        </is>
      </c>
      <c r="D815" s="46" t="n">
        <v>1</v>
      </c>
      <c r="E815" s="45" t="n"/>
      <c r="F815" s="45">
        <f>D815*$E815</f>
        <v/>
      </c>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25.5" customHeight="1">
      <c r="A816" s="25" t="inlineStr">
        <is>
          <t>4.2.</t>
        </is>
      </c>
      <c r="B816" s="2" t="inlineStr">
        <is>
          <t xml:space="preserve">Puštanje u pogon instalacije i izrada zapisnika o primopredaji. </t>
        </is>
      </c>
      <c r="C816" s="3" t="inlineStr">
        <is>
          <t>kpl</t>
        </is>
      </c>
      <c r="D816" s="46" t="n">
        <v>1</v>
      </c>
      <c r="E816" s="45" t="n"/>
      <c r="F816" s="45">
        <f>D816*$E816</f>
        <v/>
      </c>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25.5" customHeight="1">
      <c r="A817" s="25" t="inlineStr">
        <is>
          <t>4.3.</t>
        </is>
      </c>
      <c r="B817" s="2" t="inlineStr">
        <is>
          <t>Izrada projekta izvedenog stanja elektroinstalacija jake struje i predaja investitoru u 3 primjerka i dodatno na CD-u.</t>
        </is>
      </c>
      <c r="C817" s="3" t="inlineStr">
        <is>
          <t>kpl</t>
        </is>
      </c>
      <c r="D817" s="46" t="n">
        <v>1</v>
      </c>
      <c r="E817" s="45" t="n"/>
      <c r="F817" s="45">
        <f>D817*$E817</f>
        <v/>
      </c>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25" t="n"/>
      <c r="B818" s="39" t="inlineStr">
        <is>
          <t>4. Ispitivanje i dokumentacija ukupno:</t>
        </is>
      </c>
      <c r="C818" s="6" t="n"/>
      <c r="D818" s="6" t="n"/>
      <c r="E818" s="6" t="n"/>
      <c r="F818" s="44">
        <f>SUM(F815:F817)</f>
        <v/>
      </c>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25" t="n"/>
      <c r="B819" s="2" t="n"/>
      <c r="C819" s="3" t="n"/>
      <c r="D819" s="46" t="n"/>
      <c r="E819" s="45" t="n"/>
      <c r="F819" s="45"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25" t="n"/>
      <c r="B820" s="2" t="n"/>
      <c r="C820" s="3" t="n"/>
      <c r="D820" s="46"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25" t="n"/>
      <c r="B821" s="2" t="n"/>
      <c r="C821" s="3" t="n"/>
      <c r="D821" s="46"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43" t="inlineStr">
        <is>
          <t>C.1.</t>
        </is>
      </c>
      <c r="B822" s="19" t="inlineStr">
        <is>
          <t>JAKA STRUJA - R E K A P I T U L A C I J A</t>
        </is>
      </c>
      <c r="C822" s="3" t="n"/>
      <c r="D822" s="45"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25" t="n"/>
      <c r="B823" s="2" t="n"/>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43" t="inlineStr">
        <is>
          <t>1.</t>
        </is>
      </c>
      <c r="B824" s="16" t="inlineStr">
        <is>
          <t>RAZDJELNICI</t>
        </is>
      </c>
      <c r="C824" s="18" t="n"/>
      <c r="D824" s="44" t="n"/>
      <c r="E824" s="44" t="n"/>
      <c r="F824" s="44">
        <f>SUM(F728)</f>
        <v/>
      </c>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43" t="inlineStr">
        <is>
          <t>2.</t>
        </is>
      </c>
      <c r="B825" s="19" t="inlineStr">
        <is>
          <t>INSTALACIJE JAKE STRUJE</t>
        </is>
      </c>
      <c r="C825" s="18" t="n"/>
      <c r="D825" s="44" t="n"/>
      <c r="E825" s="44" t="n"/>
      <c r="F825" s="44">
        <f>SUM(F795)</f>
        <v/>
      </c>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43" t="inlineStr">
        <is>
          <t>3.</t>
        </is>
      </c>
      <c r="B826" s="16" t="inlineStr">
        <is>
          <t>RASVJETA</t>
        </is>
      </c>
      <c r="C826" s="18" t="n"/>
      <c r="D826" s="44" t="n"/>
      <c r="E826" s="44" t="n"/>
      <c r="F826" s="44">
        <f>SUM(F812)</f>
        <v/>
      </c>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43" t="inlineStr">
        <is>
          <t>4.</t>
        </is>
      </c>
      <c r="B827" s="19" t="inlineStr">
        <is>
          <t>ISPITIVANJE INSTALACIJE, ATESTI I DOKUMENTACIJA</t>
        </is>
      </c>
      <c r="C827" s="18" t="n"/>
      <c r="D827" s="44" t="n"/>
      <c r="E827" s="44" t="n"/>
      <c r="F827" s="44">
        <f>SUM(F818)</f>
        <v/>
      </c>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43" t="n"/>
      <c r="B828" s="16" t="n"/>
      <c r="C828" s="18" t="n"/>
      <c r="D828" s="44" t="n"/>
      <c r="E828" s="44" t="n"/>
      <c r="F828" s="44"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43" t="n"/>
      <c r="B829" s="27" t="inlineStr">
        <is>
          <t>C.1. JAKA STRUJA UKUPNO:</t>
        </is>
      </c>
      <c r="C829" s="18" t="n"/>
      <c r="D829" s="44" t="n"/>
      <c r="E829" s="44" t="n"/>
      <c r="F829" s="44">
        <f>SUM(F824:F827)</f>
        <v/>
      </c>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25" t="n"/>
      <c r="B830" s="2" t="n"/>
      <c r="C830" s="3" t="n"/>
      <c r="D830" s="46" t="n"/>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25" t="n"/>
      <c r="B831" s="2" t="n"/>
      <c r="C831" s="3" t="n"/>
      <c r="D831" s="46"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25" t="n"/>
      <c r="B832" s="2" t="n"/>
      <c r="C832" s="3" t="n"/>
      <c r="D832" s="46"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43" t="inlineStr">
        <is>
          <t>C.2.</t>
        </is>
      </c>
      <c r="B833" s="19" t="inlineStr">
        <is>
          <t>SLABA STRUJA</t>
        </is>
      </c>
      <c r="C833" s="3" t="n"/>
      <c r="D833" s="46"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25" t="n"/>
      <c r="B834" s="2" t="n"/>
      <c r="C834" s="3" t="n"/>
      <c r="D834" s="46" t="n"/>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27" t="inlineStr">
        <is>
          <t>1.</t>
        </is>
      </c>
      <c r="B835" s="51" t="inlineStr">
        <is>
          <t>ELEKTRONIČKA KOMUNIKACIJA</t>
        </is>
      </c>
      <c r="C835" s="42" t="n"/>
      <c r="D835" s="42" t="n"/>
      <c r="E835" s="42" t="n"/>
      <c r="F835" s="42"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51" customHeight="1">
      <c r="A836" s="25" t="inlineStr">
        <is>
          <t>1.1.</t>
        </is>
      </c>
      <c r="B836" s="2" t="inlineStr">
        <is>
          <t>Dobava i montaža stropnih čeličnih pocinčanih kabelskih kanala 100/60 mm, komplet sa stropnim nosačima, konzolama i elementima za nastavljanje i skretanje te sitnim spojnim i montažnim materijalom.</t>
        </is>
      </c>
      <c r="C836" s="3" t="inlineStr">
        <is>
          <t>m'</t>
        </is>
      </c>
      <c r="D836" s="45" t="n">
        <v>70</v>
      </c>
      <c r="E836" s="45" t="n"/>
      <c r="F836" s="45">
        <f>D836*$E836</f>
        <v/>
      </c>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25.5" customHeight="1">
      <c r="A837" s="25" t="inlineStr">
        <is>
          <t>1.2.</t>
        </is>
      </c>
      <c r="B837" s="2" t="inlineStr">
        <is>
          <t>Dobava i ugradnja instalacijskih cijevi komplet sa spojnim i montažnim materijalom:</t>
        </is>
      </c>
      <c r="C837" s="3" t="n"/>
      <c r="D837" s="45" t="n"/>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1" t="inlineStr">
        <is>
          <t>a)</t>
        </is>
      </c>
      <c r="B838" s="2" t="inlineStr">
        <is>
          <t>CS25</t>
        </is>
      </c>
      <c r="C838" s="3" t="inlineStr">
        <is>
          <t>m'</t>
        </is>
      </c>
      <c r="D838" s="45" t="n">
        <v>150</v>
      </c>
      <c r="E838" s="45" t="n"/>
      <c r="F838" s="45">
        <f>D838*$E838</f>
        <v/>
      </c>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1" t="inlineStr">
        <is>
          <t>b)</t>
        </is>
      </c>
      <c r="B839" s="2" t="inlineStr">
        <is>
          <t>CS20</t>
        </is>
      </c>
      <c r="C839" s="3" t="inlineStr">
        <is>
          <t>m'</t>
        </is>
      </c>
      <c r="D839" s="45" t="n">
        <v>200</v>
      </c>
      <c r="E839" s="45" t="n"/>
      <c r="F839" s="45">
        <f>D839*$E839</f>
        <v/>
      </c>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1" t="inlineStr">
        <is>
          <t>c)</t>
        </is>
      </c>
      <c r="B840" s="2" t="inlineStr">
        <is>
          <t>CS16</t>
        </is>
      </c>
      <c r="C840" s="3" t="inlineStr">
        <is>
          <t>m'</t>
        </is>
      </c>
      <c r="D840" s="45" t="n">
        <v>100</v>
      </c>
      <c r="E840" s="45" t="n"/>
      <c r="F840" s="45">
        <f>D840*$E840</f>
        <v/>
      </c>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25.5" customHeight="1">
      <c r="A841" s="25" t="inlineStr">
        <is>
          <t>1.3.</t>
        </is>
      </c>
      <c r="B841" s="2" t="inlineStr">
        <is>
          <t>Dobava i polaganje optičkog kabela 16 niti SM 16E9/125um u prethodno položene kanale i cijevi.</t>
        </is>
      </c>
      <c r="C841" s="3" t="inlineStr">
        <is>
          <t>m'</t>
        </is>
      </c>
      <c r="D841" s="45" t="n">
        <v>370</v>
      </c>
      <c r="E841" s="45" t="n"/>
      <c r="F841" s="45">
        <f>D841*$E841</f>
        <v/>
      </c>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25.5" customHeight="1">
      <c r="A842" s="25" t="inlineStr">
        <is>
          <t>1.4.</t>
        </is>
      </c>
      <c r="B842" s="2" t="inlineStr">
        <is>
          <t>Dobava i polaganje komunikacijskog kabela S/FTP cat.6 OUTDOOR u prethodno položene kanale i cijevi.</t>
        </is>
      </c>
      <c r="C842" s="3" t="inlineStr">
        <is>
          <t>m'</t>
        </is>
      </c>
      <c r="D842" s="45" t="n">
        <v>740</v>
      </c>
      <c r="E842" s="45" t="n"/>
      <c r="F842" s="45">
        <f>D842*$E842</f>
        <v/>
      </c>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25.5" customHeight="1">
      <c r="A843" s="25" t="inlineStr">
        <is>
          <t>1.5.</t>
        </is>
      </c>
      <c r="B843" s="2" t="inlineStr">
        <is>
          <t>Dobava i polaganje komunikacijskih kabela UTP cat.6  u prethodno položene kanale i cijevi.</t>
        </is>
      </c>
      <c r="C843" s="3" t="inlineStr">
        <is>
          <t>m'</t>
        </is>
      </c>
      <c r="D843" s="45" t="n">
        <v>2000</v>
      </c>
      <c r="E843" s="45" t="n"/>
      <c r="F843" s="45">
        <f>D843*$E843</f>
        <v/>
      </c>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38.25" customHeight="1">
      <c r="A844" s="25" t="inlineStr">
        <is>
          <t>1.6.</t>
        </is>
      </c>
      <c r="B844" s="2" t="inlineStr">
        <is>
          <t>Dobava, ugradnja i spajanje zidnih komunikacijskih priključnica 1×RJ45 Cat.6, komplet s okvirom, maskom i ugradbenom kutijom u zidovima.</t>
        </is>
      </c>
      <c r="C844" s="3" t="inlineStr">
        <is>
          <t>kom</t>
        </is>
      </c>
      <c r="D844" s="46" t="n">
        <v>46</v>
      </c>
      <c r="E844" s="45" t="n"/>
      <c r="F844" s="45">
        <f>D844*$E844</f>
        <v/>
      </c>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25.5" customHeight="1">
      <c r="A845" s="25" t="inlineStr">
        <is>
          <t>1.7.</t>
        </is>
      </c>
      <c r="B845" s="2" t="inlineStr">
        <is>
          <t>Dobava, montaža i spajanje komunikacijskih muških konektora RJ45 Cat.6 za spajanje opreme.</t>
        </is>
      </c>
      <c r="C845" s="3" t="inlineStr">
        <is>
          <t>kom</t>
        </is>
      </c>
      <c r="D845" s="46" t="n">
        <v>10</v>
      </c>
      <c r="E845" s="45" t="n"/>
      <c r="F845" s="45">
        <f>D845*$E845</f>
        <v/>
      </c>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89.25" customHeight="1">
      <c r="A846" s="25" t="inlineStr">
        <is>
          <t>1.8.</t>
        </is>
      </c>
      <c r="B846" s="2" t="inlineStr">
        <is>
          <t>Dobava, montaža i spajanje komunikacijskog ormara KO11, 19”, 20U, 600×600mm, s demontažnim bočnim stranicama, prednjim staklenim  vratima i kotačima, za prihvat i razvod pasivne komunikacijske instalacije, uključivo 3× patch panel 24 porta Cat.6, optička ladica s 8× LC duplex konektorima, napojna letva s prenaponskom zaštitom 5×230V, 2× polica, ventilatorska jedinica s termostatom i 2 ventilatora.</t>
        </is>
      </c>
      <c r="C846" s="3" t="inlineStr">
        <is>
          <t>kpl</t>
        </is>
      </c>
      <c r="D846" s="46" t="n">
        <v>1</v>
      </c>
      <c r="E846" s="45" t="n"/>
      <c r="F846" s="45">
        <f>D846*$E846</f>
        <v/>
      </c>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382.5" customHeight="1">
      <c r="A847" s="25" t="inlineStr">
        <is>
          <t>1.9.</t>
        </is>
      </c>
      <c r="B847"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847" s="3" t="inlineStr">
        <is>
          <t>kpl</t>
        </is>
      </c>
      <c r="D847" s="46" t="n">
        <v>1</v>
      </c>
      <c r="E847" s="45" t="n"/>
      <c r="F847" s="45">
        <f>D847*$E847</f>
        <v/>
      </c>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25.5" customHeight="1">
      <c r="A848" s="25" t="inlineStr">
        <is>
          <t>1.10.</t>
        </is>
      </c>
      <c r="B848" s="2" t="inlineStr">
        <is>
          <t>Izvedba uzemljenja KO ormara na zaštitnu sabirnicu razdjelnika, vodom H07V-K 16/Cs 16. (20m)</t>
        </is>
      </c>
      <c r="C848" s="3" t="inlineStr">
        <is>
          <t>kom</t>
        </is>
      </c>
      <c r="D848" s="46" t="n">
        <v>1</v>
      </c>
      <c r="E848" s="45" t="n"/>
      <c r="F848" s="45">
        <f>D848*$E848</f>
        <v/>
      </c>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25" t="inlineStr">
        <is>
          <t>1.11.</t>
        </is>
      </c>
      <c r="B849" s="2" t="inlineStr">
        <is>
          <t>Dobava, montaža patch kabela u komunikacijske ormare:</t>
        </is>
      </c>
      <c r="C849" s="3" t="n"/>
      <c r="D849" s="46" t="n"/>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25" t="inlineStr">
        <is>
          <t>a)</t>
        </is>
      </c>
      <c r="B850" s="2" t="inlineStr">
        <is>
          <t>1 m optički SM 2 niti 9/125um LC/LC duplex</t>
        </is>
      </c>
      <c r="C850" s="3" t="inlineStr">
        <is>
          <t>kom</t>
        </is>
      </c>
      <c r="D850" s="46" t="n">
        <v>1</v>
      </c>
      <c r="E850" s="45" t="n"/>
      <c r="F850" s="45">
        <f>D850*$E850</f>
        <v/>
      </c>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inlineStr">
        <is>
          <t>b)</t>
        </is>
      </c>
      <c r="B851" s="2" t="inlineStr">
        <is>
          <t>2 m optički SM 2 niti 9/125um LC/LC duplex</t>
        </is>
      </c>
      <c r="C851" s="3" t="inlineStr">
        <is>
          <t>kom</t>
        </is>
      </c>
      <c r="D851" s="46" t="n">
        <v>1</v>
      </c>
      <c r="E851" s="45" t="n"/>
      <c r="F851" s="45">
        <f>D851*$E851</f>
        <v/>
      </c>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25" t="inlineStr">
        <is>
          <t>c)</t>
        </is>
      </c>
      <c r="B852" s="2" t="inlineStr">
        <is>
          <t>2 m optički SM 2 niti 9/125um LC/SC duplex</t>
        </is>
      </c>
      <c r="C852" s="3" t="inlineStr">
        <is>
          <t>kom</t>
        </is>
      </c>
      <c r="D852" s="46" t="n">
        <v>1</v>
      </c>
      <c r="E852" s="45" t="n"/>
      <c r="F852" s="45">
        <f>D852*$E852</f>
        <v/>
      </c>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25" t="inlineStr">
        <is>
          <t>d)</t>
        </is>
      </c>
      <c r="B853" s="2" t="inlineStr">
        <is>
          <t>1 m U/FTP Cat 6</t>
        </is>
      </c>
      <c r="C853" s="3" t="inlineStr">
        <is>
          <t>kom</t>
        </is>
      </c>
      <c r="D853" s="46" t="n">
        <v>20</v>
      </c>
      <c r="E853" s="45" t="n"/>
      <c r="F853" s="45">
        <f>D853*$E853</f>
        <v/>
      </c>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25" t="inlineStr">
        <is>
          <t>e)</t>
        </is>
      </c>
      <c r="B854" s="2" t="inlineStr">
        <is>
          <t xml:space="preserve">2 m U/FTP Cat 6 </t>
        </is>
      </c>
      <c r="C854" s="3" t="inlineStr">
        <is>
          <t>kom</t>
        </is>
      </c>
      <c r="D854" s="46" t="n">
        <v>20</v>
      </c>
      <c r="E854" s="45" t="n"/>
      <c r="F854" s="45">
        <f>D854*$E854</f>
        <v/>
      </c>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25" t="inlineStr">
        <is>
          <t>f)</t>
        </is>
      </c>
      <c r="B855" s="2" t="inlineStr">
        <is>
          <t>3 m U/FTP Cat 6</t>
        </is>
      </c>
      <c r="C855" s="3" t="inlineStr">
        <is>
          <t>kom</t>
        </is>
      </c>
      <c r="D855" s="46" t="n">
        <v>5</v>
      </c>
      <c r="E855" s="45" t="n"/>
      <c r="F855" s="45">
        <f>D855*$E855</f>
        <v/>
      </c>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25.5" customHeight="1">
      <c r="A856" s="25" t="inlineStr">
        <is>
          <t>1.12.</t>
        </is>
      </c>
      <c r="B856" s="2" t="inlineStr">
        <is>
          <t>Izrada spojeva kabela UTP Cat.6 na konektore RJ45 u komunikacijskom ormaru</t>
        </is>
      </c>
      <c r="C856" s="3" t="inlineStr">
        <is>
          <t>kom</t>
        </is>
      </c>
      <c r="D856" s="46" t="n">
        <v>56</v>
      </c>
      <c r="E856" s="45" t="n"/>
      <c r="F856" s="45">
        <f>D856*$E856</f>
        <v/>
      </c>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25.5" customHeight="1">
      <c r="A857" s="25" t="inlineStr">
        <is>
          <t>1.13.</t>
        </is>
      </c>
      <c r="B857" s="2" t="inlineStr">
        <is>
          <t>Izrada spojeva SM optičkih niti na LC duplex konektore u komunikacijskom ormaru</t>
        </is>
      </c>
      <c r="C857" s="3" t="inlineStr">
        <is>
          <t>kom</t>
        </is>
      </c>
      <c r="D857" s="46" t="n">
        <v>16</v>
      </c>
      <c r="E857" s="45" t="n"/>
      <c r="F857" s="45">
        <f>D857*$E857</f>
        <v/>
      </c>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25" t="inlineStr">
        <is>
          <t>1.14.</t>
        </is>
      </c>
      <c r="B858" s="2" t="inlineStr">
        <is>
          <t>Izrada oznaka na patch panelima i na priključnim mjestima</t>
        </is>
      </c>
      <c r="C858" s="3" t="inlineStr">
        <is>
          <t>kpl</t>
        </is>
      </c>
      <c r="D858" s="46" t="n">
        <v>1</v>
      </c>
      <c r="E858" s="45" t="n"/>
      <c r="F858" s="45">
        <f>D858*$E858</f>
        <v/>
      </c>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25.5" customHeight="1">
      <c r="A859" s="25" t="inlineStr">
        <is>
          <t>1.15.</t>
        </is>
      </c>
      <c r="B859" s="2" t="inlineStr">
        <is>
          <t>Potrebni sitni, spojni i montažni pribor za potpunu izvedbu instalacije.</t>
        </is>
      </c>
      <c r="C859" s="3" t="inlineStr">
        <is>
          <t>kpl</t>
        </is>
      </c>
      <c r="D859" s="46" t="n">
        <v>1</v>
      </c>
      <c r="E859" s="45" t="n"/>
      <c r="F859" s="45">
        <f>D859*$E859</f>
        <v/>
      </c>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25.5" customHeight="1">
      <c r="A860" s="25" t="inlineStr">
        <is>
          <t>1.16.</t>
        </is>
      </c>
      <c r="B860" s="2" t="inlineStr">
        <is>
          <t>Ispitivanje instalacije i izdavanje zapisnika o ispitivanju za svaki položeni kabel i optičku nit.</t>
        </is>
      </c>
      <c r="C860" s="3" t="inlineStr">
        <is>
          <t>kom</t>
        </is>
      </c>
      <c r="D860" s="46" t="n">
        <v>72</v>
      </c>
      <c r="E860" s="45" t="n"/>
      <c r="F860" s="45">
        <f>D860*$E860</f>
        <v/>
      </c>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25" t="inlineStr">
        <is>
          <t>1.17.</t>
        </is>
      </c>
      <c r="B861" s="2" t="inlineStr">
        <is>
          <t xml:space="preserve"> Puštanje u pogon instalacije i primopredaja.</t>
        </is>
      </c>
      <c r="C861" s="3" t="inlineStr">
        <is>
          <t>kpl</t>
        </is>
      </c>
      <c r="D861" s="46" t="n">
        <v>1</v>
      </c>
      <c r="E861" s="45" t="n"/>
      <c r="F861" s="45">
        <f>D861*$E861</f>
        <v/>
      </c>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25" t="n"/>
      <c r="B862" s="39" t="inlineStr">
        <is>
          <t>1. Elektronička komunikacija ukupno:</t>
        </is>
      </c>
      <c r="C862" s="6" t="n"/>
      <c r="D862" s="6" t="n"/>
      <c r="E862" s="6" t="n"/>
      <c r="F862" s="44">
        <f>SUM(F836:F861)</f>
        <v/>
      </c>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25" t="n"/>
      <c r="B863" s="2" t="n"/>
      <c r="C863" s="3" t="n"/>
      <c r="D863" s="46" t="n"/>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27" t="inlineStr">
        <is>
          <t>2.</t>
        </is>
      </c>
      <c r="B864" s="51" t="inlineStr">
        <is>
          <t>ZAJEDNIČKI ANTENSKI SUSTAV</t>
        </is>
      </c>
      <c r="C864" s="42" t="n"/>
      <c r="D864" s="42" t="n"/>
      <c r="E864" s="42" t="n"/>
      <c r="F864" s="42"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229.5" customHeight="1">
      <c r="A865" s="25" t="inlineStr">
        <is>
          <t>2.1.</t>
        </is>
      </c>
      <c r="B865" s="2" t="inlineStr">
        <is>
          <t xml:space="preserve">Dobava, postava i spajanje bazne stanice ZAS sastavljene  iz slijedećih elemenata:
- metalni ormarić podžbukni 600×600×150mm, sa mont. pločom i bravicom: 1 kom
- zidna optička terminalna kutija, 4 portna SC: 1 kom
- spojni SM kabel LC-SC, 0.12dB×2,3 m: 1 kom
- optički prijemnik, jednosmjerni, 1 ulaz/1 izlaz, JXP regulacija, 230Vac: 1 kom
- fiksni atenuator/korektor nagiba 2dB/75ohma/1000MHz: 1 kom
- fiksni atenuator/korektor nagiba 6dB/75ohma/1000MHz: 1 kom
- razdjelnik šesnaesterograni 14.5-16.0dB/5-1000MHz: 1 kom
- F kompresijski konektor za 7mm kabel, push, HQ izvedba: 40 kom
- spojni materijal i pribor: 1 kompl
Nuditi u kompletu. </t>
        </is>
      </c>
      <c r="C865" s="3" t="inlineStr">
        <is>
          <t>kpl</t>
        </is>
      </c>
      <c r="D865" s="46" t="n">
        <v>1</v>
      </c>
      <c r="E865" s="45" t="n"/>
      <c r="F865" s="45">
        <f>D865*$E865</f>
        <v/>
      </c>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25.5" customHeight="1">
      <c r="A866" s="25" t="inlineStr">
        <is>
          <t>2.2.</t>
        </is>
      </c>
      <c r="B866" s="2" t="inlineStr">
        <is>
          <t>Dobava i uvlačenje koaksijalnog kabela 7mm/75 Ohma BC, A klasa, bijeli.</t>
        </is>
      </c>
      <c r="C866" s="3" t="inlineStr">
        <is>
          <t>m'</t>
        </is>
      </c>
      <c r="D866" s="45" t="n">
        <v>320</v>
      </c>
      <c r="E866" s="45" t="n"/>
      <c r="F866" s="45">
        <f>D866*$E866</f>
        <v/>
      </c>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25.5" customHeight="1">
      <c r="A867" s="25" t="inlineStr">
        <is>
          <t>2.3.</t>
        </is>
      </c>
      <c r="B867" s="2" t="inlineStr">
        <is>
          <t>Dobava, montaža  te spajanje završne antenske priključnice TV-R-SAT uključivo kutija, nosači i maska. P/Ž izvedbe.</t>
        </is>
      </c>
      <c r="C867" s="3" t="inlineStr">
        <is>
          <t>kom</t>
        </is>
      </c>
      <c r="D867" s="46" t="n">
        <v>13</v>
      </c>
      <c r="E867" s="45" t="n"/>
      <c r="F867" s="45">
        <f>D867*$E867</f>
        <v/>
      </c>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38.25" customHeight="1">
      <c r="A868" s="25" t="inlineStr">
        <is>
          <t>2.4.</t>
        </is>
      </c>
      <c r="B868" s="2" t="inlineStr">
        <is>
          <t>Dobava i polaganje instalacijskog materijala i pribora u utore u betonskim zidovima, uključivo štemanje, prolazne kutije i sav spojni i montažni materijal:</t>
        </is>
      </c>
      <c r="C868" s="3" t="n"/>
      <c r="D868" s="46" t="n"/>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25" t="inlineStr">
        <is>
          <t>a)</t>
        </is>
      </c>
      <c r="B869" s="2" t="inlineStr">
        <is>
          <t>plastična cijev CS 20</t>
        </is>
      </c>
      <c r="C869" s="3" t="inlineStr">
        <is>
          <t>m'</t>
        </is>
      </c>
      <c r="D869" s="45" t="n">
        <v>140</v>
      </c>
      <c r="E869" s="45" t="n"/>
      <c r="F869" s="45">
        <f>D869*$E869</f>
        <v/>
      </c>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25" t="inlineStr">
        <is>
          <t>b)</t>
        </is>
      </c>
      <c r="B870" s="2" t="inlineStr">
        <is>
          <t>plastična cijev CS 40</t>
        </is>
      </c>
      <c r="C870" s="3" t="inlineStr">
        <is>
          <t>m'</t>
        </is>
      </c>
      <c r="D870" s="45" t="n">
        <v>40</v>
      </c>
      <c r="E870" s="45" t="n"/>
      <c r="F870" s="45">
        <f>D870*$E870</f>
        <v/>
      </c>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inlineStr">
        <is>
          <t>c)</t>
        </is>
      </c>
      <c r="B871" s="2" t="inlineStr">
        <is>
          <t>plastična cijev CS 50</t>
        </is>
      </c>
      <c r="C871" s="3" t="inlineStr">
        <is>
          <t>m'</t>
        </is>
      </c>
      <c r="D871" s="45" t="n">
        <v>20</v>
      </c>
      <c r="E871" s="45" t="n"/>
      <c r="F871" s="45">
        <f>D871*$E871</f>
        <v/>
      </c>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inlineStr">
        <is>
          <t>d)</t>
        </is>
      </c>
      <c r="B872" s="2" t="inlineStr">
        <is>
          <t>plastična kutija 400C6 sa poklopcem</t>
        </is>
      </c>
      <c r="C872" s="3" t="inlineStr">
        <is>
          <t>kom</t>
        </is>
      </c>
      <c r="D872" s="46" t="n">
        <v>13</v>
      </c>
      <c r="E872" s="45" t="n"/>
      <c r="F872" s="45">
        <f>D872*$E872</f>
        <v/>
      </c>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25" t="inlineStr">
        <is>
          <t>e)</t>
        </is>
      </c>
      <c r="B873" s="2" t="inlineStr">
        <is>
          <t>plastična ugradna kutija 60 mm</t>
        </is>
      </c>
      <c r="C873" s="3" t="inlineStr">
        <is>
          <t>kom</t>
        </is>
      </c>
      <c r="D873" s="46" t="n">
        <v>13</v>
      </c>
      <c r="E873" s="45" t="n"/>
      <c r="F873" s="45">
        <f>D873*$E873</f>
        <v/>
      </c>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25.5" customHeight="1">
      <c r="A874" s="25" t="inlineStr">
        <is>
          <t>2.5.</t>
        </is>
      </c>
      <c r="B874" s="2" t="inlineStr">
        <is>
          <t>Ispitivanje sustava i programiranje stanice do razine projektnom pune funkcionalnosti.</t>
        </is>
      </c>
      <c r="C874" s="3" t="inlineStr">
        <is>
          <t>kpl</t>
        </is>
      </c>
      <c r="D874" s="46" t="n">
        <v>1</v>
      </c>
      <c r="E874" s="45" t="n"/>
      <c r="F874" s="45">
        <f>D874*$E874</f>
        <v/>
      </c>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25" t="inlineStr">
        <is>
          <t>2.6.</t>
        </is>
      </c>
      <c r="B875" s="2" t="inlineStr">
        <is>
          <t>Pribavljanje atesta i suglasnosti od ovlaštene pravne osobe.</t>
        </is>
      </c>
      <c r="C875" s="3" t="inlineStr">
        <is>
          <t>kpl</t>
        </is>
      </c>
      <c r="D875" s="46" t="n">
        <v>1</v>
      </c>
      <c r="E875" s="45" t="n"/>
      <c r="F875" s="45">
        <f>D875*$E875</f>
        <v/>
      </c>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25" t="n"/>
      <c r="B876" s="39" t="inlineStr">
        <is>
          <t>2. Zajednički antenski sustav ukupno:</t>
        </is>
      </c>
      <c r="C876" s="6" t="n"/>
      <c r="D876" s="6" t="n"/>
      <c r="E876" s="6" t="n"/>
      <c r="F876" s="44">
        <f>SUM(F865:F875)</f>
        <v/>
      </c>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5" t="n"/>
      <c r="B877" s="2" t="n"/>
      <c r="C877" s="3" t="n"/>
      <c r="D877" s="46" t="n"/>
      <c r="E877" s="45" t="n"/>
      <c r="F877" s="45"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27" t="inlineStr">
        <is>
          <t>3.</t>
        </is>
      </c>
      <c r="B878" s="51" t="inlineStr">
        <is>
          <t>OZVUČENJE</t>
        </is>
      </c>
      <c r="C878" s="42" t="n"/>
      <c r="D878" s="42" t="n"/>
      <c r="E878" s="42" t="n"/>
      <c r="F878" s="42"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318.75" customHeight="1">
      <c r="A879" s="25" t="inlineStr">
        <is>
          <t>3.1.</t>
        </is>
      </c>
      <c r="B879" s="2" t="inlineStr">
        <is>
          <t>Dobava, ugradnja i spajanje komplet razglasne centrale sustava općeg ozvučenja, sadržane od:
1) panel napajanja: kom 1, sljedećih karakteristika: 
- 1HE crno aluminijsko kućište s prekidačem za uključenje/isključenje svih elemenata razglasne centrale s ugrađenim konektorima 2 x USB tip A (za punjenje 5 V / 2,1 A), regulatorom/prekidač LED rasvjete za uključenje / isključenje i prikaz stanja, prihvat za 230V - jedan ulaz / 9 izlaza, osigurač 12A
2) mrežni modul za distribuciju audio i upravljačkih signala putem lokalne mreže: 1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
3) panel profesionalnog 2-kanalnog pojačala: 1 kom, sljedećih karakteristika:
- profesionalno 2-kanalno pojačalo klase D . Snaga (RMS): 2x 120W na 4Ω/100V / Bridge-mode: 1x 240W na 8Ω/100V. Raspon frekvencija:  50 Hz – 20 kHz, odvajanje kanala: &gt;65dB @ 1kHz.Visina 1 U</t>
        </is>
      </c>
      <c r="C879" s="3" t="n"/>
      <c r="D879" s="46"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267.75" customHeight="1">
      <c r="A880" s="25" t="n"/>
      <c r="B880" s="2" t="inlineStr">
        <is>
          <t>4) panel mrežnog proširenja upravljačkog sučelja: 1 kom, sljedećih karakteristika:
- ukupno 16 "logičkih" programibilnih konektora (mogu biti izlazi ili ulazi). Programibilni - ulazni mogu biti beznaponski kontakti ili 5V TTL a na izlazima može biti maksimalnih 40V/300mA. 4 konekcije mogu biti korištene kao "voltage control" ulazi
5) panel modula prisilnog prioritetnog uklopa za linije sa sadržanim atenuatorima/regulatorima zvuka: 1 kom, sljedećih karakteristika:
- prisilni uklop/aktivacija atenuatora na 2 linija prilikom reprodukcije alarmne (i/ili) drugih poruka. Koristi se 3. žica zvučničke linije
6) panel 19" rackmount RJ45/UTP prespojno polje/patch panel Cat6 STP: 1 kom, sljedećih karakteristika:
- visina panela 1HE/19" rackmount 24 RJ-45. Kontakti 100 μ inča poniklano/fosforne bronce IDC. Podržava T568 A&amp;B ožičenje. Certificiran za kategoriju 6. uključena i vodilica kabela, 19" 1U
7) 19" rackmount polica: 1 kom, sljedećih karakteristika:
- polica visine 2HE, 483×88×331.5 mm (W×H×D)</t>
        </is>
      </c>
      <c r="C880" s="3" t="n"/>
      <c r="D880" s="46" t="n"/>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53" customHeight="1">
      <c r="A881" s="25" t="n"/>
      <c r="B881" s="2" t="inlineStr">
        <is>
          <t>8) 19" rack za smještaj opreme, ožičen, ispitan, sljedećih karakteristika:
- 19" samostojeći rack ormar unutarnje visine od 42 HE s uključenim prednjim staklenim vratima s bravicom i ključem, 50 mm kotačima, kompletno ispitan i ožičen. Uklonjive stranice (bočne i zadnja), prednja vrata sa kaljenim staklom. Minimalna nosivost: 800kg. Tlocrtna dimenzija ormara 600×600 mm.
U kompletu s ventilacijskim perforiranim panelima, spojnim kabelima i potrošnim priborom i materijalom do pune gotovosti.
Nuditi po kompletu:</t>
        </is>
      </c>
      <c r="C881" s="3" t="inlineStr">
        <is>
          <t>kpl</t>
        </is>
      </c>
      <c r="D881" s="46" t="n">
        <v>1</v>
      </c>
      <c r="E881" s="45" t="n"/>
      <c r="F881" s="45">
        <f>D881*$E881</f>
        <v/>
      </c>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63.75" customHeight="1">
      <c r="A882" s="25" t="inlineStr">
        <is>
          <t>3.2.</t>
        </is>
      </c>
      <c r="B882" s="2" t="inlineStr">
        <is>
          <t>Dobava, ugradnja i spajanje regulatora zvuka atenuatora sljedećih karakteristika:
- ukupno 8 pozicija, snaga: minimalno 60W@100V. Sadrži funkciju prisilnog uklopa ako su spojeni u trožičnom audio spoju. Uključena ugradna kutija fi 68 mm.</t>
        </is>
      </c>
      <c r="C882" s="3" t="inlineStr">
        <is>
          <t>kom</t>
        </is>
      </c>
      <c r="D882" s="46" t="n">
        <v>16</v>
      </c>
      <c r="E882" s="45" t="n"/>
      <c r="F882" s="45">
        <f>D882*$E882</f>
        <v/>
      </c>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14.75" customHeight="1">
      <c r="A883" s="25" t="inlineStr">
        <is>
          <t>3.3.</t>
        </is>
      </c>
      <c r="B883"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mm.,IP 54.</t>
        </is>
      </c>
      <c r="C883" s="3" t="inlineStr">
        <is>
          <t>kom</t>
        </is>
      </c>
      <c r="D883" s="46" t="n">
        <v>25</v>
      </c>
      <c r="E883" s="45" t="n"/>
      <c r="F883" s="45">
        <f>D883*$E883</f>
        <v/>
      </c>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25.5" customHeight="1">
      <c r="A884" s="25" t="inlineStr">
        <is>
          <t>3.4.</t>
        </is>
      </c>
      <c r="B884" s="2" t="inlineStr">
        <is>
          <t>Dobava i polaganje u instalacijske cijevi zvučničkog kabela 2×1,5 mm2</t>
        </is>
      </c>
      <c r="C884" s="3" t="inlineStr">
        <is>
          <t>m'</t>
        </is>
      </c>
      <c r="D884" s="45" t="n">
        <v>220</v>
      </c>
      <c r="E884" s="45" t="n"/>
      <c r="F884" s="45">
        <f>D884*$E884</f>
        <v/>
      </c>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25.5" customHeight="1">
      <c r="A885" s="25" t="inlineStr">
        <is>
          <t>3.5.</t>
        </is>
      </c>
      <c r="B885" s="2" t="inlineStr">
        <is>
          <t>Dobava i polaganje u instalacijske cijevi zvučničkog kabela 3×1,5 mm2</t>
        </is>
      </c>
      <c r="C885" s="3" t="inlineStr">
        <is>
          <t>m'</t>
        </is>
      </c>
      <c r="D885" s="45" t="n">
        <v>240</v>
      </c>
      <c r="E885" s="45" t="n"/>
      <c r="F885" s="45">
        <f>D885*$E885</f>
        <v/>
      </c>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25" t="inlineStr">
        <is>
          <t>3.6.</t>
        </is>
      </c>
      <c r="B886" s="2" t="inlineStr">
        <is>
          <t>Dobava i polaganje u instalacijske cijevi UTP Cat6 kabela</t>
        </is>
      </c>
      <c r="C886" s="3" t="inlineStr">
        <is>
          <t>m'</t>
        </is>
      </c>
      <c r="D886" s="45" t="n">
        <v>20</v>
      </c>
      <c r="E886" s="45" t="n"/>
      <c r="F886" s="45">
        <f>D886*$E886</f>
        <v/>
      </c>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38.25" customHeight="1">
      <c r="A887" s="25" t="inlineStr">
        <is>
          <t>3.7.</t>
        </is>
      </c>
      <c r="B887" s="2" t="inlineStr">
        <is>
          <t>Dobava i polaganje dijelom u kabelske kanale, a dijelom u postavljene instalacijske cijevi i spajanje kabela NHXMH-J 3×1,5mm2</t>
        </is>
      </c>
      <c r="C887" s="3" t="inlineStr">
        <is>
          <t>m'</t>
        </is>
      </c>
      <c r="D887" s="45" t="n">
        <v>20</v>
      </c>
      <c r="E887" s="45" t="n"/>
      <c r="F887" s="45">
        <f>D887*$E887</f>
        <v/>
      </c>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25.5" customHeight="1">
      <c r="A888" s="25" t="inlineStr">
        <is>
          <t>3.8.</t>
        </is>
      </c>
      <c r="B888" s="2" t="inlineStr">
        <is>
          <t>Dobava i polaganje instalacijskih cijevi CS20, komplet sa spojnim i montažnim materijalom.</t>
        </is>
      </c>
      <c r="C888" s="3" t="inlineStr">
        <is>
          <t>m'</t>
        </is>
      </c>
      <c r="D888" s="45" t="n">
        <v>150</v>
      </c>
      <c r="E888" s="45" t="n"/>
      <c r="F888" s="45">
        <f>D888*$E888</f>
        <v/>
      </c>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25.5" customHeight="1">
      <c r="A889" s="25" t="inlineStr">
        <is>
          <t>3.9.</t>
        </is>
      </c>
      <c r="B889" s="2" t="inlineStr">
        <is>
          <t>Potrebni sitni, spojni i montažni pribor za potpunu izvedbu sustava.</t>
        </is>
      </c>
      <c r="C889" s="3" t="inlineStr">
        <is>
          <t>kpl</t>
        </is>
      </c>
      <c r="D889" s="46" t="n">
        <v>1</v>
      </c>
      <c r="E889" s="45" t="n"/>
      <c r="F889" s="45">
        <f>D889*$E889</f>
        <v/>
      </c>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25" t="inlineStr">
        <is>
          <t>3.10.</t>
        </is>
      </c>
      <c r="B890" s="2" t="inlineStr">
        <is>
          <t>Podešenje i ispitivanje sustava do pune funkcionalnosti.</t>
        </is>
      </c>
      <c r="C890" s="3" t="inlineStr">
        <is>
          <t>kpl</t>
        </is>
      </c>
      <c r="D890" s="46" t="n">
        <v>1</v>
      </c>
      <c r="E890" s="45" t="n"/>
      <c r="F890" s="45">
        <f>D890*$E890</f>
        <v/>
      </c>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76.5" customHeight="1">
      <c r="A891" s="25" t="inlineStr">
        <is>
          <t>3.11.</t>
        </is>
      </c>
      <c r="B89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91" s="3" t="inlineStr">
        <is>
          <t>kpl</t>
        </is>
      </c>
      <c r="D891" s="46" t="n">
        <v>1</v>
      </c>
      <c r="E891" s="45" t="n"/>
      <c r="F891" s="45">
        <f>D891*$E891</f>
        <v/>
      </c>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25.5" customHeight="1">
      <c r="A892" s="25" t="inlineStr">
        <is>
          <t>3.12.</t>
        </is>
      </c>
      <c r="B892" s="2" t="inlineStr">
        <is>
          <t>Izrada dokumentacije izvedenog stanja u 3 primjerka i jednom na CD-u.</t>
        </is>
      </c>
      <c r="C892" s="3" t="inlineStr">
        <is>
          <t>kpl</t>
        </is>
      </c>
      <c r="D892" s="46" t="n">
        <v>1</v>
      </c>
      <c r="E892" s="45" t="n"/>
      <c r="F892" s="45">
        <f>D892*$E892</f>
        <v/>
      </c>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25.5" customHeight="1">
      <c r="A893" s="25" t="inlineStr">
        <is>
          <t>3.13.</t>
        </is>
      </c>
      <c r="B893" s="2" t="inlineStr">
        <is>
          <t>Ispitivanje funkcionalnosti sustava od strane ovlaštene institucije i izdavanje Uvjerenja o funkcionalnosti.</t>
        </is>
      </c>
      <c r="C893" s="3" t="inlineStr">
        <is>
          <t>kpl</t>
        </is>
      </c>
      <c r="D893" s="46" t="n">
        <v>1</v>
      </c>
      <c r="E893" s="45" t="n"/>
      <c r="F893" s="45">
        <f>D893*$E893</f>
        <v/>
      </c>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25" t="inlineStr">
        <is>
          <t>3.14.</t>
        </is>
      </c>
      <c r="B894" s="2" t="inlineStr">
        <is>
          <t>Obuka zaposlenika korisnika za rukovanje sustavom</t>
        </is>
      </c>
      <c r="C894" s="3" t="inlineStr">
        <is>
          <t>kpl</t>
        </is>
      </c>
      <c r="D894" s="46" t="n">
        <v>1</v>
      </c>
      <c r="E894" s="45" t="n"/>
      <c r="F894" s="45">
        <f>D894*$E894</f>
        <v/>
      </c>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25" t="inlineStr">
        <is>
          <t>3.15.</t>
        </is>
      </c>
      <c r="B895" s="2" t="inlineStr">
        <is>
          <t>Puštanje u pogon i izrada zapisnika o primopredaji.</t>
        </is>
      </c>
      <c r="C895" s="3" t="inlineStr">
        <is>
          <t>kpl</t>
        </is>
      </c>
      <c r="D895" s="46" t="n">
        <v>1</v>
      </c>
      <c r="E895" s="45" t="n"/>
      <c r="F895" s="45">
        <f>D895*$E895</f>
        <v/>
      </c>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25" t="n"/>
      <c r="B896" s="39" t="inlineStr">
        <is>
          <t>3. Ozvučenje ukupno:</t>
        </is>
      </c>
      <c r="C896" s="6" t="n"/>
      <c r="D896" s="6" t="n"/>
      <c r="E896" s="6" t="n"/>
      <c r="F896" s="44">
        <f>SUM(F881:F895)</f>
        <v/>
      </c>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25" t="n"/>
      <c r="B897" s="2" t="n"/>
      <c r="C897" s="3" t="n"/>
      <c r="D897" s="46" t="n"/>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27" t="inlineStr">
        <is>
          <t>4.</t>
        </is>
      </c>
      <c r="B898" s="51" t="inlineStr">
        <is>
          <t>PAMETNE SOBE</t>
        </is>
      </c>
      <c r="C898" s="42" t="n"/>
      <c r="D898" s="42" t="n"/>
      <c r="E898" s="42" t="n"/>
      <c r="F898" s="42"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89.25" customHeight="1">
      <c r="A899" s="25" t="inlineStr">
        <is>
          <t>4.1.</t>
        </is>
      </c>
      <c r="B899" s="2" t="inlineStr">
        <is>
          <t>Dobava , montaža i spajanje sobnog kontrolera s do 17 programabilnih izlaza ON-OFF, 15 digitalnih ulaza, 4 analogna ulaza (3 za osjetnik temp., 1 za osjetnik senzora poplave). Priključci za spajanje termostata, čitača kartica, odlagača kartice i konzole za rasvjetu. Namjenski izlaz 12V 1A za elektroprihvatnik. Napajanje 230V AC, montiraža na DIN šinu, širina 157 mm, 9 standardnih DIN modula.</t>
        </is>
      </c>
      <c r="C899" s="3" t="inlineStr">
        <is>
          <t>kom</t>
        </is>
      </c>
      <c r="D899" s="46" t="n">
        <v>10</v>
      </c>
      <c r="E899" s="45" t="n"/>
      <c r="F899" s="45">
        <f>D899*$E899</f>
        <v/>
      </c>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63.75" customHeight="1">
      <c r="A900" s="25" t="inlineStr">
        <is>
          <t>4.2.</t>
        </is>
      </c>
      <c r="B900" s="2" t="inlineStr">
        <is>
          <t>Dobava, montaža i spajanje dodatnog sobnog kontrolera s do 7 digitalnih izlaza i 5 digitalnih ulaza. 2 analogna ulaza za temp. senzor. Priključak za povezivanje termostata. Napajanje 230V AC, montiraža na DIN šinu. Širina 105 mm, 6 standardnih DIN modula.</t>
        </is>
      </c>
      <c r="C900" s="3" t="inlineStr">
        <is>
          <t>kom</t>
        </is>
      </c>
      <c r="D900" s="46" t="n">
        <v>6</v>
      </c>
      <c r="E900" s="45" t="n"/>
      <c r="F900" s="45">
        <f>D900*$E900</f>
        <v/>
      </c>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89.25" customHeight="1">
      <c r="A901" s="1" t="inlineStr">
        <is>
          <t>4.3.</t>
        </is>
      </c>
      <c r="B901" s="2" t="inlineStr">
        <is>
          <t>Dobava, montaža i spajanje kontrolera kontrole pristupa u zajedničkim prostorijama s do 3 programabilna izlaza (od kojih 1 namjenski izlaz za elektroprihvatnik 12V 1A), 3 programabilna ulaza. Priključci za povezivanje do 2 čitača kartica. Za upravljanje rampama, kliznim vratima, elektroprihvatnicima. Napajanje 230V AC, montiraža na DIN šinu. Širina 70 mm, 4 standardnih DIN modula.</t>
        </is>
      </c>
      <c r="C901" s="3" t="inlineStr">
        <is>
          <t>kom</t>
        </is>
      </c>
      <c r="D901" s="46" t="n">
        <v>6</v>
      </c>
      <c r="E901" s="45" t="n"/>
      <c r="F901" s="45">
        <f>D901*$E901</f>
        <v/>
      </c>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76.5" customHeight="1">
      <c r="A902" s="1" t="inlineStr">
        <is>
          <t>4.4.</t>
        </is>
      </c>
      <c r="B902" s="2" t="inlineStr">
        <is>
          <t>Dobava, montaža i spajanje čitača beskontaktnih kartica ulaza u sobe. Oznaka statusa za pristup odobren/odbijen, DND, MUR, SOS funkcije. Dimenzije 66x44mm, kućište od tehnopolimera. Instalirano u okviru od 3 modula standardnog instalacijskog programa. Montira se u standardnu kutiju od 3 modula, uključivo kutija i maska.</t>
        </is>
      </c>
      <c r="C902" s="3" t="inlineStr">
        <is>
          <t>kom</t>
        </is>
      </c>
      <c r="D902" s="46" t="n">
        <v>15</v>
      </c>
      <c r="E902" s="45" t="n"/>
      <c r="F902" s="45">
        <f>D902*$E902</f>
        <v/>
      </c>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63.75" customHeight="1">
      <c r="A903" s="1" t="inlineStr">
        <is>
          <t>4.5.</t>
        </is>
      </c>
      <c r="B903" s="2" t="inlineStr">
        <is>
          <t>Dobava, montaža i spajanje čitača beskontaktnih kartica na ulazu u zgradu. Indikacija statusa rada, pristup odobren, pristup odbijen. Vodootporni zaštita IP65. Dimenzije kućišta 75×115 mm. Montiran na ravnu površinu. Duljina kabela 2 m, uključivo kutija i maska.</t>
        </is>
      </c>
      <c r="C903" s="3" t="inlineStr">
        <is>
          <t>kom</t>
        </is>
      </c>
      <c r="D903" s="46" t="n">
        <v>1</v>
      </c>
      <c r="E903" s="45" t="n"/>
      <c r="F903" s="45">
        <f>D903*$E903</f>
        <v/>
      </c>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63.75" customHeight="1">
      <c r="A904" s="25" t="inlineStr">
        <is>
          <t>4.6.</t>
        </is>
      </c>
      <c r="B904" s="2" t="inlineStr">
        <is>
          <t>Dobava, montaža i spajanje odlagača transponder kartice. Dimenzije 66×44mm, kućište od tehnopolimera. Instalirano u okvir od 3 modula standardnog instalacijskog programa. Montira se u standardnu kutiju od 3 modula, uključivo kutija i maska.</t>
        </is>
      </c>
      <c r="C904" s="3" t="inlineStr">
        <is>
          <t>kom</t>
        </is>
      </c>
      <c r="D904" s="46" t="n">
        <v>10</v>
      </c>
      <c r="E904" s="45" t="n"/>
      <c r="F904" s="45">
        <f>D904*$E904</f>
        <v/>
      </c>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76.5" customHeight="1">
      <c r="A905" s="25" t="inlineStr">
        <is>
          <t>4.7.</t>
        </is>
      </c>
      <c r="B905" s="2" t="inlineStr">
        <is>
          <t>Dobava, montaža i spajanje sobne upravljačke konzole sa tipkama za DoNotDisturb i MakeUpRoom. Integrirani zvučni signal za zvono na vratima. Dimenzije 66×44mm, kućište od tehnopolimera. Instalirano u okvir od 3 modula standardnog instalacijskog programa. Montira se  standardnu kutiju od 3 modula, uključivo kutija i maska.</t>
        </is>
      </c>
      <c r="C905" s="3" t="inlineStr">
        <is>
          <t>kom</t>
        </is>
      </c>
      <c r="D905" s="46" t="n">
        <v>10</v>
      </c>
      <c r="E905" s="45" t="n"/>
      <c r="F905" s="45">
        <f>D905*$E905</f>
        <v/>
      </c>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63.75" customHeight="1">
      <c r="A906" s="25" t="inlineStr">
        <is>
          <t>4.8.</t>
        </is>
      </c>
      <c r="B906" s="2" t="inlineStr">
        <is>
          <t>Dobava, montaža i spajanje sobne upravljačke konzole. Dimenzije 66×44mm, kućište od tehnopolimera. Instalirano u okvir od 3 modula standardnog instalacijskog programa. Montira se u standardnu kutiju od 3 modula, uključivo kutija i maska.</t>
        </is>
      </c>
      <c r="C906" s="3" t="inlineStr">
        <is>
          <t>kom</t>
        </is>
      </c>
      <c r="D906" s="46" t="n">
        <v>6</v>
      </c>
      <c r="E906" s="45" t="n"/>
      <c r="F906" s="45">
        <f>D906*$E906</f>
        <v/>
      </c>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38.25" customHeight="1">
      <c r="A907" s="25" t="inlineStr">
        <is>
          <t>4.9.</t>
        </is>
      </c>
      <c r="B907" s="2" t="inlineStr">
        <is>
          <t>Dobava i isporuka magnetnog kontakta i magneta za ulazna vrata. Kad su vrata zatvorena, kontakt je zatvoren. Montažu uskladiti sa stolarskim/bravarskim radovima.</t>
        </is>
      </c>
      <c r="C907" s="3" t="inlineStr">
        <is>
          <t>kom</t>
        </is>
      </c>
      <c r="D907" s="46" t="n">
        <v>16</v>
      </c>
      <c r="E907" s="45" t="n"/>
      <c r="F907" s="45">
        <f>D907*$E907</f>
        <v/>
      </c>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63.75" customHeight="1">
      <c r="A908" s="25" t="inlineStr">
        <is>
          <t>4.10.</t>
        </is>
      </c>
      <c r="B908" s="2" t="inlineStr">
        <is>
          <t>Dobava i isporuka električne brave 12V/DC (elektroprihvatnika) trajni rad na vratima glavnog ulaza u zgradu, univerzalni lijevo-desno vrata. Montažu uskladiti sa stolarskim/bravarskim radovima te predvidjeti prihvatni motažni lim.</t>
        </is>
      </c>
      <c r="C908" s="3" t="inlineStr">
        <is>
          <t>kom</t>
        </is>
      </c>
      <c r="D908" s="46" t="n">
        <v>1</v>
      </c>
      <c r="E908" s="45" t="n"/>
      <c r="F908" s="45">
        <f>D908*$E908</f>
        <v/>
      </c>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51" customHeight="1">
      <c r="A909" s="25" t="inlineStr">
        <is>
          <t>4.11.</t>
        </is>
      </c>
      <c r="B909" s="2" t="inlineStr">
        <is>
          <t>Dobava i isporuka električne brave 12V/DC (elektroprihvatnika) na vratima prostorija, univerzalni lijevo-desno vrata. Montažu uskladiti sa stolarskim/bravarskim radovima te predvidjeti prihvatni motažni lim.</t>
        </is>
      </c>
      <c r="C909" s="3" t="inlineStr">
        <is>
          <t>kom</t>
        </is>
      </c>
      <c r="D909" s="46" t="n">
        <v>15</v>
      </c>
      <c r="E909" s="45" t="n"/>
      <c r="F909" s="45">
        <f>D909*$E909</f>
        <v/>
      </c>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38.25" customHeight="1">
      <c r="A910" s="25" t="inlineStr">
        <is>
          <t>4.12.</t>
        </is>
      </c>
      <c r="B910" s="2" t="inlineStr">
        <is>
          <t>Dobava i isporuka magnetnog kontakta i magneta za prozore. Kad su vrata zatvorena, kontakt je zatvoren. Montažu uskladiti sa stolarskim/bravarskim radovima.</t>
        </is>
      </c>
      <c r="C910" s="3" t="inlineStr">
        <is>
          <t>kom</t>
        </is>
      </c>
      <c r="D910" s="46" t="n">
        <v>14</v>
      </c>
      <c r="E910" s="45" t="n"/>
      <c r="F910" s="45">
        <f>D910*$E910</f>
        <v/>
      </c>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25.5" customHeight="1">
      <c r="A911" s="25" t="inlineStr">
        <is>
          <t>4.13.</t>
        </is>
      </c>
      <c r="B911" s="2" t="inlineStr">
        <is>
          <t>Dobava, montaža i spajanje adaptera za spajanje sobnog kontrolera na VRV/VRF unutarnju jedinicu.</t>
        </is>
      </c>
      <c r="C911" s="3" t="inlineStr">
        <is>
          <t>kom</t>
        </is>
      </c>
      <c r="D911" s="46" t="n">
        <v>16</v>
      </c>
      <c r="E911" s="45" t="n"/>
      <c r="F911" s="45">
        <f>D911*$E911</f>
        <v/>
      </c>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51" customHeight="1">
      <c r="A912" s="25" t="inlineStr">
        <is>
          <t>4.14.</t>
        </is>
      </c>
      <c r="B912" s="2" t="inlineStr">
        <is>
          <t>Dobava, montaža i spajanje senzora temperature za regulaciju temperature u kupaonici (podno grijanje, grijanje radijatora itd.) komplet s ugradbenim okvirom, ukrasnom maskom i instalacijskom kutijom 60 mm.</t>
        </is>
      </c>
      <c r="C912" s="3" t="inlineStr">
        <is>
          <t>kom</t>
        </is>
      </c>
      <c r="D912" s="46" t="n">
        <v>10</v>
      </c>
      <c r="E912" s="45" t="n"/>
      <c r="F912" s="45">
        <f>D912*$E912</f>
        <v/>
      </c>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38.25" customHeight="1">
      <c r="A913" s="25" t="inlineStr">
        <is>
          <t>4.15.</t>
        </is>
      </c>
      <c r="B913" s="2" t="inlineStr">
        <is>
          <t>Dobava, montaža i spajanje PIR senzora pokreta na sobni kontroler za upravljanje potrošačima u zajedničkim prostorijama.</t>
        </is>
      </c>
      <c r="C913" s="3" t="inlineStr">
        <is>
          <t>kom</t>
        </is>
      </c>
      <c r="D913" s="46" t="n">
        <v>5</v>
      </c>
      <c r="E913" s="45" t="n"/>
      <c r="F913" s="45">
        <f>D913*$E913</f>
        <v/>
      </c>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63.75" customHeight="1">
      <c r="A914" s="25" t="inlineStr">
        <is>
          <t>4.16.</t>
        </is>
      </c>
      <c r="B914" s="2" t="inlineStr">
        <is>
          <t>Dobava, montaža i spajanje kontrolera za upravljanje rasvjetom u zajedničkim prostorima. 7 digitalnih izlaza, 5 digitalnih ulaza. Omogućava 12V DC napajanje za sensor pokreta (max 100 mA). Napajanje 230V AC, montirano na DIN šinu. Širina 105 mm, 6 standardnih DIN modula.</t>
        </is>
      </c>
      <c r="C914" s="3" t="inlineStr">
        <is>
          <t>kom</t>
        </is>
      </c>
      <c r="D914" s="46" t="n">
        <v>1</v>
      </c>
      <c r="E914" s="45" t="n"/>
      <c r="F914" s="45">
        <f>D914*$E914</f>
        <v/>
      </c>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38.25" customHeight="1">
      <c r="A915" s="25" t="inlineStr">
        <is>
          <t>4.17.</t>
        </is>
      </c>
      <c r="B915" s="2" t="inlineStr">
        <is>
          <t>Dobava, montaža i spajanje poteznog SOS tipkala kupaonice (bijeli) komplet s ugradbenim okvirom, ukrasnom maskom i instalacijskom kutijom 60 mm.</t>
        </is>
      </c>
      <c r="C915" s="3" t="inlineStr">
        <is>
          <t>kom</t>
        </is>
      </c>
      <c r="D915" s="46" t="n">
        <v>11</v>
      </c>
      <c r="E915" s="45" t="n"/>
      <c r="F915" s="45">
        <f>D915*$E915</f>
        <v/>
      </c>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51" customHeight="1">
      <c r="A916" s="25" t="inlineStr">
        <is>
          <t>4.18.</t>
        </is>
      </c>
      <c r="B916" s="2" t="inlineStr">
        <is>
          <t>Dobava, ugradnja i spajanje opreme za povezivanje opreme sustava pametnih soba s centralnom jedinicom:
- Konverter Single mode serial to fiber modem: 1 kom
- Optoizoliran konverter RS485/4×RS485: 1 kom</t>
        </is>
      </c>
      <c r="C916" s="3" t="inlineStr">
        <is>
          <t>kpl</t>
        </is>
      </c>
      <c r="D916" s="46" t="n">
        <v>1</v>
      </c>
      <c r="E916" s="45" t="n"/>
      <c r="F916" s="45">
        <f>D916*$E916</f>
        <v/>
      </c>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25.5" customHeight="1">
      <c r="A917" s="25" t="inlineStr">
        <is>
          <t>4.19.</t>
        </is>
      </c>
      <c r="B917" s="2" t="inlineStr">
        <is>
          <t>Dobava i polaganje kabela za čitač kartica u sobama uključivo cijev CS16, Tip: plosnati 8×0,14 mm - duljine 4 m</t>
        </is>
      </c>
      <c r="C917" s="3" t="inlineStr">
        <is>
          <t>kom</t>
        </is>
      </c>
      <c r="D917" s="46" t="n">
        <v>15</v>
      </c>
      <c r="E917" s="45" t="n"/>
      <c r="F917" s="45">
        <f>D917*$E917</f>
        <v/>
      </c>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25.5" customHeight="1">
      <c r="A918" s="25" t="inlineStr">
        <is>
          <t>4.20.</t>
        </is>
      </c>
      <c r="B918" s="2" t="inlineStr">
        <is>
          <t>Dobava i polaganje kabela za čitač kartica kontrole pristupa uključivo cijev CS16, Tip: LIYCY 2×0,75 mm2 - duljine 10 m'</t>
        </is>
      </c>
      <c r="C918" s="3" t="inlineStr">
        <is>
          <t>kom</t>
        </is>
      </c>
      <c r="D918" s="46" t="n">
        <v>1</v>
      </c>
      <c r="E918" s="45" t="n"/>
      <c r="F918" s="45">
        <f>D918*$E918</f>
        <v/>
      </c>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25.5" customHeight="1">
      <c r="A919" s="25" t="inlineStr">
        <is>
          <t>4.21.</t>
        </is>
      </c>
      <c r="B919" s="2" t="inlineStr">
        <is>
          <t>Dobava i polaganje kabela za sobnu upravljačku konzolu uključivo cijev CS16, Tip: plosnati 8×0,14 mm - duljine 6 m'</t>
        </is>
      </c>
      <c r="C919" s="3" t="inlineStr">
        <is>
          <t>kom</t>
        </is>
      </c>
      <c r="D919" s="46" t="n">
        <v>16</v>
      </c>
      <c r="E919" s="45" t="n"/>
      <c r="F919" s="45">
        <f>D919*$E919</f>
        <v/>
      </c>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25.5" customHeight="1">
      <c r="A920" s="25" t="inlineStr">
        <is>
          <t>4.22.</t>
        </is>
      </c>
      <c r="B920" s="2" t="inlineStr">
        <is>
          <t>Dobava i polaganje kabela za odlagač kartica uključivo cijev CS16, Tip: plosnati 6×0,14 mm - duljine 5 m.</t>
        </is>
      </c>
      <c r="C920" s="3" t="inlineStr">
        <is>
          <t>kom</t>
        </is>
      </c>
      <c r="D920" s="46" t="n">
        <v>10</v>
      </c>
      <c r="E920" s="45" t="n"/>
      <c r="F920" s="45">
        <f>D920*$E920</f>
        <v/>
      </c>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25.5" customHeight="1">
      <c r="A921" s="25" t="inlineStr">
        <is>
          <t>4.23.</t>
        </is>
      </c>
      <c r="B921" s="2" t="inlineStr">
        <is>
          <t>Dobava i polaganje kabela za bravu na ulaznim vratima uključivo cijev CS16, Tip: LIYCY 2×0,5 mm2 - duljine 4 m'</t>
        </is>
      </c>
      <c r="C921" s="3" t="inlineStr">
        <is>
          <t>kom</t>
        </is>
      </c>
      <c r="D921" s="46" t="n">
        <v>16</v>
      </c>
      <c r="E921" s="45" t="n"/>
      <c r="F921" s="45">
        <f>D921*$E921</f>
        <v/>
      </c>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25.5" customHeight="1">
      <c r="A922" s="25" t="inlineStr">
        <is>
          <t>4.24.</t>
        </is>
      </c>
      <c r="B922" s="2" t="inlineStr">
        <is>
          <t>Dobava i polaganje kabela za magnete na vratima uključivo cijev CS16, Tip: LIYCY 2×0,5 mm2 - prosječno 4 m'</t>
        </is>
      </c>
      <c r="C922" s="3" t="inlineStr">
        <is>
          <t>kom</t>
        </is>
      </c>
      <c r="D922" s="46" t="n">
        <v>16</v>
      </c>
      <c r="E922" s="45" t="n"/>
      <c r="F922" s="45">
        <f>D922*$E922</f>
        <v/>
      </c>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8.25" customHeight="1">
      <c r="A923" s="25" t="inlineStr">
        <is>
          <t>4.25.</t>
        </is>
      </c>
      <c r="B923" s="2" t="inlineStr">
        <is>
          <t>Dobava i polaganje kabela za magnete na prozorima uključivo cijev CS16, Tip: LIYCY 2×0,5 mm2 - prosječno 15 m'</t>
        </is>
      </c>
      <c r="C923" s="3" t="inlineStr">
        <is>
          <t>kom</t>
        </is>
      </c>
      <c r="D923" s="46" t="n">
        <v>14</v>
      </c>
      <c r="E923" s="45" t="n"/>
      <c r="F923" s="45">
        <f>D923*$E923</f>
        <v/>
      </c>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38.25" customHeight="1">
      <c r="A924" s="25" t="inlineStr">
        <is>
          <t>4.26.</t>
        </is>
      </c>
      <c r="B924" s="2" t="inlineStr">
        <is>
          <t>Dobava i polaganje kabela adaptera za spajanje sobnog kontrolera na VRV/VRF unutarnju jedinicu uključivo cijev CS16, Tip: LIYCY 3×2×0,5 mm2 - prosječno 6 m'</t>
        </is>
      </c>
      <c r="C924" s="3" t="inlineStr">
        <is>
          <t>kom</t>
        </is>
      </c>
      <c r="D924" s="46" t="n">
        <v>16</v>
      </c>
      <c r="E924" s="45" t="n"/>
      <c r="F924" s="45">
        <f>D924*$E924</f>
        <v/>
      </c>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38.25" customHeight="1">
      <c r="A925" s="25" t="inlineStr">
        <is>
          <t>4.27.</t>
        </is>
      </c>
      <c r="B925" s="2" t="inlineStr">
        <is>
          <t>Dobava i polaganje kabela senzora temperature za regulaciju temperature u kupaonici uključivo cijev CS16, Tip: LIYCY 2×0,5 mm2 - prosječno 5 m'</t>
        </is>
      </c>
      <c r="C925" s="3" t="inlineStr">
        <is>
          <t>kom</t>
        </is>
      </c>
      <c r="D925" s="46" t="n">
        <v>10</v>
      </c>
      <c r="E925" s="45" t="n"/>
      <c r="F925" s="45">
        <f>D925*$E925</f>
        <v/>
      </c>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25.5" customHeight="1">
      <c r="A926" s="25" t="inlineStr">
        <is>
          <t>4.28.</t>
        </is>
      </c>
      <c r="B926" s="2" t="inlineStr">
        <is>
          <t>Dobava i polaganje kabela PIR senzora pokreta uključivo cijev CS16, Tip: LIYCY 2×2×0,5 mm2 - prosječno 10 m'</t>
        </is>
      </c>
      <c r="C926" s="3" t="inlineStr">
        <is>
          <t>kom</t>
        </is>
      </c>
      <c r="D926" s="46" t="n">
        <v>5</v>
      </c>
      <c r="E926" s="45" t="n"/>
      <c r="F926" s="45">
        <f>D926*$E926</f>
        <v/>
      </c>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38.25" customHeight="1">
      <c r="A927" s="25" t="inlineStr">
        <is>
          <t>4.29.</t>
        </is>
      </c>
      <c r="B927" s="2" t="inlineStr">
        <is>
          <t>Dobava i polaganje kabela za potezni SOS prekidač u kupaonici uključivo cijev CS16, Tip: LIYCY 2×0,5 mm2 - prosječno 10 m'</t>
        </is>
      </c>
      <c r="C927" s="3" t="inlineStr">
        <is>
          <t>kom</t>
        </is>
      </c>
      <c r="D927" s="46" t="n">
        <v>11</v>
      </c>
      <c r="E927" s="45" t="n"/>
      <c r="F927" s="45">
        <f>D927*$E927</f>
        <v/>
      </c>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25.5" customHeight="1">
      <c r="A928" s="25" t="inlineStr">
        <is>
          <t>4.30.</t>
        </is>
      </c>
      <c r="B928" s="2" t="inlineStr">
        <is>
          <t>Dobava i polaganje BUS kabela za kontrolere pametnih soba u instalacijskim kanalima, Tip: LIYCY-TP 2×2×0,5 mm2</t>
        </is>
      </c>
      <c r="C928" s="3" t="inlineStr">
        <is>
          <t>m'</t>
        </is>
      </c>
      <c r="D928" s="45" t="n">
        <v>100</v>
      </c>
      <c r="E928" s="45" t="n"/>
      <c r="F928" s="45">
        <f>D928*$E928</f>
        <v/>
      </c>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25.5" customHeight="1">
      <c r="A929" s="25" t="inlineStr">
        <is>
          <t>4.31.</t>
        </is>
      </c>
      <c r="B929" s="2" t="inlineStr">
        <is>
          <t>Dobava i polaganje BUS kabela za kontrolere kontrole pristupa u instalacijskim kanalima, Tip: LIYCY 2×0,5 mm2</t>
        </is>
      </c>
      <c r="C929" s="3" t="inlineStr">
        <is>
          <t>m'</t>
        </is>
      </c>
      <c r="D929" s="45" t="n">
        <v>30</v>
      </c>
      <c r="E929" s="45" t="n"/>
      <c r="F929" s="45">
        <f>D929*$E929</f>
        <v/>
      </c>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25.5" customHeight="1">
      <c r="A930" s="25" t="inlineStr">
        <is>
          <t>4.32.</t>
        </is>
      </c>
      <c r="B930" s="2" t="inlineStr">
        <is>
          <t>Dobava i ugradnja instalacijskih cijevi CS16 sa kompletnim spojnim, montažnim priborom i materijalom</t>
        </is>
      </c>
      <c r="C930" s="3" t="inlineStr">
        <is>
          <t>m'</t>
        </is>
      </c>
      <c r="D930" s="45" t="n">
        <v>40</v>
      </c>
      <c r="E930" s="45" t="n"/>
      <c r="F930" s="45">
        <f>D930*$E930</f>
        <v/>
      </c>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25.5" customHeight="1">
      <c r="A931" s="25" t="inlineStr">
        <is>
          <t>4.33.</t>
        </is>
      </c>
      <c r="B931" s="2" t="inlineStr">
        <is>
          <t>Podešenje i ispitivanje sustava do razine projektnom pune funkcionalnosti</t>
        </is>
      </c>
      <c r="C931" s="3" t="inlineStr">
        <is>
          <t>kpl</t>
        </is>
      </c>
      <c r="D931" s="46" t="n">
        <v>1</v>
      </c>
      <c r="E931" s="45" t="n"/>
      <c r="F931" s="45">
        <f>D931*$E931</f>
        <v/>
      </c>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76.5" customHeight="1">
      <c r="A932" s="25" t="inlineStr">
        <is>
          <t>4.34.</t>
        </is>
      </c>
      <c r="B932"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32" s="3" t="inlineStr">
        <is>
          <t>kpl</t>
        </is>
      </c>
      <c r="D932" s="46" t="n">
        <v>1</v>
      </c>
      <c r="E932" s="45" t="n"/>
      <c r="F932" s="45">
        <f>D932*$E932</f>
        <v/>
      </c>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25.5" customHeight="1">
      <c r="A933" s="25" t="inlineStr">
        <is>
          <t>4.35.</t>
        </is>
      </c>
      <c r="B933" s="2" t="inlineStr">
        <is>
          <t>Izrada dokumentacije izvedenog stanja u 3 primjerka i jednom na CD-u.</t>
        </is>
      </c>
      <c r="C933" s="3" t="inlineStr">
        <is>
          <t>kpl</t>
        </is>
      </c>
      <c r="D933" s="46" t="n">
        <v>1</v>
      </c>
      <c r="E933" s="45" t="n"/>
      <c r="F933" s="45">
        <f>D933*$E933</f>
        <v/>
      </c>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25" t="inlineStr">
        <is>
          <t>4.36.</t>
        </is>
      </c>
      <c r="B934" s="2" t="inlineStr">
        <is>
          <t>Puštanje u pogon i izrada zapisnika o primopredaji.</t>
        </is>
      </c>
      <c r="C934" s="3" t="inlineStr">
        <is>
          <t>kpl</t>
        </is>
      </c>
      <c r="D934" s="46" t="n">
        <v>1</v>
      </c>
      <c r="E934" s="45" t="n"/>
      <c r="F934" s="45">
        <f>D934*$E934</f>
        <v/>
      </c>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inlineStr">
        <is>
          <t>4.37.</t>
        </is>
      </c>
      <c r="B935" s="2" t="inlineStr">
        <is>
          <t>Obuka zaposlenika korisnika za rukovanje sustavom.</t>
        </is>
      </c>
      <c r="C935" s="3" t="inlineStr">
        <is>
          <t>kpl</t>
        </is>
      </c>
      <c r="D935" s="46" t="n">
        <v>1</v>
      </c>
      <c r="E935" s="45" t="n"/>
      <c r="F935" s="45">
        <f>D935*$E935</f>
        <v/>
      </c>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25" t="n"/>
      <c r="B936" s="39" t="inlineStr">
        <is>
          <t>4. Pametne sobe ukupno:</t>
        </is>
      </c>
      <c r="C936" s="6" t="n"/>
      <c r="D936" s="6" t="n"/>
      <c r="E936" s="6" t="n"/>
      <c r="F936" s="44">
        <f>SUM(F899:F935)</f>
        <v/>
      </c>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25" t="n"/>
      <c r="B937" s="2" t="n"/>
      <c r="C937" s="3" t="n"/>
      <c r="D937" s="46" t="n"/>
      <c r="E937" s="45" t="n"/>
      <c r="F937" s="45"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27" t="inlineStr">
        <is>
          <t>5.</t>
        </is>
      </c>
      <c r="B938" s="51" t="inlineStr">
        <is>
          <t>PORTAFON</t>
        </is>
      </c>
      <c r="C938" s="42" t="n"/>
      <c r="D938" s="42" t="n"/>
      <c r="E938" s="42" t="n"/>
      <c r="F938" s="42"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409.5" customHeight="1">
      <c r="A939" s="25" t="inlineStr">
        <is>
          <t>5.1.</t>
        </is>
      </c>
      <c r="B939"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 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939" s="3" t="inlineStr">
        <is>
          <t>kom</t>
        </is>
      </c>
      <c r="D939" s="46" t="n">
        <v>1</v>
      </c>
      <c r="E939" s="45" t="n"/>
      <c r="F939" s="45">
        <f>D939*$E939</f>
        <v/>
      </c>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25.5" customHeight="1">
      <c r="A940" s="25" t="inlineStr">
        <is>
          <t>5.2.</t>
        </is>
      </c>
      <c r="B940" s="2" t="inlineStr">
        <is>
          <t>Dobava, ugradnja i spajanje POE+ mrežnog preklopnika sa minimalno 4 kanala.</t>
        </is>
      </c>
      <c r="C940" s="3" t="inlineStr">
        <is>
          <t>kom</t>
        </is>
      </c>
      <c r="D940" s="46" t="n">
        <v>1</v>
      </c>
      <c r="E940" s="45" t="n"/>
      <c r="F940" s="45">
        <f>D940*$E940</f>
        <v/>
      </c>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38.25" customHeight="1">
      <c r="A941" s="25" t="inlineStr">
        <is>
          <t>5.3.</t>
        </is>
      </c>
      <c r="B941" s="2" t="inlineStr">
        <is>
          <t>Dobava i polaganje instalacijskih cijevi CS16 u zidovima, stropovima i podovima, komplet sa spojnim i montažnim materijalom.</t>
        </is>
      </c>
      <c r="C941" s="3" t="inlineStr">
        <is>
          <t>m'</t>
        </is>
      </c>
      <c r="D941" s="45" t="n">
        <v>20</v>
      </c>
      <c r="E941" s="45" t="n"/>
      <c r="F941" s="45">
        <f>D941*$E941</f>
        <v/>
      </c>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25.5" customHeight="1">
      <c r="A942" s="25" t="inlineStr">
        <is>
          <t>5.4.</t>
        </is>
      </c>
      <c r="B942" s="2" t="inlineStr">
        <is>
          <t>Dobava i polaganje u instalacijske cijevi kabela UTP cat.5 8×0.22 mm2</t>
        </is>
      </c>
      <c r="C942" s="3" t="inlineStr">
        <is>
          <t>m'</t>
        </is>
      </c>
      <c r="D942" s="45" t="n">
        <v>60</v>
      </c>
      <c r="E942" s="45" t="n"/>
      <c r="F942" s="45">
        <f>D942*$E942</f>
        <v/>
      </c>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25" t="inlineStr">
        <is>
          <t>5.5.</t>
        </is>
      </c>
      <c r="B943" s="2" t="inlineStr">
        <is>
          <t>Podešenje i ispitivanje sustava do pune funkcionalnosti.</t>
        </is>
      </c>
      <c r="C943" s="3" t="inlineStr">
        <is>
          <t>kpl</t>
        </is>
      </c>
      <c r="D943" s="46" t="n">
        <v>1</v>
      </c>
      <c r="E943" s="45" t="n"/>
      <c r="F943" s="45">
        <f>D943*$E943</f>
        <v/>
      </c>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76.5" customHeight="1">
      <c r="A944" s="25" t="inlineStr">
        <is>
          <t>5.6.</t>
        </is>
      </c>
      <c r="B944"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44" s="3" t="inlineStr">
        <is>
          <t>kpl</t>
        </is>
      </c>
      <c r="D944" s="46" t="n">
        <v>1</v>
      </c>
      <c r="E944" s="45" t="n"/>
      <c r="F944" s="45">
        <f>D944*$E944</f>
        <v/>
      </c>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25.5" customHeight="1">
      <c r="A945" s="25" t="inlineStr">
        <is>
          <t>5.7.</t>
        </is>
      </c>
      <c r="B945" s="2" t="inlineStr">
        <is>
          <t>Izrada dokumentacije izvedenog stanja u 3 primjerka i jednom na CD-u.</t>
        </is>
      </c>
      <c r="C945" s="3" t="inlineStr">
        <is>
          <t>kpl</t>
        </is>
      </c>
      <c r="D945" s="46" t="n">
        <v>1</v>
      </c>
      <c r="E945" s="45" t="n"/>
      <c r="F945" s="45">
        <f>D945*$E945</f>
        <v/>
      </c>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25" t="inlineStr">
        <is>
          <t>5.8.</t>
        </is>
      </c>
      <c r="B946" s="2" t="inlineStr">
        <is>
          <t>Obuka zaposlenika korisnika za rukovanje sustavom.</t>
        </is>
      </c>
      <c r="C946" s="3" t="inlineStr">
        <is>
          <t>kpl</t>
        </is>
      </c>
      <c r="D946" s="46" t="n">
        <v>1</v>
      </c>
      <c r="E946" s="45" t="n"/>
      <c r="F946" s="45">
        <f>D946*$E946</f>
        <v/>
      </c>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25" t="inlineStr">
        <is>
          <t>5.9.</t>
        </is>
      </c>
      <c r="B947" s="2" t="inlineStr">
        <is>
          <t>Puštanje u pogon i izrada zapisnika o primopredaji.</t>
        </is>
      </c>
      <c r="C947" s="3" t="inlineStr">
        <is>
          <t>kpl</t>
        </is>
      </c>
      <c r="D947" s="46" t="n">
        <v>1</v>
      </c>
      <c r="E947" s="45" t="n"/>
      <c r="F947" s="45">
        <f>D947*$E947</f>
        <v/>
      </c>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25" t="n"/>
      <c r="B948" s="39" t="inlineStr">
        <is>
          <t>5. Portafon ukupno:</t>
        </is>
      </c>
      <c r="C948" s="6" t="n"/>
      <c r="D948" s="6" t="n"/>
      <c r="E948" s="6" t="n"/>
      <c r="F948" s="44">
        <f>SUM(F939:F947)</f>
        <v/>
      </c>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25" t="n"/>
      <c r="B949" s="2" t="n"/>
      <c r="C949" s="3" t="n"/>
      <c r="D949" s="46" t="n"/>
      <c r="E949" s="45" t="n"/>
      <c r="F949" s="45"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27" t="inlineStr">
        <is>
          <t>6.</t>
        </is>
      </c>
      <c r="B950" s="51" t="inlineStr">
        <is>
          <t>CENTRALNI SATOVI</t>
        </is>
      </c>
      <c r="C950" s="42" t="n"/>
      <c r="D950" s="42" t="n"/>
      <c r="E950" s="42" t="n"/>
      <c r="F950" s="42"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76.5" customHeight="1">
      <c r="A951" s="25" t="inlineStr">
        <is>
          <t>6.1.</t>
        </is>
      </c>
      <c r="B951" s="2" t="inlineStr">
        <is>
          <t>Dobava, montaža i spajanje jednostranog analognog sata sljedećih karakteristika:
unutrašnji jednostrani analogni sat promjer  sa prstenom  minimalno 440 mm, unutarnji promjer 400 mm u bijelom ABS IK02 kućištu. Prikaz brojeva - arapski brojevi sa Sat - minut oznakama. Usklađivanje putem NTP PoE (HM).</t>
        </is>
      </c>
      <c r="C951" s="3" t="inlineStr">
        <is>
          <t>kom</t>
        </is>
      </c>
      <c r="D951" s="46" t="n">
        <v>1</v>
      </c>
      <c r="E951" s="45" t="n"/>
      <c r="F951" s="45">
        <f>D951*$E951</f>
        <v/>
      </c>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25.5" customHeight="1">
      <c r="A952" s="25" t="inlineStr">
        <is>
          <t>6.2.</t>
        </is>
      </c>
      <c r="B952" s="2" t="inlineStr">
        <is>
          <t>Dobava i montaža komplet nosača za jednostruku postavu analognih satova na zid i/ili sa stropa.</t>
        </is>
      </c>
      <c r="C952" s="3" t="inlineStr">
        <is>
          <t>kom</t>
        </is>
      </c>
      <c r="D952" s="46" t="n">
        <v>1</v>
      </c>
      <c r="E952" s="45" t="n"/>
      <c r="F952" s="45">
        <f>D952*$E952</f>
        <v/>
      </c>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25.5" customHeight="1">
      <c r="A953" s="25" t="inlineStr">
        <is>
          <t>6.3.</t>
        </is>
      </c>
      <c r="B953" s="2" t="inlineStr">
        <is>
          <t>Dobava i polaganje u instalacijske cijevi i kanale kabela UTP cat.6.</t>
        </is>
      </c>
      <c r="C953" s="3" t="inlineStr">
        <is>
          <t>m'</t>
        </is>
      </c>
      <c r="D953" s="45" t="n">
        <v>50</v>
      </c>
      <c r="E953" s="45" t="n"/>
      <c r="F953" s="45">
        <f>D953*$E953</f>
        <v/>
      </c>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25.5" customHeight="1">
      <c r="A954" s="25" t="inlineStr">
        <is>
          <t>6.4.</t>
        </is>
      </c>
      <c r="B954" s="2" t="inlineStr">
        <is>
          <t>Dobava i polaganje instalacijskih cijevi CS16 uključivo sav spojni i montažni materijal.</t>
        </is>
      </c>
      <c r="C954" s="3" t="inlineStr">
        <is>
          <t>m'</t>
        </is>
      </c>
      <c r="D954" s="45" t="n">
        <v>30</v>
      </c>
      <c r="E954" s="45" t="n"/>
      <c r="F954" s="45">
        <f>D954*$E954</f>
        <v/>
      </c>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25.5" customHeight="1">
      <c r="A955" s="25" t="inlineStr">
        <is>
          <t>6.5.</t>
        </is>
      </c>
      <c r="B955" s="2" t="inlineStr">
        <is>
          <t>Potrebni sitni, spojni i montažni pribor za potpunu izvedbu sustava.</t>
        </is>
      </c>
      <c r="C955" s="3" t="inlineStr">
        <is>
          <t>kpl</t>
        </is>
      </c>
      <c r="D955" s="46" t="n">
        <v>1</v>
      </c>
      <c r="E955" s="45" t="n"/>
      <c r="F955" s="45">
        <f>D955*$E955</f>
        <v/>
      </c>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25" t="inlineStr">
        <is>
          <t>6.6.</t>
        </is>
      </c>
      <c r="B956" s="2" t="inlineStr">
        <is>
          <t>Podešenje i ispitivanje sustava do pune funkcionalnosti.</t>
        </is>
      </c>
      <c r="C956" s="3" t="inlineStr">
        <is>
          <t>kpl</t>
        </is>
      </c>
      <c r="D956" s="46" t="n">
        <v>1</v>
      </c>
      <c r="E956" s="45" t="n"/>
      <c r="F956" s="45">
        <f>D956*$E956</f>
        <v/>
      </c>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76.5" customHeight="1">
      <c r="A957" s="25" t="inlineStr">
        <is>
          <t>6.7.</t>
        </is>
      </c>
      <c r="B957"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57" s="3" t="inlineStr">
        <is>
          <t>kpl</t>
        </is>
      </c>
      <c r="D957" s="46" t="n">
        <v>1</v>
      </c>
      <c r="E957" s="45" t="n"/>
      <c r="F957" s="45">
        <f>D957*$E957</f>
        <v/>
      </c>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25.5" customHeight="1">
      <c r="A958" s="25" t="inlineStr">
        <is>
          <t>6.8.</t>
        </is>
      </c>
      <c r="B958" s="2" t="inlineStr">
        <is>
          <t>Izrada dokumentacije izvedenog stanja u 3 primjerka i jednom na CD-u.</t>
        </is>
      </c>
      <c r="C958" s="3" t="inlineStr">
        <is>
          <t>kpl</t>
        </is>
      </c>
      <c r="D958" s="46" t="n">
        <v>1</v>
      </c>
      <c r="E958" s="45" t="n"/>
      <c r="F958" s="45">
        <f>D958*$E958</f>
        <v/>
      </c>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25.5" customHeight="1">
      <c r="A959" s="25" t="inlineStr">
        <is>
          <t>6.9.</t>
        </is>
      </c>
      <c r="B959" s="2" t="inlineStr">
        <is>
          <t>Školovanje zaposlenika korisnika za rukovanje kompletnim sustavom.</t>
        </is>
      </c>
      <c r="C959" s="3" t="inlineStr">
        <is>
          <t>kpl</t>
        </is>
      </c>
      <c r="D959" s="46" t="n">
        <v>1</v>
      </c>
      <c r="E959" s="45" t="n"/>
      <c r="F959" s="45">
        <f>D959*$E959</f>
        <v/>
      </c>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25" t="inlineStr">
        <is>
          <t>6.10.</t>
        </is>
      </c>
      <c r="B960" s="2" t="inlineStr">
        <is>
          <t>Puštanje u pogon i izrada zapisnika o primopredaji.</t>
        </is>
      </c>
      <c r="C960" s="3" t="inlineStr">
        <is>
          <t>kpl</t>
        </is>
      </c>
      <c r="D960" s="46" t="n">
        <v>1</v>
      </c>
      <c r="E960" s="45" t="n"/>
      <c r="F960" s="45">
        <f>D960*$E960</f>
        <v/>
      </c>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25" t="n"/>
      <c r="B961" s="39" t="inlineStr">
        <is>
          <t>6. Centralni satovi ukupno:</t>
        </is>
      </c>
      <c r="C961" s="6" t="n"/>
      <c r="D961" s="6" t="n"/>
      <c r="E961" s="6" t="n"/>
      <c r="F961" s="44">
        <f>SUM(F951:F960)</f>
        <v/>
      </c>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25" t="n"/>
      <c r="B962" s="2" t="n"/>
      <c r="C962" s="3" t="n"/>
      <c r="D962" s="46" t="n"/>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25" t="n"/>
      <c r="B963" s="2" t="n"/>
      <c r="C963" s="3" t="n"/>
      <c r="D963" s="46"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25" t="n"/>
      <c r="B964" s="2" t="n"/>
      <c r="C964" s="3" t="n"/>
      <c r="D964" s="46"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43" t="inlineStr">
        <is>
          <t>C.2.</t>
        </is>
      </c>
      <c r="B965" s="19" t="inlineStr">
        <is>
          <t>SLABA STRUJA - R E K A P I T U L A C I J A</t>
        </is>
      </c>
      <c r="C965" s="3" t="n"/>
      <c r="D965" s="45" t="n"/>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25" t="n"/>
      <c r="B966" s="2" t="n"/>
      <c r="C966" s="3" t="n"/>
      <c r="D966" s="45" t="n"/>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43" t="inlineStr">
        <is>
          <t>1.</t>
        </is>
      </c>
      <c r="B967" s="16" t="inlineStr">
        <is>
          <t>ELEKTRONIČKA KOMUNIKACIJA</t>
        </is>
      </c>
      <c r="C967" s="18" t="n"/>
      <c r="D967" s="44" t="n"/>
      <c r="E967" s="44" t="n"/>
      <c r="F967" s="44">
        <f>SUM(F862)</f>
        <v/>
      </c>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43" t="inlineStr">
        <is>
          <t>2.</t>
        </is>
      </c>
      <c r="B968" s="19" t="inlineStr">
        <is>
          <t>ZAJEDNIČKI ANTENSKI SUSTAV</t>
        </is>
      </c>
      <c r="C968" s="18" t="n"/>
      <c r="D968" s="44" t="n"/>
      <c r="E968" s="44" t="n"/>
      <c r="F968" s="44">
        <f>SUM(F876)</f>
        <v/>
      </c>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43" t="inlineStr">
        <is>
          <t>3.</t>
        </is>
      </c>
      <c r="B969" s="16" t="inlineStr">
        <is>
          <t>OZVUČENJE</t>
        </is>
      </c>
      <c r="C969" s="18" t="n"/>
      <c r="D969" s="44" t="n"/>
      <c r="E969" s="44" t="n"/>
      <c r="F969" s="44">
        <f>SUM(F896)</f>
        <v/>
      </c>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43" t="inlineStr">
        <is>
          <t>4.</t>
        </is>
      </c>
      <c r="B970" s="19" t="inlineStr">
        <is>
          <t>PAMETNE SOBE</t>
        </is>
      </c>
      <c r="C970" s="18" t="n"/>
      <c r="D970" s="44" t="n"/>
      <c r="E970" s="44" t="n"/>
      <c r="F970" s="44">
        <f>SUM(F936)</f>
        <v/>
      </c>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43" t="inlineStr">
        <is>
          <t>5.</t>
        </is>
      </c>
      <c r="B971" s="19" t="inlineStr">
        <is>
          <t>PORTAFON</t>
        </is>
      </c>
      <c r="C971" s="18" t="n"/>
      <c r="D971" s="44" t="n"/>
      <c r="E971" s="44" t="n"/>
      <c r="F971" s="44">
        <f>SUM(F948)</f>
        <v/>
      </c>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43" t="inlineStr">
        <is>
          <t>6.</t>
        </is>
      </c>
      <c r="B972" s="19" t="inlineStr">
        <is>
          <t>CENTRALNI SATOVI</t>
        </is>
      </c>
      <c r="C972" s="18" t="n"/>
      <c r="D972" s="44" t="n"/>
      <c r="E972" s="44" t="n"/>
      <c r="F972" s="44">
        <f>SUM(F961)</f>
        <v/>
      </c>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43" t="n"/>
      <c r="B973" s="16" t="n"/>
      <c r="C973" s="18" t="n"/>
      <c r="D973" s="44" t="n"/>
      <c r="E973" s="44" t="n"/>
      <c r="F973" s="44"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43" t="n"/>
      <c r="B974" s="27" t="inlineStr">
        <is>
          <t>C.2. SLABA STRUJA UKUPNO:</t>
        </is>
      </c>
      <c r="C974" s="18" t="n"/>
      <c r="D974" s="44" t="n"/>
      <c r="E974" s="44" t="n"/>
      <c r="F974" s="44">
        <f>SUM(F967:F972)</f>
        <v/>
      </c>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25" t="n"/>
      <c r="B975" s="2" t="n"/>
      <c r="C975" s="3" t="n"/>
      <c r="D975" s="45" t="n"/>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25" t="n"/>
      <c r="B976" s="2" t="n"/>
      <c r="C976" s="3" t="n"/>
      <c r="D976" s="45"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27" t="inlineStr">
        <is>
          <t>C.3.</t>
        </is>
      </c>
      <c r="B977" s="51" t="inlineStr">
        <is>
          <t>ZAŠTITA OD MUNJE, UZEMLJENJE I IZJEDNAČENJE POTENCIJALA</t>
        </is>
      </c>
      <c r="C977" s="42" t="n"/>
      <c r="D977" s="42" t="n"/>
      <c r="E977" s="42" t="n"/>
      <c r="F977" s="42"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25.5" customHeight="1">
      <c r="A978" s="25" t="inlineStr">
        <is>
          <t>1.</t>
        </is>
      </c>
      <c r="B978" s="2" t="inlineStr">
        <is>
          <t>Pregled i sanacija postojećih zemnih uvodnika uključivo provjera spojeva s temeljnim uzemljivačem.</t>
        </is>
      </c>
      <c r="C978" s="3" t="inlineStr">
        <is>
          <t>kpl</t>
        </is>
      </c>
      <c r="D978" s="46" t="n">
        <v>1</v>
      </c>
      <c r="E978" s="45" t="n"/>
      <c r="F978" s="45">
        <f>D978*$E978</f>
        <v/>
      </c>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25.5" customHeight="1">
      <c r="A979" s="25" t="inlineStr">
        <is>
          <t>2.</t>
        </is>
      </c>
      <c r="B979" s="2" t="inlineStr">
        <is>
          <t>Pregled i sanacija postojećeg temeljnog uzemljivača uključivo svođenje otpora uzemljenja u propisane vrijednosti.</t>
        </is>
      </c>
      <c r="C979" s="3" t="inlineStr">
        <is>
          <t>kpl</t>
        </is>
      </c>
      <c r="D979" s="46" t="n">
        <v>1</v>
      </c>
      <c r="E979" s="45" t="n"/>
      <c r="F979" s="45">
        <f>D979*$E979</f>
        <v/>
      </c>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38.25" customHeight="1">
      <c r="A980" s="25" t="inlineStr">
        <is>
          <t>3.</t>
        </is>
      </c>
      <c r="B980" s="2" t="inlineStr">
        <is>
          <t>Dobava, polaganje aluminijskog okruglog voda promjera 8 mm po  krovu uključujući odgovarajuće nosače (sljemenske, krovne, svakih cca 1 m, te za dimnjake i ventilacijske otvore)</t>
        </is>
      </c>
      <c r="C980" s="3" t="inlineStr">
        <is>
          <t>m'</t>
        </is>
      </c>
      <c r="D980" s="45" t="n">
        <v>210</v>
      </c>
      <c r="E980" s="45" t="n"/>
      <c r="F980" s="45">
        <f>D980*$E980</f>
        <v/>
      </c>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51" customHeight="1">
      <c r="A981" s="25" t="inlineStr">
        <is>
          <t>4.</t>
        </is>
      </c>
      <c r="B981" s="2" t="inlineStr">
        <is>
          <t xml:space="preserve">Dobava i postava instalacije krovnih odvoda na tipske nosače trake RF 30×3,5 mm. 1 nosač postavlja se na približno 0,8 m/vodiča. U stavku uključen sav potreban rad i materijal, te pričvrsni pribor. </t>
        </is>
      </c>
      <c r="C981" s="3" t="inlineStr">
        <is>
          <t>m'</t>
        </is>
      </c>
      <c r="D981" s="45" t="n">
        <v>30</v>
      </c>
      <c r="E981" s="45" t="n"/>
      <c r="F981" s="45">
        <f>D981*$E981</f>
        <v/>
      </c>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25.5" customHeight="1">
      <c r="A982" s="25" t="inlineStr">
        <is>
          <t>5.</t>
        </is>
      </c>
      <c r="B982" s="2" t="inlineStr">
        <is>
          <t>Izvedba kompletnog mjernog (preklopnog) spoja s dva vijka M-10 u mjernom ormariću.</t>
        </is>
      </c>
      <c r="C982" s="3" t="inlineStr">
        <is>
          <t>kom</t>
        </is>
      </c>
      <c r="D982" s="46" t="n">
        <v>8</v>
      </c>
      <c r="E982" s="45" t="n"/>
      <c r="F982" s="45">
        <f>D982*$E982</f>
        <v/>
      </c>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25" t="inlineStr">
        <is>
          <t>6.</t>
        </is>
      </c>
      <c r="B983" s="2" t="inlineStr">
        <is>
          <t>Izvedba spoja krova i kišnog oluka spojnicom.</t>
        </is>
      </c>
      <c r="C983" s="3" t="inlineStr">
        <is>
          <t>kom</t>
        </is>
      </c>
      <c r="D983" s="46" t="n">
        <v>5</v>
      </c>
      <c r="E983" s="45" t="n"/>
      <c r="F983" s="45">
        <f>D983*$E983</f>
        <v/>
      </c>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25.5" customHeight="1">
      <c r="A984" s="25" t="inlineStr">
        <is>
          <t>7.</t>
        </is>
      </c>
      <c r="B984" s="2" t="inlineStr">
        <is>
          <t>Izrada uzemljenja metalnih vrata i prozora, kanala, tehnološke opreme vodom P/F 16 mm2.</t>
        </is>
      </c>
      <c r="C984" s="3" t="inlineStr">
        <is>
          <t>kom</t>
        </is>
      </c>
      <c r="D984" s="46" t="n">
        <v>20</v>
      </c>
      <c r="E984" s="45" t="n"/>
      <c r="F984" s="45">
        <f>D984*$E984</f>
        <v/>
      </c>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38.25" customHeight="1">
      <c r="A985" s="25" t="inlineStr">
        <is>
          <t>8.</t>
        </is>
      </c>
      <c r="B985" s="2" t="inlineStr">
        <is>
          <t>Ispitivanje instalacije, revizijska knjiga sustava zaštite od munje, sukladnosti opreme i materijala te ispitni zapisnici. Predaja dokumentacije u 3 primjerka investitoru.</t>
        </is>
      </c>
      <c r="C985" s="3" t="inlineStr">
        <is>
          <t>kpl</t>
        </is>
      </c>
      <c r="D985" s="46" t="n">
        <v>1</v>
      </c>
      <c r="E985" s="45" t="n"/>
      <c r="F985" s="45">
        <f>D985*$E985</f>
        <v/>
      </c>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25.5" customHeight="1">
      <c r="A986" s="25" t="inlineStr">
        <is>
          <t>9.</t>
        </is>
      </c>
      <c r="B986" s="2" t="inlineStr">
        <is>
          <t>Izrada projekta izvedenog stanja i predaja investitoru u 3 primjerka.</t>
        </is>
      </c>
      <c r="C986" s="3" t="inlineStr">
        <is>
          <t>kpl</t>
        </is>
      </c>
      <c r="D986" s="46" t="n">
        <v>1</v>
      </c>
      <c r="E986" s="45" t="n"/>
      <c r="F986" s="45">
        <f>D986*$E986</f>
        <v/>
      </c>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25" t="n"/>
      <c r="B987" s="27" t="inlineStr">
        <is>
          <t>C.3. Zaštita od munje, uzemljenje i izjedn. potencijala ukupno:</t>
        </is>
      </c>
      <c r="C987" s="6" t="n"/>
      <c r="D987" s="6" t="n"/>
      <c r="E987" s="6" t="n"/>
      <c r="F987" s="44">
        <f>SUM(F978:F986)</f>
        <v/>
      </c>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25" t="n"/>
      <c r="B988" s="2" t="n"/>
      <c r="C988" s="3" t="n"/>
      <c r="D988" s="45" t="n"/>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25" t="n"/>
      <c r="B989" s="2" t="n"/>
      <c r="C989" s="3" t="n"/>
      <c r="D989" s="45" t="n"/>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25" t="n"/>
      <c r="B990" s="2" t="n"/>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43" t="inlineStr">
        <is>
          <t>C.</t>
        </is>
      </c>
      <c r="B991" s="19" t="inlineStr">
        <is>
          <t>ELEKTROINSTALACIJE - U K U P N A   R E K A P I T U L A C I J A</t>
        </is>
      </c>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25" t="n"/>
      <c r="B992" s="2" t="n"/>
      <c r="C992" s="3" t="n"/>
      <c r="D992" s="45" t="n"/>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43" t="inlineStr">
        <is>
          <t>C.1.</t>
        </is>
      </c>
      <c r="B993" s="16" t="inlineStr">
        <is>
          <t>JAKA STRUJA</t>
        </is>
      </c>
      <c r="C993" s="18" t="n"/>
      <c r="D993" s="44" t="n"/>
      <c r="E993" s="44" t="n"/>
      <c r="F993" s="44">
        <f>SUM(F829)</f>
        <v/>
      </c>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43" t="inlineStr">
        <is>
          <t>C.2.</t>
        </is>
      </c>
      <c r="B994" s="19" t="inlineStr">
        <is>
          <t>SLABA STRUJA</t>
        </is>
      </c>
      <c r="C994" s="18" t="n"/>
      <c r="D994" s="44" t="n"/>
      <c r="E994" s="44" t="n"/>
      <c r="F994" s="44">
        <f>SUM(F974)</f>
        <v/>
      </c>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43" t="inlineStr">
        <is>
          <t>C.3.</t>
        </is>
      </c>
      <c r="B995" s="19" t="inlineStr">
        <is>
          <t>ZAŠTITA OD MUNJE, UZEMLJENJE I IZJEDNAČENJE POTENCIJALA</t>
        </is>
      </c>
      <c r="C995" s="18" t="n"/>
      <c r="D995" s="44" t="n"/>
      <c r="E995" s="44" t="n"/>
      <c r="F995" s="44">
        <f>SUM(F987)</f>
        <v/>
      </c>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43" t="n"/>
      <c r="B996" s="16" t="n"/>
      <c r="C996" s="18" t="n"/>
      <c r="D996" s="44" t="n"/>
      <c r="E996" s="44" t="n"/>
      <c r="F996" s="44"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43" t="n"/>
      <c r="B997" s="27" t="inlineStr">
        <is>
          <t>C. ELEKTROINSTALACIJE UKUPNO:</t>
        </is>
      </c>
      <c r="C997" s="18" t="n"/>
      <c r="D997" s="44" t="n"/>
      <c r="E997" s="44" t="n"/>
      <c r="F997" s="44">
        <f>SUM(F993:F995)</f>
        <v/>
      </c>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25" t="n"/>
      <c r="B998" s="2" t="n"/>
      <c r="C998" s="3" t="n"/>
      <c r="D998" s="45" t="n"/>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25" t="n"/>
      <c r="B999" s="2" t="n"/>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27" t="inlineStr">
        <is>
          <t>D.</t>
        </is>
      </c>
      <c r="B1000" s="51" t="inlineStr">
        <is>
          <t>SUSTAV ZA DOJAVU POŽARA</t>
        </is>
      </c>
      <c r="C1000" s="42" t="n"/>
      <c r="D1000" s="42" t="n"/>
      <c r="E1000" s="42" t="n"/>
      <c r="F1000" s="42"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ht="38.25" customHeight="1">
      <c r="A1001" s="25" t="inlineStr">
        <is>
          <t>1.</t>
        </is>
      </c>
      <c r="B1001" s="2" t="inlineStr">
        <is>
          <t>Dobava i isporuka prenaponske zaštite za petlje vatrodojave koje izlaze iz zgrade vatrodojavne centrale. Četverokanalna prenaponska zaštita, za štićenja odlazne i povratne linije.</t>
        </is>
      </c>
      <c r="C1001" s="3" t="inlineStr">
        <is>
          <t>kom</t>
        </is>
      </c>
      <c r="D1001" s="46" t="n">
        <v>1</v>
      </c>
      <c r="E1001" s="45" t="n"/>
      <c r="F1001" s="45">
        <f>D1001*$E1001</f>
        <v/>
      </c>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ht="344.25" customHeight="1">
      <c r="A1002" s="25" t="inlineStr">
        <is>
          <t>2.</t>
        </is>
      </c>
      <c r="B1002"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jednakovrijedni</t>
        </is>
      </c>
      <c r="C1002" s="3" t="inlineStr">
        <is>
          <t>kom</t>
        </is>
      </c>
      <c r="D1002" s="46" t="n">
        <v>43</v>
      </c>
      <c r="E1002" s="45" t="n"/>
      <c r="F1002" s="45">
        <f>D1002*$E1002</f>
        <v/>
      </c>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ht="369.75" customHeight="1">
      <c r="A1003" s="1" t="inlineStr">
        <is>
          <t>3.</t>
        </is>
      </c>
      <c r="B1003"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potrošnja 65-230 μA
- dopuštena vlažnost: 95%
- dopuštena brzina zraka: do 20 m/s
- radna temperatura: -35°C do +70°C
- standardi: EN54-5, EN54-7, EN54-17, EN 54-27, EN54-29, VdS ili jednakovrijedni</t>
        </is>
      </c>
      <c r="C1003" s="3" t="inlineStr">
        <is>
          <t>kom</t>
        </is>
      </c>
      <c r="D1003" s="46" t="n">
        <v>5</v>
      </c>
      <c r="E1003" s="45" t="n"/>
      <c r="F1003" s="45">
        <f>D1003*$E1003</f>
        <v/>
      </c>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ht="51" customHeight="1">
      <c r="A1004" s="1" t="inlineStr">
        <is>
          <t>4.</t>
        </is>
      </c>
      <c r="B1004" s="2" t="inlineStr">
        <is>
          <t>Dobava i isporuka:
Dodatno podnožje za nadžbuknu montažu automatskih javljača ispod podnožja detektora na pozicijama gdje nema spuštenog stropa.</t>
        </is>
      </c>
      <c r="C1004" s="3" t="inlineStr">
        <is>
          <t>kom</t>
        </is>
      </c>
      <c r="D1004" s="46" t="n">
        <v>48</v>
      </c>
      <c r="E1004" s="45" t="n"/>
      <c r="F1004" s="45">
        <f>D1004*$E1004</f>
        <v/>
      </c>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ht="38.25" customHeight="1">
      <c r="A1005" s="1" t="inlineStr">
        <is>
          <t>5.</t>
        </is>
      </c>
      <c r="B1005" s="2" t="inlineStr">
        <is>
          <t>Dobava i isporuka:
Podnožje za montažu automatskih javljača s pločicom za označavanje</t>
        </is>
      </c>
      <c r="C1005" s="3" t="inlineStr">
        <is>
          <t>kom</t>
        </is>
      </c>
      <c r="D1005" s="46" t="n">
        <v>48</v>
      </c>
      <c r="E1005" s="45" t="n"/>
      <c r="F1005" s="45">
        <f>D1005*$E1005</f>
        <v/>
      </c>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ht="102" customHeight="1">
      <c r="A1006" s="25" t="inlineStr">
        <is>
          <t>6.</t>
        </is>
      </c>
      <c r="B1006" s="2" t="inlineStr">
        <is>
          <t>Dobava i isporuka:
Paralelni indikator prorade javljača
- montaža na strop
- bijela boja, RAL 9010
- potrošnja max. 35 mA
- stupanj zaštite: IP40
- radni napon: 5V DC - 8V DC
- radna temperatura: -25°C do +80°C</t>
        </is>
      </c>
      <c r="C1006" s="3" t="inlineStr">
        <is>
          <t>kom</t>
        </is>
      </c>
      <c r="D1006" s="46" t="n">
        <v>11</v>
      </c>
      <c r="E1006" s="45" t="n"/>
      <c r="F1006" s="45">
        <f>D1006*$E1006</f>
        <v/>
      </c>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ht="127.5" customHeight="1">
      <c r="A1007" s="25" t="inlineStr">
        <is>
          <t>7.</t>
        </is>
      </c>
      <c r="B1007"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1007" s="3" t="inlineStr">
        <is>
          <t>kom</t>
        </is>
      </c>
      <c r="D1007" s="46" t="n">
        <v>3</v>
      </c>
      <c r="E1007" s="45" t="n"/>
      <c r="F1007" s="45">
        <f>D1007*$E1007</f>
        <v/>
      </c>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ht="306" customHeight="1">
      <c r="A1008" s="25" t="inlineStr">
        <is>
          <t>8.</t>
        </is>
      </c>
      <c r="B1008"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08" s="3" t="inlineStr">
        <is>
          <t>kom</t>
        </is>
      </c>
      <c r="D1008" s="46" t="n">
        <v>3</v>
      </c>
      <c r="E1008" s="45" t="n"/>
      <c r="F1008" s="45">
        <f>D1008*$E1008</f>
        <v/>
      </c>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ht="318.75" customHeight="1">
      <c r="A1009" s="25" t="inlineStr">
        <is>
          <t>9.</t>
        </is>
      </c>
      <c r="B1009" s="2" t="inlineStr">
        <is>
          <t>Dobava i isporuka:
Adresabilna alarmna sirena s bljeskalicom i govornom porukom 
- crvena boja, RAL 3000 
- ugrađen izolator petlje    
- radni napon: 12V DC - 33V DC
- dopuštena vlažnost: 95%
- stupanj zaštite: IP65 s odgovarajućim uvodnicama
- radna temperatura: -25°C do +70°C
- montaža na zid
- za vanjsku montažu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09" s="3" t="inlineStr">
        <is>
          <t>kom</t>
        </is>
      </c>
      <c r="D1009" s="46" t="n">
        <v>1</v>
      </c>
      <c r="E1009" s="45" t="n"/>
      <c r="F1009" s="45">
        <f>D1009*$E1009</f>
        <v/>
      </c>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ht="306" customHeight="1">
      <c r="A1010" s="25" t="inlineStr">
        <is>
          <t>10.</t>
        </is>
      </c>
      <c r="B1010" s="2" t="inlineStr">
        <is>
          <t>Dobava i isporuka:
Adresabilna alarmna sirena s bljeskalicom i govornom porukom za montažu na strop na koju se dodatno montira javljač požara
- bijela boja podnožja, RAL 9010 
- ugrađen izolator petlje    
- radni napon: 12V DC - 33V DC
- dopuštena vlažnost: 95%
- stupanj zaštite: IP21
- radna temperatura: -25°C do +70°C
- montaža na strop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EN54-23, VdS ili jednakovrijedno</t>
        </is>
      </c>
      <c r="C1010" s="3" t="inlineStr">
        <is>
          <t>kom</t>
        </is>
      </c>
      <c r="D1010" s="46" t="n">
        <v>10</v>
      </c>
      <c r="E1010" s="45" t="n"/>
      <c r="F1010" s="45">
        <f>D1010*$E1010</f>
        <v/>
      </c>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267.75" customHeight="1">
      <c r="A1011" s="25" t="inlineStr">
        <is>
          <t>11.</t>
        </is>
      </c>
      <c r="B1011" s="2" t="inlineStr">
        <is>
          <t>Dobava i isporuka:
Ulazno-izlazni modul,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 4A linija i v.zaklopki s feedback ulazom
- stupanj zaštite uz pripadajuće kućište i odgovarajućim uvodnicama koje treba prilagoditi dimenzijama kabela: IP65
- standardi:  EN54-17, EN54-18, VdS ili jednakovrijedni</t>
        </is>
      </c>
      <c r="C1011" s="3" t="inlineStr">
        <is>
          <t>kom</t>
        </is>
      </c>
      <c r="D1011" s="46" t="n">
        <v>1</v>
      </c>
      <c r="E1011" s="45" t="n"/>
      <c r="F1011" s="45">
        <f>D1011*$E1011</f>
        <v/>
      </c>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ht="38.25" customHeight="1">
      <c r="A1012" s="25" t="inlineStr">
        <is>
          <t>12.</t>
        </is>
      </c>
      <c r="B1012" s="2" t="inlineStr">
        <is>
          <t>Dobava i isporuka:
Nadžbukna kutija za ugradnju ulazno-izlaznih modula s transparentnim poklopcem.</t>
        </is>
      </c>
      <c r="C1012" s="3" t="inlineStr">
        <is>
          <t>kom</t>
        </is>
      </c>
      <c r="D1012" s="46" t="n">
        <v>1</v>
      </c>
      <c r="E1012" s="45" t="n"/>
      <c r="F1012" s="45">
        <f>D1012*$E1012</f>
        <v/>
      </c>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ht="25.5" customHeight="1">
      <c r="A1013" s="25" t="inlineStr">
        <is>
          <t>13.</t>
        </is>
      </c>
      <c r="B1013" s="2" t="inlineStr">
        <is>
          <t>Ugradnja i spajanje podnožja vatrodojavnog detektora na liniju.</t>
        </is>
      </c>
      <c r="C1013" s="3" t="inlineStr">
        <is>
          <t>kom</t>
        </is>
      </c>
      <c r="D1013" s="46" t="n">
        <v>48</v>
      </c>
      <c r="E1013" s="45" t="n"/>
      <c r="F1013" s="45">
        <f>D1013*$E1013</f>
        <v/>
      </c>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ht="25.5" customHeight="1">
      <c r="A1014" s="25" t="inlineStr">
        <is>
          <t>14.</t>
        </is>
      </c>
      <c r="B1014" s="2" t="inlineStr">
        <is>
          <t>Ugradnja, označavanje i spajanje javljača požara na podnožje i adresiranje detektora.</t>
        </is>
      </c>
      <c r="C1014" s="3" t="inlineStr">
        <is>
          <t>kom</t>
        </is>
      </c>
      <c r="D1014" s="46" t="n">
        <v>48</v>
      </c>
      <c r="E1014" s="45" t="n"/>
      <c r="F1014" s="45">
        <f>D1014*$E1014</f>
        <v/>
      </c>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ht="25.5" customHeight="1">
      <c r="A1015" s="25" t="inlineStr">
        <is>
          <t>15.</t>
        </is>
      </c>
      <c r="B1015" s="2" t="inlineStr">
        <is>
          <t>Ugradnja, označavanje i spajanje ručnog  javljača požara s pripadajućim kućištem za unutarnju ugradnju.</t>
        </is>
      </c>
      <c r="C1015" s="3" t="inlineStr">
        <is>
          <t>kom</t>
        </is>
      </c>
      <c r="D1015" s="46" t="n">
        <v>5</v>
      </c>
      <c r="E1015" s="45" t="n"/>
      <c r="F1015" s="45">
        <f>D1015*$E1015</f>
        <v/>
      </c>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ht="25.5" customHeight="1">
      <c r="A1016" s="25" t="inlineStr">
        <is>
          <t>16.</t>
        </is>
      </c>
      <c r="B1016" s="2" t="inlineStr">
        <is>
          <t>Ugradnja, označavanje i spajanje alarmne sirene s bljeskalicom.</t>
        </is>
      </c>
      <c r="C1016" s="3" t="inlineStr">
        <is>
          <t>kom</t>
        </is>
      </c>
      <c r="D1016" s="46" t="n">
        <v>4</v>
      </c>
      <c r="E1016" s="45" t="n"/>
      <c r="F1016" s="45">
        <f>D1016*$E1016</f>
        <v/>
      </c>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ht="25.5" customHeight="1">
      <c r="A1017" s="25" t="inlineStr">
        <is>
          <t>17.</t>
        </is>
      </c>
      <c r="B1017" s="2" t="inlineStr">
        <is>
          <t>Ugradnja, označavanje i spajanje upravljačkog modula s pripadajućom kutijom.</t>
        </is>
      </c>
      <c r="C1017" s="3" t="inlineStr">
        <is>
          <t>kom</t>
        </is>
      </c>
      <c r="D1017" s="46" t="n">
        <v>2</v>
      </c>
      <c r="E1017" s="45" t="n"/>
      <c r="F1017" s="45">
        <f>D1017*$E1017</f>
        <v/>
      </c>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c r="A1018" s="25" t="inlineStr">
        <is>
          <t>18.</t>
        </is>
      </c>
      <c r="B1018" s="2" t="inlineStr">
        <is>
          <t>Dobava, ugradnja i spajanje vatrootpornih obujmica.</t>
        </is>
      </c>
      <c r="C1018" s="3" t="inlineStr">
        <is>
          <t>kom</t>
        </is>
      </c>
      <c r="D1018" s="46" t="n">
        <v>50</v>
      </c>
      <c r="E1018" s="45" t="n"/>
      <c r="F1018" s="45">
        <f>D1018*$E1018</f>
        <v/>
      </c>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ht="38.25" customHeight="1">
      <c r="A1019" s="25" t="inlineStr">
        <is>
          <t>19.</t>
        </is>
      </c>
      <c r="B1019" s="2" t="inlineStr">
        <is>
          <t>Puštanje sustava za dojavu požara i vatrodojavnih petlji u rad, uz provjeru petlji, pronalaženje eventualnih grešaka i njihovo ispravljanje, do pune funkcionalnosti svake petlje.</t>
        </is>
      </c>
      <c r="C1019" s="3" t="inlineStr">
        <is>
          <t>kpl</t>
        </is>
      </c>
      <c r="D1019" s="46" t="n">
        <v>1</v>
      </c>
      <c r="E1019" s="45" t="n"/>
      <c r="F1019" s="45">
        <f>D1019*$E1019</f>
        <v/>
      </c>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c r="A1020" s="25" t="inlineStr">
        <is>
          <t>20.</t>
        </is>
      </c>
      <c r="B1020" s="2" t="inlineStr">
        <is>
          <t>Programiranje adresabilne vatrodojavne centrale.</t>
        </is>
      </c>
      <c r="C1020" s="3" t="inlineStr">
        <is>
          <t>kpl</t>
        </is>
      </c>
      <c r="D1020" s="46" t="n">
        <v>1</v>
      </c>
      <c r="E1020" s="45" t="n"/>
      <c r="F1020" s="45">
        <f>D1020*$E1020</f>
        <v/>
      </c>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ht="25.5" customHeight="1">
      <c r="A1021" s="25" t="inlineStr">
        <is>
          <t>21.</t>
        </is>
      </c>
      <c r="B1021" s="2" t="inlineStr">
        <is>
          <t>Dobava potrebnih oznaka i označavanje svih elemenata vatrodojavnog sustava prema blok-shemi.</t>
        </is>
      </c>
      <c r="C1021" s="3" t="inlineStr">
        <is>
          <t>kpl</t>
        </is>
      </c>
      <c r="D1021" s="46" t="n">
        <v>1</v>
      </c>
      <c r="E1021" s="45" t="n"/>
      <c r="F1021" s="45">
        <f>D1021*$E1021</f>
        <v/>
      </c>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ht="51" customHeight="1">
      <c r="A1022" s="25" t="inlineStr">
        <is>
          <t>22.</t>
        </is>
      </c>
      <c r="B1022" s="2" t="inlineStr">
        <is>
          <t>Izrada protupožarnog brtvljenja
- na probojima između požarnih sektora sa atestiranim negorivim materijalima odgovarajuće klase vatrootpornosti i označavanje mjesta protupožarnog brtvljenja.</t>
        </is>
      </c>
      <c r="C1022" s="3" t="inlineStr">
        <is>
          <t>kom</t>
        </is>
      </c>
      <c r="D1022" s="46" t="n">
        <v>2</v>
      </c>
      <c r="E1022" s="45" t="n"/>
      <c r="F1022" s="45">
        <f>D1022*$E1022</f>
        <v/>
      </c>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ht="38.25" customHeight="1">
      <c r="A1023" s="25" t="inlineStr">
        <is>
          <t>23.</t>
        </is>
      </c>
      <c r="B1023" s="2" t="inlineStr">
        <is>
          <t>Izrada projekta izvedenog stanja sustava za dojavu požara
- u 3 tiskana primjerka te jednom primjerku u digitalnom obliku</t>
        </is>
      </c>
      <c r="C1023" s="3" t="inlineStr">
        <is>
          <t>kom</t>
        </is>
      </c>
      <c r="D1023" s="46" t="n">
        <v>1</v>
      </c>
      <c r="E1023" s="45" t="n"/>
      <c r="F1023" s="45">
        <f>D1023*$E1023</f>
        <v/>
      </c>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ht="25.5" customHeight="1">
      <c r="A1024" s="25" t="inlineStr">
        <is>
          <t>24.</t>
        </is>
      </c>
      <c r="B1024" s="2" t="inlineStr">
        <is>
          <t>Prvo ispitivanje sustava koje vrši tvrtka ovlaštena od strane MUP RH, uključuje izdavanje uvjerenja o ispravnosti sustava.</t>
        </is>
      </c>
      <c r="C1024" s="3" t="inlineStr">
        <is>
          <t>kpl</t>
        </is>
      </c>
      <c r="D1024" s="46" t="n">
        <v>1</v>
      </c>
      <c r="E1024" s="45" t="n"/>
      <c r="F1024" s="45">
        <f>D1024*$E1024</f>
        <v/>
      </c>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ht="51" customHeight="1">
      <c r="A1025" s="25" t="inlineStr">
        <is>
          <t>25.</t>
        </is>
      </c>
      <c r="B1025" s="2" t="inlineStr">
        <is>
          <t>Obuka zaposlenika korisnika za rukovanje sustavom za dojavu požara prema preporuci isporučitelja.
- uključivo tiskane upute za rukovanje na hrvatskom jeziku (2 primjerka)</t>
        </is>
      </c>
      <c r="C1025" s="3" t="inlineStr">
        <is>
          <t>kpl</t>
        </is>
      </c>
      <c r="D1025" s="46" t="n">
        <v>1</v>
      </c>
      <c r="E1025" s="45" t="n"/>
      <c r="F1025" s="45">
        <f>D1025*$E1025</f>
        <v/>
      </c>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ht="38.25" customHeight="1">
      <c r="A1026" s="25" t="inlineStr">
        <is>
          <t>26.</t>
        </is>
      </c>
      <c r="B1026" s="2" t="inlineStr">
        <is>
          <t>Dobava i isporuka vatrootpornog vatrodojavnog kabela, krutih vodiča 1×2×0,8 mm2, oznake JEB-H(St)H FE180 E30-E90 ili jednakovrijedno</t>
        </is>
      </c>
      <c r="C1026" s="3" t="inlineStr">
        <is>
          <t>m'</t>
        </is>
      </c>
      <c r="D1026" s="45" t="n">
        <v>1050</v>
      </c>
      <c r="E1026" s="45" t="n"/>
      <c r="F1026" s="45">
        <f>D1026*$E1026</f>
        <v/>
      </c>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ht="38.25" customHeight="1">
      <c r="A1027" s="25" t="inlineStr">
        <is>
          <t>27.</t>
        </is>
      </c>
      <c r="B1027" s="2" t="inlineStr">
        <is>
          <t>Dobava i isporuka vatrootpornog vatrodojavnog kabela, krutih vodiča 2×2×0,8 mm2, oznake JEB-H(St)H FE180 E30-E90 ili jednakovrijedno</t>
        </is>
      </c>
      <c r="C1027" s="3" t="inlineStr">
        <is>
          <t>m'</t>
        </is>
      </c>
      <c r="D1027" s="45" t="n">
        <v>50</v>
      </c>
      <c r="E1027" s="45" t="n"/>
      <c r="F1027" s="45">
        <f>D1027*$E1027</f>
        <v/>
      </c>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ht="38.25" customHeight="1">
      <c r="A1028" s="25" t="inlineStr">
        <is>
          <t>28.</t>
        </is>
      </c>
      <c r="B1028" s="2" t="inlineStr">
        <is>
          <t>Polaganje negorive rebraste CS cijevi fi 25 mm u zid od opeke ili betona, uključujući sav potreban dodatni materijal i pribor.</t>
        </is>
      </c>
      <c r="C1028" s="3" t="inlineStr">
        <is>
          <t>m'</t>
        </is>
      </c>
      <c r="D1028" s="45" t="n">
        <v>750</v>
      </c>
      <c r="E1028" s="45" t="n"/>
      <c r="F1028" s="45">
        <f>D1028*$E1028</f>
        <v/>
      </c>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ht="25.5" customHeight="1">
      <c r="A1029" s="25" t="inlineStr">
        <is>
          <t>29.</t>
        </is>
      </c>
      <c r="B1029" s="2" t="inlineStr">
        <is>
          <t>Bušenje proboja Ø 24 mm kroz betonske zidove debljine do 300 mm.</t>
        </is>
      </c>
      <c r="C1029" s="3" t="inlineStr">
        <is>
          <t>kom</t>
        </is>
      </c>
      <c r="D1029" s="46" t="n">
        <v>50</v>
      </c>
      <c r="E1029" s="45" t="n"/>
      <c r="F1029" s="45">
        <f>D1029*$E1029</f>
        <v/>
      </c>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25" t="inlineStr">
        <is>
          <t>30.</t>
        </is>
      </c>
      <c r="B1030" s="2" t="inlineStr">
        <is>
          <t>Uvlačenje voda u instalacijske cijevi ili kanalice.</t>
        </is>
      </c>
      <c r="C1030" s="3" t="inlineStr">
        <is>
          <t>m'</t>
        </is>
      </c>
      <c r="D1030" s="45" t="n">
        <v>1300</v>
      </c>
      <c r="E1030" s="45" t="n"/>
      <c r="F1030" s="45">
        <f>D1030*$E1030</f>
        <v/>
      </c>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c r="A1031" s="25" t="n"/>
      <c r="B1031" s="39" t="inlineStr">
        <is>
          <t>D. Sustav za dojavu požara ukupno:</t>
        </is>
      </c>
      <c r="C1031" s="6" t="n"/>
      <c r="D1031" s="6" t="n"/>
      <c r="E1031" s="6" t="n"/>
      <c r="F1031" s="44">
        <f>SUM(F1001:F1030)</f>
        <v/>
      </c>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c r="A1032" s="25" t="n"/>
      <c r="B1032" s="2" t="n"/>
      <c r="C1032" s="3" t="n"/>
      <c r="D1032" s="45" t="n"/>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c r="A1033" s="25" t="n"/>
      <c r="B1033" s="2" t="n"/>
      <c r="C1033" s="3" t="n"/>
      <c r="D1033" s="45" t="n"/>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c r="A1034" s="25" t="n"/>
      <c r="B1034" s="2" t="n"/>
      <c r="C1034" s="3" t="n"/>
      <c r="D1034" s="45" t="n"/>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c r="A1035" s="69" t="inlineStr">
        <is>
          <t>E.</t>
        </is>
      </c>
      <c r="B1035" s="70" t="inlineStr">
        <is>
          <t>STROJARSKE INSTALACIJE</t>
        </is>
      </c>
      <c r="C1035" s="71" t="n"/>
      <c r="D1035" s="72" t="n"/>
      <c r="E1035" s="72" t="n"/>
      <c r="F1035" s="72"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c r="A1036" s="43" t="n"/>
      <c r="B1036" s="16" t="n"/>
      <c r="C1036" s="3" t="n"/>
      <c r="D1036" s="45" t="n"/>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c r="A1037" s="39" t="inlineStr">
        <is>
          <t>1.</t>
        </is>
      </c>
      <c r="B1037" s="16" t="inlineStr">
        <is>
          <t>INSTALACIJA GRIJANJA I HLAĐENJA</t>
        </is>
      </c>
      <c r="C1037" s="42" t="n"/>
      <c r="D1037" s="44" t="n"/>
      <c r="E1037" s="44" t="n"/>
      <c r="F1037" s="44"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ht="409.5" customHeight="1">
      <c r="A1038" s="25" t="inlineStr">
        <is>
          <t>1.1.</t>
        </is>
      </c>
      <c r="B1038" s="2" t="inlineStr">
        <is>
          <t>Dobava i ugradnja:
Zrakom hlađena jedinica VRF sustava s rekuperacijom topline koja omogućava simultano grijanje i hlađenje, za vanjsku ugradnju s ugrađenim hermetičkim kompresorom i izmjenjivačem. 
Maksimalna dozvoljena ukupna duljina cijevnog razvoda iznosi 500-1000 metara (ovisno o veličini vanjske jedinice) uz ograničenja navedena u uputama proizvođača. 
Maksimalna dozvoljena visinska razlika između vanjske i unutarnje jedinice iznosi 50 m uz ograničenja prema uputama proizvođača.
Maksimalna dozvoljena udaljenost od BC kontrolera do pojedinih unutarnjih jedinica iznosi 60 metara.
Jedinica je sastavljena od jednog modula koji je Eurovent certificiran i sljedećih tehničkih karakteristika:
Kapacitet hlađenja (tv = 35 °C, tp = 27 °C, 50% r.v.)
- Qh = 40,0 kW (+/-2%)
- EER: 2,68 (+/-2%)
- SEER: 5,98 (+/-2%)
- sezonska energetska učinkovitost hlađenja prostora: ŋs,c = 236,2%  (+/-2%)
Kapacitet grijanja (tv = 7 °C,  tp = 20 °C, 50% r.v.)
- Qgr = 45,0 kW (+/-2%)
- COP: 3,24 (+/-2%)
- SCOP: 3,53 (+/-2%)
- napajanje: 3 Ph / 380 - 400 - 415 V / 50 Hz
Standardno područje rada:
- hlađenje: - 5 °C do +52 °C vanjske temperature DB (+/-2%)
- grijanje:  - 20 °C do +15,5 °C vanjske temperature WB (+/-2%)
- razina zvučnog tlaka (Hl./Gr.): 62,5 / 64 dB(A) (+/-2%)
- razina zvučne snage (Hl./Gr.): 81 / 83 dB(A) (+/-2%)
- rashladni medij: R410A</t>
        </is>
      </c>
      <c r="C1038" s="3" t="inlineStr">
        <is>
          <t>kom</t>
        </is>
      </c>
      <c r="D1038" s="46" t="n">
        <v>1</v>
      </c>
      <c r="E1038" s="45" t="n"/>
      <c r="F1038" s="45">
        <f>D1038*$E1038</f>
        <v/>
      </c>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ht="25.5" customHeight="1">
      <c r="A1039" s="25" t="inlineStr">
        <is>
          <t>1.2.</t>
        </is>
      </c>
      <c r="B1039" s="2" t="inlineStr">
        <is>
          <t>Nadopuna radnog medija R410 do ukupne potrebne količine potrebne za pravilan rad dizalice topline.</t>
        </is>
      </c>
      <c r="C1039" s="3" t="inlineStr">
        <is>
          <t>kg</t>
        </is>
      </c>
      <c r="D1039" s="45" t="n">
        <v>19</v>
      </c>
      <c r="E1039" s="45" t="n"/>
      <c r="F1039" s="45">
        <f>D1039*$E1039</f>
        <v/>
      </c>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ht="51" customHeight="1">
      <c r="A1040" s="25" t="inlineStr">
        <is>
          <t>1.3.</t>
        </is>
      </c>
      <c r="B1040" s="2" t="inlineStr">
        <is>
          <t>Dobava i ugradnja:
Čelična konstrukcija za postavljanje vanjske jedinice dizalice topline izrađeni iz HEA čeličnih profila. Izrađenih prema normi EN 10034 ili jednakovrijednoj.</t>
        </is>
      </c>
      <c r="C1040" s="3" t="inlineStr">
        <is>
          <t>kg</t>
        </is>
      </c>
      <c r="D1040" s="45" t="n">
        <v>50</v>
      </c>
      <c r="E1040" s="45" t="n"/>
      <c r="F1040" s="45">
        <f>D1040*$E1040</f>
        <v/>
      </c>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ht="63.75" customHeight="1">
      <c r="A1041" s="25" t="inlineStr">
        <is>
          <t>1.4.</t>
        </is>
      </c>
      <c r="B1041" s="2" t="inlineStr">
        <is>
          <t>Dobava i ugradnja:
Razdjelnik tekuće i plinske faze radnog medija – dvocijevnog sustava za simultano grijanje i hlađenje, s ugrađenim ekspanzijskim ventilima i mikroprocesorskom regulacijskom automatikom.</t>
        </is>
      </c>
      <c r="C1041" s="3" t="inlineStr">
        <is>
          <t>kom</t>
        </is>
      </c>
      <c r="D1041" s="46" t="n">
        <v>1</v>
      </c>
      <c r="E1041" s="45" t="n"/>
      <c r="F1041" s="45">
        <f>D1041*$E1041</f>
        <v/>
      </c>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ht="165.75" customHeight="1">
      <c r="A1042" s="25" t="inlineStr">
        <is>
          <t>1.5.</t>
        </is>
      </c>
      <c r="B1042" s="2" t="inlineStr">
        <is>
          <t>Dobava i ugradnja:
Unutarnja jedinica  VRF sustava, namijenjena predgrijavanju sanitarne vode – hidro jedinicom sa  kondenzacijom R410A iz sustava i unutarnjim krugom sa radnim medijem R134a za izmjenu topline s vodom.
Tehničke karakteristike:
- učinak grijanja Qg=12,5 kW  (+/-2%)
- apsorbirana snaga: 2,48 kW / 1ph  (+/-2%)
- jakost struje: 11,63 A (+/-2%)
- kompresor: inverter hermetski, Nel=1 kW  (+/-2%)
- količina vode: 0,6 - 2,15 m3/h  (+/-2%)
- priključci vode: 3/4"  (+/-2%)
- razina zvučnog tlaka: 44 dB(A) (+/-2%)</t>
        </is>
      </c>
      <c r="C1042" s="3" t="inlineStr">
        <is>
          <t>kom</t>
        </is>
      </c>
      <c r="D1042" s="46" t="n">
        <v>1</v>
      </c>
      <c r="E1042" s="45" t="n"/>
      <c r="F1042" s="45">
        <f>D1042*$E1042</f>
        <v/>
      </c>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ht="63.75" customHeight="1">
      <c r="A1043" s="25" t="inlineStr">
        <is>
          <t>1.6.</t>
        </is>
      </c>
      <c r="B1043" s="2" t="inlineStr">
        <is>
          <t>Dobava i ugradnja:
Multifunkcionalni daljinski žičani upravljač, s kontrolom uključivanja/isključivanja, režima rada, podešavanja temperature vode, prikazom greške, tjednim tajmerom te zabranom operacija.</t>
        </is>
      </c>
      <c r="C1043" s="3" t="inlineStr">
        <is>
          <t>kom</t>
        </is>
      </c>
      <c r="D1043" s="46" t="n">
        <v>1</v>
      </c>
      <c r="E1043" s="45" t="n"/>
      <c r="F1043" s="45">
        <f>D1043*$E1043</f>
        <v/>
      </c>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ht="204" customHeight="1">
      <c r="A1044" s="25" t="inlineStr">
        <is>
          <t>1.7.</t>
        </is>
      </c>
      <c r="B1044"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2,2 kW  (+/-2%)
- učinak grijanja:  Qg = 2,5 kW  (+/-2%)
- razina zvučnog tlaka na udaljenosti 1,5m od jedinice: 26 - 29 - 31  dB(A) (+/-2%)
uključivo:
- filter zraka PP Honeycomb tkanina
- crpka kondenzata</t>
        </is>
      </c>
      <c r="C1044" s="3" t="inlineStr">
        <is>
          <t>kom</t>
        </is>
      </c>
      <c r="D1044" s="46" t="n">
        <v>2</v>
      </c>
      <c r="E1044" s="45" t="n"/>
      <c r="F1044" s="45">
        <f>D1044*$E1044</f>
        <v/>
      </c>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ht="204" customHeight="1">
      <c r="A1045" s="25" t="inlineStr">
        <is>
          <t>1.8.</t>
        </is>
      </c>
      <c r="B1045"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1,7 kW  (+/-2%)
- učinak grijanja:  Qg = 1,9 kW  (+/-2%)
- razina zvučnog tlaka na udaljenosti 1,5m od jedinice: 26 - 28 - 30  dB(A) (+/-2%)
uključivo:
- filter zraka PP Honeycomb tkanina
- crpka kondenzata</t>
        </is>
      </c>
      <c r="C1045" s="3" t="inlineStr">
        <is>
          <t>kom</t>
        </is>
      </c>
      <c r="D1045" s="46" t="n">
        <v>15</v>
      </c>
      <c r="E1045" s="45" t="n"/>
      <c r="F1045" s="45">
        <f>D1045*$E1045</f>
        <v/>
      </c>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ht="25.5" customHeight="1">
      <c r="A1046" s="25" t="inlineStr">
        <is>
          <t>1.9.</t>
        </is>
      </c>
      <c r="B1046" s="2" t="inlineStr">
        <is>
          <t>Dobava ukrasnog panela za kazetne klima jedinice za zidni upravljač.</t>
        </is>
      </c>
      <c r="C1046" s="3" t="inlineStr">
        <is>
          <t>kom</t>
        </is>
      </c>
      <c r="D1046" s="46" t="n">
        <v>17</v>
      </c>
      <c r="E1046" s="45" t="n"/>
      <c r="F1046" s="45">
        <f>D1046*$E1046</f>
        <v/>
      </c>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ht="76.5" customHeight="1">
      <c r="A1047" s="25" t="inlineStr">
        <is>
          <t>1.10.</t>
        </is>
      </c>
      <c r="B1047" s="2" t="inlineStr">
        <is>
          <t>Dobava i ugradnja:
Naprijedni senzor za ugradnju u ukrasni panel za detekciju broja i položaja ljudi u prostoru te mogućnost postavke direktnog ili indirektnog strujanja zraka u prostoriji kao i automatske uštede energije ovisno o broju/poziciji ljudi u prostoriji.</t>
        </is>
      </c>
      <c r="C1047" s="3" t="inlineStr">
        <is>
          <t>kom</t>
        </is>
      </c>
      <c r="D1047" s="46" t="n">
        <v>17</v>
      </c>
      <c r="E1047" s="45" t="n"/>
      <c r="F1047" s="45">
        <f>D1047*$E1047</f>
        <v/>
      </c>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ht="191.25" customHeight="1">
      <c r="A1048" s="25" t="inlineStr">
        <is>
          <t>1.11.</t>
        </is>
      </c>
      <c r="B1048" s="2" t="inlineStr">
        <is>
          <t>Dobava i ugradnja:
Unutarnja zidna jedinica inverterskog VRF sustava s ukrasnom maskom, predviđena za ugradnju na zid, ima mogućnost 5 položaja krilaca od kojih jedan omogućava horizontalni ispuh zraka, opremljena ventilatorom, izmjenjivačem topline s direktnom ekspanzijom freona, elektronskim ekspanzijskim ventilom, te svim potrebnim elementima za zaštitu, kontrolu i regulaciju uređaja i temperature, sljedećih tehničkih značajki:
- učinak hlađenja: Qh = 1,2 kW  (+/-2%)
- učinak grijanja:  Qg = 1,4 kW  (+/-2%)
- razina zvučnog tlaka na udaljenosti 1 m od jedinice: 22 - 24 - 26  dB(A) (+/-2%)
uključivo:
- filter zraka PP Honeycomb tkanina</t>
        </is>
      </c>
      <c r="C1048" s="3" t="inlineStr">
        <is>
          <t>kom</t>
        </is>
      </c>
      <c r="D1048" s="46" t="n">
        <v>3</v>
      </c>
      <c r="E1048" s="45" t="n"/>
      <c r="F1048" s="45">
        <f>D1048*$E1048</f>
        <v/>
      </c>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ht="89.25" customHeight="1">
      <c r="A1049" s="25" t="inlineStr">
        <is>
          <t>1.12.</t>
        </is>
      </c>
      <c r="B1049" s="2" t="inlineStr">
        <is>
          <t>Dobava i ugradnja:
Multifunkcionalni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049" s="3" t="inlineStr">
        <is>
          <t>kom</t>
        </is>
      </c>
      <c r="D1049" s="46" t="n">
        <v>3</v>
      </c>
      <c r="E1049" s="45" t="n"/>
      <c r="F1049" s="45">
        <f>D1049*$E1049</f>
        <v/>
      </c>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ht="204" customHeight="1">
      <c r="A1050" s="25" t="inlineStr">
        <is>
          <t>1.13.</t>
        </is>
      </c>
      <c r="B1050" s="2" t="inlineStr">
        <is>
          <t>Dobava i ugradnja:
Mikroprocesorski centralni upravljač sa LCD zaslonom u boji osjetljivim na dodir i pozadinskim osvjetljenjem, pripadnim ožičenjem, sljedećih tehničkih značajki:
- moguć nadzor i upravljanje do 200 unutarnjih jedinica
- uključivanje / isključivanje pojedinih jedinica
- promjena režima rada
- promjena brzine i smjera istrujavanja
- postavljanje temperature
- nadzor nad parametrima rada unutarnjih jedinica
- dojava grešaka
- omogućuje nadziranje i upravljanje putem web browser-a na PC računalu koje je spojeno putem mreže (LAN ili telefonska linija)...
- integriran XML protokol, za komunikaciju sa sustavom BMS</t>
        </is>
      </c>
      <c r="C1050" s="3" t="inlineStr">
        <is>
          <t>kom</t>
        </is>
      </c>
      <c r="D1050" s="46" t="n">
        <v>1</v>
      </c>
      <c r="E1050" s="45" t="n"/>
      <c r="F1050" s="45">
        <f>D1050*$E1050</f>
        <v/>
      </c>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ht="25.5" customHeight="1">
      <c r="A1051" s="25" t="inlineStr">
        <is>
          <t>1.14.</t>
        </is>
      </c>
      <c r="B1051" s="2" t="inlineStr">
        <is>
          <t>Dobava i ugradnja:
Adapter klima uređaja za ulazni ON/OFF signal.</t>
        </is>
      </c>
      <c r="C1051" s="3" t="inlineStr">
        <is>
          <t>kom</t>
        </is>
      </c>
      <c r="D1051" s="46" t="n">
        <v>16</v>
      </c>
      <c r="E1051" s="45" t="n"/>
      <c r="F1051" s="45">
        <f>D1051*$E1051</f>
        <v/>
      </c>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ht="38.25" customHeight="1">
      <c r="A1052" s="25" t="inlineStr">
        <is>
          <t>1.15.</t>
        </is>
      </c>
      <c r="B1052" s="2" t="inlineStr">
        <is>
          <t>Dobava i ugradnja:
Sučelje za kontrolu sustava putem eksternih ON/OFF signala (prozorski kontakt, key kartica i sl.).</t>
        </is>
      </c>
      <c r="C1052" s="3" t="inlineStr">
        <is>
          <t>kom</t>
        </is>
      </c>
      <c r="D1052" s="46" t="n">
        <v>1</v>
      </c>
      <c r="E1052" s="45" t="n"/>
      <c r="F1052" s="45">
        <f>D1052*$E1052</f>
        <v/>
      </c>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ht="38.25" customHeight="1">
      <c r="A1053" s="25" t="inlineStr">
        <is>
          <t>1.16.</t>
        </is>
      </c>
      <c r="B1053" s="2" t="inlineStr">
        <is>
          <t>Dobava i ugradnja:
Sučelje za povezivanje na centralni nadzorno upravljački sustav putem Modbus protokola.</t>
        </is>
      </c>
      <c r="C1053" s="3" t="inlineStr">
        <is>
          <t>kom</t>
        </is>
      </c>
      <c r="D1053" s="46" t="n">
        <v>1</v>
      </c>
      <c r="E1053" s="45" t="n"/>
      <c r="F1053" s="45">
        <f>D1053*$E1053</f>
        <v/>
      </c>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ht="51" customHeight="1">
      <c r="A1054" s="25" t="inlineStr">
        <is>
          <t>1.17.</t>
        </is>
      </c>
      <c r="B1054" s="2" t="inlineStr">
        <is>
          <t>Dobava i ugradnja:
Bakreni prelazni fazonski komadi za ogranke vodova rashladnog medija ( tekući + parni ), izolirani izolacijom otpornom na difuziju vodene pare, tip:</t>
        </is>
      </c>
      <c r="C1054" s="3" t="n"/>
      <c r="D1054" s="46" t="n"/>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c r="A1055" s="25" t="inlineStr">
        <is>
          <t>a)</t>
        </is>
      </c>
      <c r="B1055" s="2" t="inlineStr">
        <is>
          <t>9,0 kW ≤ X ≤ 28,0 kW</t>
        </is>
      </c>
      <c r="C1055" s="3" t="inlineStr">
        <is>
          <t>kom</t>
        </is>
      </c>
      <c r="D1055" s="46" t="n">
        <v>1</v>
      </c>
      <c r="E1055" s="45" t="n"/>
      <c r="F1055" s="45">
        <f>D1055*$E1055</f>
        <v/>
      </c>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c r="A1056" s="25" t="inlineStr">
        <is>
          <t>b)</t>
        </is>
      </c>
      <c r="B1056" s="2" t="inlineStr">
        <is>
          <t>X ≤ 22,4 kW)</t>
        </is>
      </c>
      <c r="C1056" s="3" t="inlineStr">
        <is>
          <t>kom</t>
        </is>
      </c>
      <c r="D1056" s="46" t="n">
        <v>12</v>
      </c>
      <c r="E1056" s="45" t="n"/>
      <c r="F1056" s="45">
        <f>D1056*$E1056</f>
        <v/>
      </c>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ht="38.25" customHeight="1">
      <c r="A1057" s="25" t="inlineStr">
        <is>
          <t>1.18.</t>
        </is>
      </c>
      <c r="B1057" s="2" t="inlineStr">
        <is>
          <t>Dobava i montaža predizolirane deoksidirane bakrene cijevi za razvod radnog medija R410A, sa vanjskim slojem bijele polietilenske folije, slijedećih dimenzija:</t>
        </is>
      </c>
      <c r="C1057" s="3" t="n"/>
      <c r="D1057" s="46" t="n"/>
      <c r="E1057" s="45"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c r="A1058" s="25" t="inlineStr">
        <is>
          <t>a)</t>
        </is>
      </c>
      <c r="B1058" s="2" t="inlineStr">
        <is>
          <t>1/4" (Φ 6,35)</t>
        </is>
      </c>
      <c r="C1058" s="3" t="inlineStr">
        <is>
          <t>m'</t>
        </is>
      </c>
      <c r="D1058" s="45" t="n">
        <v>110</v>
      </c>
      <c r="E1058" s="45" t="n"/>
      <c r="F1058" s="45">
        <f>D1058*$E1058</f>
        <v/>
      </c>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c r="A1059" s="25" t="inlineStr">
        <is>
          <t>b)</t>
        </is>
      </c>
      <c r="B1059" s="2" t="inlineStr">
        <is>
          <t>3/8" (Φ 9,52)</t>
        </is>
      </c>
      <c r="C1059" s="3" t="inlineStr">
        <is>
          <t>m'</t>
        </is>
      </c>
      <c r="D1059" s="45" t="n">
        <v>190</v>
      </c>
      <c r="E1059" s="45" t="n"/>
      <c r="F1059" s="45">
        <f>D1059*$E1059</f>
        <v/>
      </c>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c r="A1060" s="25" t="inlineStr">
        <is>
          <t>c)</t>
        </is>
      </c>
      <c r="B1060" s="2" t="inlineStr">
        <is>
          <t>1/2" (Φ 12,7)</t>
        </is>
      </c>
      <c r="C1060" s="3" t="inlineStr">
        <is>
          <t>m'</t>
        </is>
      </c>
      <c r="D1060" s="45" t="n">
        <v>110</v>
      </c>
      <c r="E1060" s="45" t="n"/>
      <c r="F1060" s="45">
        <f>D1060*$E1060</f>
        <v/>
      </c>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c r="A1061" s="25" t="inlineStr">
        <is>
          <t>d)</t>
        </is>
      </c>
      <c r="B1061" s="2" t="inlineStr">
        <is>
          <t>5/8" (Φ 15,88)</t>
        </is>
      </c>
      <c r="C1061" s="3" t="inlineStr">
        <is>
          <t>m'</t>
        </is>
      </c>
      <c r="D1061" s="45" t="n">
        <v>190</v>
      </c>
      <c r="E1061" s="45" t="n"/>
      <c r="F1061" s="45">
        <f>D1061*$E1061</f>
        <v/>
      </c>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c r="A1062" s="25" t="inlineStr">
        <is>
          <t>e)</t>
        </is>
      </c>
      <c r="B1062" s="2" t="inlineStr">
        <is>
          <t>3/4" (Φ 19,05)</t>
        </is>
      </c>
      <c r="C1062" s="3" t="inlineStr">
        <is>
          <t>m'</t>
        </is>
      </c>
      <c r="D1062" s="45" t="n">
        <v>40</v>
      </c>
      <c r="E1062" s="45" t="n"/>
      <c r="F1062" s="45">
        <f>D1062*$E1062</f>
        <v/>
      </c>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ht="38.25" customHeight="1">
      <c r="A1063" s="25" t="inlineStr">
        <is>
          <t>1.19.</t>
        </is>
      </c>
      <c r="B1063" s="2" t="inlineStr">
        <is>
          <t>Dobava i montaža bakrene deoksidirane bakrene cijevi  u šipci, za razvod radnog medija R410A, sa pripadajućim fazonskim komadima, sljedećih dimenzija: Φ 28</t>
        </is>
      </c>
      <c r="C1063" s="3" t="inlineStr">
        <is>
          <t>m'</t>
        </is>
      </c>
      <c r="D1063" s="45" t="n">
        <v>40</v>
      </c>
      <c r="E1063" s="45" t="n"/>
      <c r="F1063" s="45">
        <f>D1063*$E1063</f>
        <v/>
      </c>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ht="63.75" customHeight="1">
      <c r="A1064" s="25" t="inlineStr">
        <is>
          <t>1.20.</t>
        </is>
      </c>
      <c r="B1064" s="2" t="inlineStr">
        <is>
          <t>Dobava i montaža izolacija cjevovoda parne faze razvoda radnog medija, zaštitnim termoizolacijskim plaštom, s parnom branom, debljine 19 mm tip "Armaflex AC" s pripadajućim ljepilom i samoljepljivom trakom za cijevi, dimenzija: Φ 28</t>
        </is>
      </c>
      <c r="C1064" s="3" t="inlineStr">
        <is>
          <t>m'</t>
        </is>
      </c>
      <c r="D1064" s="45" t="n">
        <v>40</v>
      </c>
      <c r="E1064" s="45" t="n"/>
      <c r="F1064" s="45">
        <f>D1064*$E1064</f>
        <v/>
      </c>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ht="25.5" customHeight="1">
      <c r="A1065" s="25" t="inlineStr">
        <is>
          <t>1.21.</t>
        </is>
      </c>
      <c r="B1065" s="2" t="inlineStr">
        <is>
          <t>Izolacija prethodno izoliranih cijevi u 50 mm kamene vune u oblozi od Al-lima debljine 0,8 mm.</t>
        </is>
      </c>
      <c r="C1065" s="3" t="inlineStr">
        <is>
          <t>m2</t>
        </is>
      </c>
      <c r="D1065" s="45" t="n">
        <v>6</v>
      </c>
      <c r="E1065" s="45" t="n"/>
      <c r="F1065" s="45">
        <f>D1065*$E1065</f>
        <v/>
      </c>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ht="38.25" customHeight="1">
      <c r="A1066" s="25" t="inlineStr">
        <is>
          <t>1.22.</t>
        </is>
      </c>
      <c r="B1066" s="2" t="inlineStr">
        <is>
          <t>Dobava i montaža komunikacijskih kabela između unutrašnjih i vanjskih jedinica, te između unutarnjih jedinica i daljinskih upravljača:</t>
        </is>
      </c>
      <c r="C1066" s="3" t="n"/>
      <c r="D1066" s="46" t="n"/>
      <c r="E1066" s="45" t="n"/>
      <c r="F1066" s="45"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c r="A1067" s="25" t="inlineStr">
        <is>
          <t>a)</t>
        </is>
      </c>
      <c r="B1067" s="2" t="inlineStr">
        <is>
          <t>Liycyi 2×1,5 mm2</t>
        </is>
      </c>
      <c r="C1067" s="3" t="inlineStr">
        <is>
          <t>m'</t>
        </is>
      </c>
      <c r="D1067" s="45" t="n">
        <v>24</v>
      </c>
      <c r="E1067" s="45" t="n"/>
      <c r="F1067" s="45">
        <f>D1067*$E1067</f>
        <v/>
      </c>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c r="A1068" s="25" t="inlineStr">
        <is>
          <t>b)</t>
        </is>
      </c>
      <c r="B1068" s="2" t="inlineStr">
        <is>
          <t>PPY 2×0,75 mm2</t>
        </is>
      </c>
      <c r="C1068" s="3" t="inlineStr">
        <is>
          <t>m'</t>
        </is>
      </c>
      <c r="D1068" s="45" t="n">
        <v>12</v>
      </c>
      <c r="E1068" s="45" t="n"/>
      <c r="F1068" s="45">
        <f>D1068*$E1068</f>
        <v/>
      </c>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ht="25.5" customHeight="1">
      <c r="A1069" s="25" t="inlineStr">
        <is>
          <t>1.23.</t>
        </is>
      </c>
      <c r="B1069" s="2" t="inlineStr">
        <is>
          <t>Dobava i ugradnja plastičnog armiranog crijeva za spoj tavice i cijevi odvoda kondenzata i odgovarajuće obujmice.</t>
        </is>
      </c>
      <c r="C1069" s="3" t="n"/>
      <c r="D1069" s="46" t="n"/>
      <c r="E1069" s="45" t="n"/>
      <c r="F1069" s="45"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c r="A1070" s="25" t="inlineStr">
        <is>
          <t>a)</t>
        </is>
      </c>
      <c r="B1070" s="2" t="inlineStr">
        <is>
          <t>DN20</t>
        </is>
      </c>
      <c r="C1070" s="3" t="inlineStr">
        <is>
          <t>m'</t>
        </is>
      </c>
      <c r="D1070" s="45" t="n">
        <v>2</v>
      </c>
      <c r="E1070" s="45" t="n"/>
      <c r="F1070" s="45">
        <f>D1070*$E1070</f>
        <v/>
      </c>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25" t="inlineStr">
        <is>
          <t>b)</t>
        </is>
      </c>
      <c r="B1071" s="2" t="inlineStr">
        <is>
          <t>DN25</t>
        </is>
      </c>
      <c r="C1071" s="3" t="inlineStr">
        <is>
          <t>m'</t>
        </is>
      </c>
      <c r="D1071" s="45" t="n">
        <v>15</v>
      </c>
      <c r="E1071" s="45" t="n"/>
      <c r="F1071" s="45">
        <f>D1071*$E1071</f>
        <v/>
      </c>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ht="76.5" customHeight="1">
      <c r="A1072" s="25" t="inlineStr">
        <is>
          <t>1.24.</t>
        </is>
      </c>
      <c r="B1072"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1072" s="3" t="n"/>
      <c r="D1072" s="46" t="n"/>
      <c r="E1072" s="45" t="n"/>
      <c r="F1072" s="45"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25" t="inlineStr">
        <is>
          <t>a)</t>
        </is>
      </c>
      <c r="B1073" s="2" t="inlineStr">
        <is>
          <t>PPR Φ20</t>
        </is>
      </c>
      <c r="C1073" s="3" t="inlineStr">
        <is>
          <t>m'</t>
        </is>
      </c>
      <c r="D1073" s="45" t="n">
        <v>18</v>
      </c>
      <c r="E1073" s="45" t="n"/>
      <c r="F1073" s="45">
        <f>D1073*$E1073</f>
        <v/>
      </c>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c r="A1074" s="25" t="inlineStr">
        <is>
          <t>b)</t>
        </is>
      </c>
      <c r="B1074" s="2" t="inlineStr">
        <is>
          <t>PPR Φ25</t>
        </is>
      </c>
      <c r="C1074" s="3" t="inlineStr">
        <is>
          <t>m'</t>
        </is>
      </c>
      <c r="D1074" s="45" t="n">
        <v>128</v>
      </c>
      <c r="E1074" s="45" t="n"/>
      <c r="F1074" s="45">
        <f>D1074*$E1074</f>
        <v/>
      </c>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c r="A1075" s="25" t="inlineStr">
        <is>
          <t>c)</t>
        </is>
      </c>
      <c r="B1075" s="2" t="inlineStr">
        <is>
          <t>PPR Φ32</t>
        </is>
      </c>
      <c r="C1075" s="3" t="inlineStr">
        <is>
          <t>m'</t>
        </is>
      </c>
      <c r="D1075" s="45" t="n">
        <v>6</v>
      </c>
      <c r="E1075" s="45" t="n"/>
      <c r="F1075" s="45">
        <f>D1075*$E1075</f>
        <v/>
      </c>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c r="A1076" s="25" t="inlineStr">
        <is>
          <t>d)</t>
        </is>
      </c>
      <c r="B1076" s="2" t="inlineStr">
        <is>
          <t>sifon HL138</t>
        </is>
      </c>
      <c r="C1076" s="3" t="inlineStr">
        <is>
          <t>kom</t>
        </is>
      </c>
      <c r="D1076" s="46" t="n">
        <v>19</v>
      </c>
      <c r="E1076" s="45" t="n"/>
      <c r="F1076" s="45">
        <f>D1076*$E1076</f>
        <v/>
      </c>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c r="A1077" s="25" t="n"/>
      <c r="B1077" s="2" t="inlineStr">
        <is>
          <t>PRIPREMA POTROŠNE TOPLE VODE</t>
        </is>
      </c>
      <c r="C1077" s="3" t="n"/>
      <c r="D1077" s="46" t="n"/>
      <c r="E1077" s="45" t="n"/>
      <c r="F1077" s="45"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ht="178.5" customHeight="1">
      <c r="A1078" s="25" t="inlineStr">
        <is>
          <t>1.25.</t>
        </is>
      </c>
      <c r="B1078" s="2" t="inlineStr">
        <is>
          <t>Dobava i ugradnja akumulacijskog spremnika potrošne tople vode sa trajno zavarenom grijaćom spiralom.
Tehničke specifikacije:
• Zapremina 500 litara  (±2%)
• Maksimalni prijenosni kapacitet 90/10-40 45,2 kW  (±2%)
• Maksimalni radni tlak: 10 bara (posuda za pitku vodu) / 16 bara (grijaća spirala). (±2%)
• Maksimalna radna temperatura: 95 °C (posuda za pitku vodu) / 130 °C (grijaća spirala). (±2%)
• Izolacija od tvrde pjene (izravno ubrizgavanje pjene) s vanjskim omotačem od polistirena minimalne debljine 50mm. (±2%)
• U kompletu s termometrom, otvorom za čišćenje te elektrogrijačem snage 4,5kW. (±2%)</t>
        </is>
      </c>
      <c r="C1078" s="3" t="inlineStr">
        <is>
          <t>kom</t>
        </is>
      </c>
      <c r="D1078" s="46" t="n">
        <v>1</v>
      </c>
      <c r="E1078" s="45" t="n"/>
      <c r="F1078" s="45">
        <f>D1078*$E1078</f>
        <v/>
      </c>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row r="1079" ht="38.25" customHeight="1">
      <c r="A1079" s="25" t="inlineStr">
        <is>
          <t>1.26.</t>
        </is>
      </c>
      <c r="B1079" s="2" t="inlineStr">
        <is>
          <t>Dobava i ugradnja:
Filter i reducir tlaka na glavnom dovodu vodovodne vode u kotlovnicu, dimenzije DN20 PN16.</t>
        </is>
      </c>
      <c r="C1079" s="3" t="inlineStr">
        <is>
          <t>kom</t>
        </is>
      </c>
      <c r="D1079" s="46" t="n">
        <v>1</v>
      </c>
      <c r="E1079" s="45" t="n"/>
      <c r="F1079" s="45">
        <f>D1079*$E1079</f>
        <v/>
      </c>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row>
    <row r="1080" ht="25.5" customHeight="1">
      <c r="A1080" s="25" t="inlineStr">
        <is>
          <t>1.27.</t>
        </is>
      </c>
      <c r="B1080" s="2" t="inlineStr">
        <is>
          <t>Dobava i ugradnja:
Sigurnosni ventil baždarenog na tlak otvaranja  od 4 bar-a.</t>
        </is>
      </c>
      <c r="C1080" s="3" t="inlineStr">
        <is>
          <t>kom</t>
        </is>
      </c>
      <c r="D1080" s="46" t="n">
        <v>1</v>
      </c>
      <c r="E1080" s="45" t="n"/>
      <c r="F1080" s="45">
        <f>D1080*$E1080</f>
        <v/>
      </c>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row>
    <row r="1081" ht="191.25" customHeight="1">
      <c r="A1081" s="25" t="inlineStr">
        <is>
          <t>1.28.</t>
        </is>
      </c>
      <c r="B1081" s="2" t="inlineStr">
        <is>
          <t>Dobava i ugradnja:
Ekspanzijska posuda valjkastog oblika s butilnim mjehom prema DIN 4807 T3 za sustave grijanja, hlađenja i solara ili jednakovrijedno. Posuda testirana prema Europskoj direktivi PED/DEP 2014/68/EU. 
Materijal posude čelik, boje berilija. 
Posude do volumena 80 litara s nosačem za jednostavnu montažu na zid. 
Spoj na posudu s donje strane putem priključka DN 15 za posude volumena 8-12 litara, DN 20 za posude 18-35 litara i DN 25 za posude 50-80 litara.
Radno područje butilnog mjeha od +5 do +70 °C, posude od -10 do 120 °C . (+/-2%)
Garancija na posudu 5 godina.
Volumen posude 12 litara. (+/-2%)</t>
        </is>
      </c>
      <c r="C1081" s="3" t="inlineStr">
        <is>
          <t>kom</t>
        </is>
      </c>
      <c r="D1081" s="46" t="n">
        <v>1</v>
      </c>
      <c r="E1081" s="45" t="n"/>
      <c r="F1081" s="45">
        <f>D1081*$E1081</f>
        <v/>
      </c>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row>
    <row r="1082" ht="242.25" customHeight="1">
      <c r="A1082" s="25" t="inlineStr">
        <is>
          <t>1.29.</t>
        </is>
      </c>
      <c r="B1082" s="2" t="inlineStr">
        <is>
          <t>Dobava i ugradnja:
Ekspanzijska posuda u obliku diska s butilnim mjehom prema EN 13831 ii jednakovrijedno za sustave sanitarne vode. Posuda testirana prema Europskoj direktivi PED/DEP 2014/68/EU. 
Materijal posude čelik, boje berilija. 
Posude do volumena 80 litara s nosačem za jednostavnu montažu na zid. 
Svi metalni dijelovi u kontaktu s vodom izrađeni su od nehrđajućeg čelika.
Spoj na posudu s donje strane putem priključka DN 15 za posude volumena 8-12 litara, DN 20 za posude 18-35 litara i DN 25 za posude 50-80 litara.
Radno područje butilnog mjeha od +5 do +70 °C, posude od -10 do 120 °C . (+/-2%)
Max. sadržaj klorida u vodi 125 mg/l (70 °C) / 250 mg/l  (45 °C). (+/-2%)
Garancija na posudu 5 godina.
Volumen posude 50 litara. (+/-2%)</t>
        </is>
      </c>
      <c r="C1082" s="3" t="inlineStr">
        <is>
          <t>kom</t>
        </is>
      </c>
      <c r="D1082" s="46" t="n">
        <v>1</v>
      </c>
      <c r="E1082" s="45" t="n"/>
      <c r="F1082" s="45">
        <f>D1082*$E1082</f>
        <v/>
      </c>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row>
    <row r="1083" ht="89.25" customHeight="1">
      <c r="A1083" s="25" t="inlineStr">
        <is>
          <t>1.30.</t>
        </is>
      </c>
      <c r="B1083" s="2" t="inlineStr">
        <is>
          <t>Dobava i ugradnja:
Frekvencijska cirkulacijska crpka, navojna sa brtvama i vijcima.
Zahtijevane karateristike:
- frekventno regulirana crpka
- dobavna visina - 6 m  (±2%)
- volumen protoka - 1,80 m3/h  (±2%)</t>
        </is>
      </c>
      <c r="C1083" s="3" t="inlineStr">
        <is>
          <t>kom</t>
        </is>
      </c>
      <c r="D1083" s="46" t="n">
        <v>1</v>
      </c>
      <c r="E1083" s="45" t="n"/>
      <c r="F1083" s="45">
        <f>D1083*$E1083</f>
        <v/>
      </c>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row>
    <row r="1084" ht="89.25" customHeight="1">
      <c r="A1084" s="25" t="inlineStr">
        <is>
          <t>1.31.</t>
        </is>
      </c>
      <c r="B1084" s="2" t="inlineStr">
        <is>
          <t>Dobava i ugradnja:
Frekvencijska cirkulacijska crpka, navojna sa brtvama i vijcima.
Zahtijevane karateristike:
- frekventno regulirana crpka
- dobavna visina - 2 m  (±2%)
- volumen protoka - 1,40 m3/h  (±2%)</t>
        </is>
      </c>
      <c r="C1084" s="3" t="inlineStr">
        <is>
          <t>kom</t>
        </is>
      </c>
      <c r="D1084" s="46" t="n">
        <v>1</v>
      </c>
      <c r="E1084" s="45" t="n"/>
      <c r="F1084" s="45">
        <f>D1084*$E1084</f>
        <v/>
      </c>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row>
    <row r="1085" ht="165.75" customHeight="1">
      <c r="A1085" s="25" t="inlineStr">
        <is>
          <t>1.32.</t>
        </is>
      </c>
      <c r="B1085" s="2" t="inlineStr">
        <is>
          <t>Dobava i ugradnja:
Termostatski miješajući ventil za sanitarnu toplu vodu za kontrolu temperature vode sa cirkulacijskim vodom.
Dimenzije: DN 25 (+/-2%)
Razred tlaka: PN 10 (+/-2%)
Radni tlak:
Max. dinamički tlak: 500 kPa (+/-2%)
Max. ulazni omjer tlaka (H/C ili C/H): 2:1 (+/-2%)
Temperatura:
Max. radna temperatura: 90°C (+/-2%)
Min. ∆t između ulaza i izlaza: 10°C (+/-2%)
Temperaturni raspon:
Temperatura se može regulirati između 35-65°C (+/-2%)</t>
        </is>
      </c>
      <c r="C1085" s="3" t="inlineStr">
        <is>
          <t>kom</t>
        </is>
      </c>
      <c r="D1085" s="46" t="n">
        <v>1</v>
      </c>
      <c r="E1085" s="45" t="n"/>
      <c r="F1085" s="45">
        <f>D1085*$E1085</f>
        <v/>
      </c>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row>
    <row r="1086" ht="38.25" customHeight="1">
      <c r="A1086" s="25" t="inlineStr">
        <is>
          <t>1.33.</t>
        </is>
      </c>
      <c r="B1086" s="2" t="inlineStr">
        <is>
          <t>Dobava i ugradnja:
Kuglasta navojna slavine za vodu, NP16, dobaviti holendere i brtve, dimenzije:</t>
        </is>
      </c>
      <c r="C1086" s="3" t="n"/>
      <c r="D1086" s="46" t="n"/>
      <c r="E1086" s="45" t="n"/>
      <c r="F1086" s="45"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row>
    <row r="1087">
      <c r="A1087" s="25" t="inlineStr">
        <is>
          <t>a)</t>
        </is>
      </c>
      <c r="B1087" s="38" t="inlineStr">
        <is>
          <t>DN15</t>
        </is>
      </c>
      <c r="C1087" s="3" t="inlineStr">
        <is>
          <t>kom</t>
        </is>
      </c>
      <c r="D1087" s="46" t="n">
        <v>8</v>
      </c>
      <c r="E1087" s="45" t="n"/>
      <c r="F1087" s="45">
        <f>D1087*$E1087</f>
        <v/>
      </c>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row>
    <row r="1088">
      <c r="A1088" s="25" t="inlineStr">
        <is>
          <t>b)</t>
        </is>
      </c>
      <c r="B1088" s="38" t="inlineStr">
        <is>
          <t>DN25</t>
        </is>
      </c>
      <c r="C1088" s="3" t="inlineStr">
        <is>
          <t>kom</t>
        </is>
      </c>
      <c r="D1088" s="46" t="n">
        <v>4</v>
      </c>
      <c r="E1088" s="45" t="n"/>
      <c r="F1088" s="45">
        <f>D1088*$E1088</f>
        <v/>
      </c>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row>
    <row r="1089">
      <c r="A1089" s="25" t="inlineStr">
        <is>
          <t>c)</t>
        </is>
      </c>
      <c r="B1089" s="38" t="inlineStr">
        <is>
          <t>DN32</t>
        </is>
      </c>
      <c r="C1089" s="3" t="inlineStr">
        <is>
          <t>kom</t>
        </is>
      </c>
      <c r="D1089" s="46" t="n">
        <v>6</v>
      </c>
      <c r="E1089" s="45" t="n"/>
      <c r="F1089" s="45">
        <f>D1089*$E1089</f>
        <v/>
      </c>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row>
    <row r="1090" ht="25.5" customHeight="1">
      <c r="A1090" s="25" t="inlineStr">
        <is>
          <t>1.34.</t>
        </is>
      </c>
      <c r="B1090" s="2" t="inlineStr">
        <is>
          <t>Dobava i ugradnja:
Hvatač nečistoće, navojni, NP16, dimenzije:</t>
        </is>
      </c>
      <c r="C1090" s="3" t="n"/>
      <c r="D1090" s="46" t="n"/>
      <c r="E1090" s="45" t="n"/>
      <c r="F1090" s="45"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row>
    <row r="1091">
      <c r="A1091" s="25" t="inlineStr">
        <is>
          <t>a)</t>
        </is>
      </c>
      <c r="B1091" s="38" t="inlineStr">
        <is>
          <t>DN15</t>
        </is>
      </c>
      <c r="C1091" s="3" t="inlineStr">
        <is>
          <t>kom</t>
        </is>
      </c>
      <c r="D1091" s="46" t="n">
        <v>1</v>
      </c>
      <c r="E1091" s="45" t="n"/>
      <c r="F1091" s="45">
        <f>D1091*$E1091</f>
        <v/>
      </c>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row>
    <row r="1092">
      <c r="A1092" s="25" t="inlineStr">
        <is>
          <t>b)</t>
        </is>
      </c>
      <c r="B1092" s="38" t="inlineStr">
        <is>
          <t>DN32</t>
        </is>
      </c>
      <c r="C1092" s="3" t="inlineStr">
        <is>
          <t>kom</t>
        </is>
      </c>
      <c r="D1092" s="46" t="n">
        <v>1</v>
      </c>
      <c r="E1092" s="45" t="n"/>
      <c r="F1092" s="45">
        <f>D1092*$E1092</f>
        <v/>
      </c>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row>
    <row r="1093" ht="38.25" customHeight="1">
      <c r="A1093" s="25" t="inlineStr">
        <is>
          <t>1.35.</t>
        </is>
      </c>
      <c r="B1093" s="2" t="inlineStr">
        <is>
          <t>Dobava i ugradnja:
Navojni nepovratni ventil s oprugom za ugradnju u bilo kojem položaju, navojni, dobaviti brtve i vijke, dimenzije:</t>
        </is>
      </c>
      <c r="C1093" s="3" t="n"/>
      <c r="D1093" s="46" t="n"/>
      <c r="E1093" s="45" t="n"/>
      <c r="F1093" s="45"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row>
    <row r="1094">
      <c r="A1094" s="25" t="inlineStr">
        <is>
          <t>a)</t>
        </is>
      </c>
      <c r="B1094" s="38" t="inlineStr">
        <is>
          <t>DN15</t>
        </is>
      </c>
      <c r="C1094" s="3" t="inlineStr">
        <is>
          <t>kom</t>
        </is>
      </c>
      <c r="D1094" s="46" t="n">
        <v>2</v>
      </c>
      <c r="E1094" s="45" t="n"/>
      <c r="F1094" s="45">
        <f>D1094*$E1094</f>
        <v/>
      </c>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row>
    <row r="1095">
      <c r="A1095" s="25" t="inlineStr">
        <is>
          <t>b)</t>
        </is>
      </c>
      <c r="B1095" s="38" t="inlineStr">
        <is>
          <t>DN32</t>
        </is>
      </c>
      <c r="C1095" s="3" t="inlineStr">
        <is>
          <t>kom</t>
        </is>
      </c>
      <c r="D1095" s="46" t="n">
        <v>1</v>
      </c>
      <c r="E1095" s="45" t="n"/>
      <c r="F1095" s="45">
        <f>D1095*$E1095</f>
        <v/>
      </c>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row>
    <row r="1096" ht="25.5" customHeight="1">
      <c r="A1096" s="25" t="inlineStr">
        <is>
          <t>1.36.</t>
        </is>
      </c>
      <c r="B1096" s="2" t="inlineStr">
        <is>
          <t>Dobava i ugradnja:
Gumeni kompenzator vibracija, dimenzije:</t>
        </is>
      </c>
      <c r="C1096" s="3" t="n"/>
      <c r="D1096" s="46" t="n"/>
      <c r="E1096" s="45" t="n"/>
      <c r="F1096" s="45"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row>
    <row r="1097">
      <c r="A1097" s="25" t="inlineStr">
        <is>
          <t>a)</t>
        </is>
      </c>
      <c r="B1097" s="38" t="inlineStr">
        <is>
          <t>DN15</t>
        </is>
      </c>
      <c r="C1097" s="3" t="inlineStr">
        <is>
          <t>kom</t>
        </is>
      </c>
      <c r="D1097" s="46" t="n">
        <v>2</v>
      </c>
      <c r="E1097" s="45" t="n"/>
      <c r="F1097" s="45">
        <f>D1097*$E1097</f>
        <v/>
      </c>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row>
    <row r="1098">
      <c r="A1098" s="25" t="inlineStr">
        <is>
          <t>b)</t>
        </is>
      </c>
      <c r="B1098" s="38" t="inlineStr">
        <is>
          <t>DN32</t>
        </is>
      </c>
      <c r="C1098" s="3" t="inlineStr">
        <is>
          <t>kom</t>
        </is>
      </c>
      <c r="D1098" s="46" t="n">
        <v>2</v>
      </c>
      <c r="E1098" s="45" t="n"/>
      <c r="F1098" s="45">
        <f>D1098*$E1098</f>
        <v/>
      </c>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row>
    <row r="1099" ht="25.5" customHeight="1">
      <c r="A1099" s="25" t="inlineStr">
        <is>
          <t>1.37.</t>
        </is>
      </c>
      <c r="B1099" s="2" t="inlineStr">
        <is>
          <t>Dobava i ugradnja:
Ispusna slavina, navojna, NP16, dimenzije:</t>
        </is>
      </c>
      <c r="C1099" s="3" t="n"/>
      <c r="D1099" s="46" t="n"/>
      <c r="E1099" s="45" t="n"/>
      <c r="F1099" s="45"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row>
    <row r="1100">
      <c r="A1100" s="25" t="inlineStr">
        <is>
          <t>a)</t>
        </is>
      </c>
      <c r="B1100" s="38" t="inlineStr">
        <is>
          <t>DN15</t>
        </is>
      </c>
      <c r="C1100" s="3" t="inlineStr">
        <is>
          <t>kom</t>
        </is>
      </c>
      <c r="D1100" s="46" t="n">
        <v>2</v>
      </c>
      <c r="E1100" s="45" t="n"/>
      <c r="F1100" s="45">
        <f>D1100*$E1100</f>
        <v/>
      </c>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row>
    <row r="1101" ht="25.5" customHeight="1">
      <c r="A1101" s="25" t="inlineStr">
        <is>
          <t>1.38.</t>
        </is>
      </c>
      <c r="B1101" s="2" t="inlineStr">
        <is>
          <t>Dobava i ugradnja:
Okrugli manometar, Ø80, mjernog područja:</t>
        </is>
      </c>
      <c r="C1101" s="3" t="n"/>
      <c r="D1101" s="46" t="n"/>
      <c r="E1101" s="45" t="n"/>
      <c r="F1101" s="45"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row>
    <row r="1102">
      <c r="A1102" s="25" t="inlineStr">
        <is>
          <t>a)</t>
        </is>
      </c>
      <c r="B1102" s="38" t="inlineStr">
        <is>
          <t>0 ÷ 6 bar</t>
        </is>
      </c>
      <c r="C1102" s="3" t="inlineStr">
        <is>
          <t>kom</t>
        </is>
      </c>
      <c r="D1102" s="46" t="n">
        <v>2</v>
      </c>
      <c r="E1102" s="45" t="n"/>
      <c r="F1102" s="45">
        <f>D1102*$E1102</f>
        <v/>
      </c>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row>
    <row r="1103" ht="38.25" customHeight="1">
      <c r="A1103" s="25" t="inlineStr">
        <is>
          <t>1.39.</t>
        </is>
      </c>
      <c r="B1103" s="2" t="inlineStr">
        <is>
          <t>Dobava i ugradnja:
Okrugli bimetalni termometar Ø80, s pipalom odozada, mjernog područja:</t>
        </is>
      </c>
      <c r="C1103" s="3" t="n"/>
      <c r="D1103" s="46" t="n"/>
      <c r="E1103" s="45" t="n"/>
      <c r="F1103" s="45"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row>
    <row r="1104">
      <c r="A1104" s="25" t="inlineStr">
        <is>
          <t>a)</t>
        </is>
      </c>
      <c r="B1104" s="38" t="inlineStr">
        <is>
          <t>0 ÷ 60 °C</t>
        </is>
      </c>
      <c r="C1104" s="3" t="inlineStr">
        <is>
          <t>kom</t>
        </is>
      </c>
      <c r="D1104" s="46" t="n">
        <v>2</v>
      </c>
      <c r="E1104" s="45" t="n"/>
      <c r="F1104" s="45">
        <f>D1104*$E1104</f>
        <v/>
      </c>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row>
    <row r="1105" ht="38.25" customHeight="1">
      <c r="A1105" s="25" t="inlineStr">
        <is>
          <t>1.40.</t>
        </is>
      </c>
      <c r="B1105" s="2" t="inlineStr">
        <is>
          <t>Dobava i ugradnja čeličnih bešavnih cijevi prema DIN 2448, kvalitete ili jednakovrijedno,  u kompletu s cijevnim lukovima i ostalim fazonskim komadima, dimenzije:</t>
        </is>
      </c>
      <c r="C1105" s="3" t="n"/>
      <c r="D1105" s="46" t="n"/>
      <c r="E1105" s="45" t="n"/>
      <c r="F1105" s="45"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row>
    <row r="1106">
      <c r="A1106" s="25" t="inlineStr">
        <is>
          <t>a)</t>
        </is>
      </c>
      <c r="B1106" s="38" t="inlineStr">
        <is>
          <t>DN32</t>
        </is>
      </c>
      <c r="C1106" s="3" t="inlineStr">
        <is>
          <t>m'</t>
        </is>
      </c>
      <c r="D1106" s="45" t="n">
        <v>20</v>
      </c>
      <c r="E1106" s="45" t="n"/>
      <c r="F1106" s="45">
        <f>D1106*$E1106</f>
        <v/>
      </c>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row>
    <row r="1107" ht="89.25" customHeight="1">
      <c r="A1107" s="25" t="inlineStr">
        <is>
          <t>1.41.</t>
        </is>
      </c>
      <c r="B1107" s="2" t="inlineStr">
        <is>
          <t>Dobava i ugradnja izolacije sa izolacijom minimalne debljine 1/3 promjera cijevi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107" s="3" t="n"/>
      <c r="D1107" s="46" t="n"/>
      <c r="E1107" s="45" t="n"/>
      <c r="F1107" s="45"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row>
    <row r="1108">
      <c r="A1108" s="25" t="inlineStr">
        <is>
          <t>a)</t>
        </is>
      </c>
      <c r="B1108" s="38" t="inlineStr">
        <is>
          <t>DN32</t>
        </is>
      </c>
      <c r="C1108" s="3" t="inlineStr">
        <is>
          <t>m'</t>
        </is>
      </c>
      <c r="D1108" s="45" t="n">
        <v>20</v>
      </c>
      <c r="E1108" s="45" t="n"/>
      <c r="F1108" s="45">
        <f>D1108*$E1108</f>
        <v/>
      </c>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row>
    <row r="1109">
      <c r="A1109" s="25" t="inlineStr">
        <is>
          <t>b)</t>
        </is>
      </c>
      <c r="B1109" s="38" t="inlineStr">
        <is>
          <t>izolacijske ploče, debljina 13 mm</t>
        </is>
      </c>
      <c r="C1109" s="3" t="inlineStr">
        <is>
          <t>m2</t>
        </is>
      </c>
      <c r="D1109" s="45" t="n">
        <v>2</v>
      </c>
      <c r="E1109" s="45" t="n"/>
      <c r="F1109" s="45">
        <f>D1109*$E1109</f>
        <v/>
      </c>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row>
    <row r="1110" ht="38.25" customHeight="1">
      <c r="A1110" s="25" t="inlineStr">
        <is>
          <t>1.42.</t>
        </is>
      </c>
      <c r="B1110" s="38" t="inlineStr">
        <is>
          <t>Ličenje cijevi temeljnom antikorozivnom bojom u dva premaza različite nijanse uz predhodno mehaničko čišćenje od hrđe.</t>
        </is>
      </c>
      <c r="C1110" s="3" t="inlineStr">
        <is>
          <t>m2</t>
        </is>
      </c>
      <c r="D1110" s="45" t="n">
        <v>2</v>
      </c>
      <c r="E1110" s="45" t="n"/>
      <c r="F1110" s="45">
        <f>D1110*$E1110</f>
        <v/>
      </c>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row>
    <row r="1111" ht="51" customHeight="1">
      <c r="A1111" s="25" t="inlineStr">
        <is>
          <t>1.43.</t>
        </is>
      </c>
      <c r="B1111" s="38" t="inlineStr">
        <is>
          <t>Ličenje temeljnom antikorozivnom bojom u dva premaza različite nijanse uz predhodno mehaničko čišćenje od hrđe dijela instalacije koji se ne izolira, kao što su čvrste i klizne točke, nosači, oslonci, konzole i armatura.</t>
        </is>
      </c>
      <c r="C1111" s="3" t="inlineStr">
        <is>
          <t>m2</t>
        </is>
      </c>
      <c r="D1111" s="45" t="n">
        <v>1</v>
      </c>
      <c r="E1111" s="45" t="n"/>
      <c r="F1111" s="45">
        <f>D1111*$E1111</f>
        <v/>
      </c>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row>
    <row r="1112" ht="25.5" customHeight="1">
      <c r="A1112" s="25" t="inlineStr">
        <is>
          <t>1.44.</t>
        </is>
      </c>
      <c r="B1112" s="38" t="inlineStr">
        <is>
          <t>Dobava i ugradnja oslonca, konzola, nosača i obujmica za oslanjanje i vođenje cjevovoda.</t>
        </is>
      </c>
      <c r="C1112" s="3" t="inlineStr">
        <is>
          <t>kg</t>
        </is>
      </c>
      <c r="D1112" s="45" t="n">
        <v>2</v>
      </c>
      <c r="E1112" s="45" t="n"/>
      <c r="F1112" s="45">
        <f>D1112*$E1112</f>
        <v/>
      </c>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row>
    <row r="1113" ht="191.25" customHeight="1">
      <c r="A1113" s="25" t="inlineStr">
        <is>
          <t>1.45.</t>
        </is>
      </c>
      <c r="B1113" s="38" t="inlineStr">
        <is>
          <t>Dobava i ugradnja:
Visoko učinkoviti automatski odzračni ventil za sustave grijanja, hlađenja i solara sa zaštitom od kapanja i curenja.
Velika komora odzračnog ventila osigurava stabilan rad plovka i uravnotežen protok.
Perforirana rešetka u separator ne dozvoljava nekontrolirani ulaz vode i prljavštine u komoru čak ni pri velikim tlakovima.
Tijelo ventila izrađeno od mesinga, brtve od EPDM, plovak od plastike/nehrđajuči čelik.
Područje rada odzračnog ventila od -10 do +110/160 °C. (+/-2%)
Nazivni tlak PN 10. Medij sustava voda ili mješavine vode i glikola do 50%.
Spoj ventila na sustav putem navojnog priključka.
DN15</t>
        </is>
      </c>
      <c r="C1113" s="3" t="inlineStr">
        <is>
          <t>kom</t>
        </is>
      </c>
      <c r="D1113" s="46" t="n">
        <v>2</v>
      </c>
      <c r="E1113" s="45" t="n"/>
      <c r="F1113" s="45">
        <f>D1113*$E1113</f>
        <v/>
      </c>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row>
    <row r="1114">
      <c r="A1114" s="25" t="n"/>
      <c r="B1114" s="38" t="inlineStr">
        <is>
          <t>ELEKTRIČNO RADIJATORSKO GRIJANJE</t>
        </is>
      </c>
      <c r="C1114" s="3" t="n"/>
      <c r="D1114" s="45" t="n"/>
      <c r="E1114" s="45" t="n"/>
      <c r="F1114" s="45"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row>
    <row r="1115" ht="76.5" customHeight="1">
      <c r="A1115" s="25" t="inlineStr">
        <is>
          <t>1.46.</t>
        </is>
      </c>
      <c r="B1115" s="2" t="inlineStr">
        <is>
          <t>Dobava i ugradnja električnog pločastog radijatora s ventilatorom. Opremljen je tekućinom i dodatnim sustavom električne snage, odnosno električnim grijačem i regulatorom.
U stavku uključeni i nosači za montažu radijatora.
Qgr=1kW / 1Ph / 230V  (±2%)</t>
        </is>
      </c>
      <c r="C1115" s="3" t="inlineStr">
        <is>
          <t>kom</t>
        </is>
      </c>
      <c r="D1115" s="46" t="n">
        <v>1</v>
      </c>
      <c r="E1115" s="45" t="n"/>
      <c r="F1115" s="45">
        <f>D1115*$E1115</f>
        <v/>
      </c>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row>
    <row r="1116" ht="127.5" customHeight="1">
      <c r="A1116" s="25" t="inlineStr">
        <is>
          <t>1.47.</t>
        </is>
      </c>
      <c r="B1116" s="2" t="inlineStr">
        <is>
          <t xml:space="preserve">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1462/600(±2%)
- ogrijevne snage 700W(±2%) </t>
        </is>
      </c>
      <c r="C1116" s="3" t="inlineStr">
        <is>
          <t>kom</t>
        </is>
      </c>
      <c r="D1116" s="46" t="n">
        <v>4</v>
      </c>
      <c r="E1116" s="45" t="n"/>
      <c r="F1116" s="45">
        <f>D1116*$E1116</f>
        <v/>
      </c>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row>
    <row r="1117" ht="127.5" customHeight="1">
      <c r="A1117" s="25" t="inlineStr">
        <is>
          <t>1.48.</t>
        </is>
      </c>
      <c r="B1117" s="2" t="inlineStr">
        <is>
          <t>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818/600(±5%)
- ogrijevne snage 400W(±5%)</t>
        </is>
      </c>
      <c r="C1117" s="3" t="inlineStr">
        <is>
          <t>kom</t>
        </is>
      </c>
      <c r="D1117" s="46" t="n">
        <v>9</v>
      </c>
      <c r="E1117" s="45" t="n"/>
      <c r="F1117" s="45">
        <f>D1117*$E1117</f>
        <v/>
      </c>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row>
    <row r="1118" ht="38.25" customHeight="1">
      <c r="A1118" s="25" t="inlineStr">
        <is>
          <t>1.49.</t>
        </is>
      </c>
      <c r="B1118" s="2" t="inlineStr">
        <is>
          <t>Sitni potrošni materijal (čelične tiple, vijci, podloške) potrebni za montažu cjevovoda radnog medija i cjevovoda kondenzata.</t>
        </is>
      </c>
      <c r="C1118" s="3" t="inlineStr">
        <is>
          <t>kpl</t>
        </is>
      </c>
      <c r="D1118" s="46" t="n">
        <v>1</v>
      </c>
      <c r="E1118" s="45" t="n"/>
      <c r="F1118" s="45">
        <f>D1118*$E1118</f>
        <v/>
      </c>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row>
    <row r="1119" ht="25.5" customHeight="1">
      <c r="A1119" s="25" t="inlineStr">
        <is>
          <t>1.50.</t>
        </is>
      </c>
      <c r="B1119" s="2" t="inlineStr">
        <is>
          <t>Tlačna proba freonskog cjevovoda ispitnim tlakom 40 bar u trajanju 24 sata.</t>
        </is>
      </c>
      <c r="C1119" s="3" t="inlineStr">
        <is>
          <t>kom</t>
        </is>
      </c>
      <c r="D1119" s="46" t="n">
        <v>1</v>
      </c>
      <c r="E1119" s="45" t="n"/>
      <c r="F1119" s="45">
        <f>D1119*$E1119</f>
        <v/>
      </c>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row>
    <row r="1120" ht="76.5" customHeight="1">
      <c r="A1120" s="25" t="inlineStr">
        <is>
          <t>1.51.</t>
        </is>
      </c>
      <c r="B1120"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120" s="3" t="inlineStr">
        <is>
          <t>kom</t>
        </is>
      </c>
      <c r="D1120" s="46" t="n">
        <v>1</v>
      </c>
      <c r="E1120" s="45" t="n"/>
      <c r="F1120" s="45">
        <f>D1120*$E1120</f>
        <v/>
      </c>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row>
    <row r="1121" ht="25.5" customHeight="1">
      <c r="A1121" s="25" t="inlineStr">
        <is>
          <t>1.52.</t>
        </is>
      </c>
      <c r="B1121" s="2" t="inlineStr">
        <is>
          <t>Odvoz otpadnog materijala nastalog demontažom na gradski otpad i čišćenje gradilišta.</t>
        </is>
      </c>
      <c r="C1121" s="3" t="inlineStr">
        <is>
          <t>kpl</t>
        </is>
      </c>
      <c r="D1121" s="46" t="n">
        <v>1</v>
      </c>
      <c r="E1121" s="45" t="n"/>
      <c r="F1121" s="45">
        <f>D1121*$E1121</f>
        <v/>
      </c>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row>
    <row r="1122" ht="38.25" customHeight="1">
      <c r="A1122" s="25" t="inlineStr">
        <is>
          <t>1.53.</t>
        </is>
      </c>
      <c r="B1122" s="2" t="inlineStr">
        <is>
          <t xml:space="preserve">Prikupljanje i ishođenje svih potrebnih izjava o sukladnosti opreme i atesta od ovlaštenih kuća, potrebnih pri tehničkom pregledu objekta. </t>
        </is>
      </c>
      <c r="C1122" s="3" t="inlineStr">
        <is>
          <t>kpl</t>
        </is>
      </c>
      <c r="D1122" s="46" t="n">
        <v>1</v>
      </c>
      <c r="E1122" s="45" t="n"/>
      <c r="F1122" s="45">
        <f>D1122*$E1122</f>
        <v/>
      </c>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row>
    <row r="1123">
      <c r="A1123" s="25" t="inlineStr">
        <is>
          <t>1.54.</t>
        </is>
      </c>
      <c r="B1123" s="2" t="inlineStr">
        <is>
          <t>Snimak izvedenog stanja.</t>
        </is>
      </c>
      <c r="C1123" s="3" t="inlineStr">
        <is>
          <t>kpl</t>
        </is>
      </c>
      <c r="D1123" s="46" t="n">
        <v>1</v>
      </c>
      <c r="E1123" s="45" t="n"/>
      <c r="F1123" s="45">
        <f>D1123*$E1123</f>
        <v/>
      </c>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row>
    <row r="1124" ht="25.5" customHeight="1">
      <c r="A1124" s="25" t="inlineStr">
        <is>
          <t>1.55.</t>
        </is>
      </c>
      <c r="B1124" s="2" t="inlineStr">
        <is>
          <t>Pisane upute za održavanje i rukovanje  u dva primjerka i funkcionalna shema za postavu na zid, te obuka korisnika.</t>
        </is>
      </c>
      <c r="C1124" s="3" t="inlineStr">
        <is>
          <t>kpl</t>
        </is>
      </c>
      <c r="D1124" s="46" t="n">
        <v>1</v>
      </c>
      <c r="E1124" s="45" t="n"/>
      <c r="F1124" s="45">
        <f>D1124*$E1124</f>
        <v/>
      </c>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row>
    <row r="1125">
      <c r="A1125" s="25" t="n"/>
      <c r="B1125" s="39" t="inlineStr">
        <is>
          <t>1. Instalacija grijanja i hlađenja ukupno:</t>
        </is>
      </c>
      <c r="C1125" s="6" t="n"/>
      <c r="D1125" s="6" t="n"/>
      <c r="E1125" s="6" t="n"/>
      <c r="F1125" s="44">
        <f>SUM(F1038:F1124)</f>
        <v/>
      </c>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row>
    <row r="1126">
      <c r="A1126" s="25" t="n"/>
      <c r="B1126" s="39" t="n"/>
      <c r="C1126" s="6" t="n"/>
      <c r="D1126" s="6" t="n"/>
      <c r="E1126" s="6" t="n"/>
      <c r="F1126" s="45"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row>
    <row r="1127">
      <c r="A1127" s="43" t="inlineStr">
        <is>
          <t>2.</t>
        </is>
      </c>
      <c r="B1127" s="48" t="inlineStr">
        <is>
          <t>INSTALACIJA VENTILACIJE</t>
        </is>
      </c>
      <c r="C1127" s="42" t="n"/>
      <c r="D1127" s="42" t="n"/>
      <c r="E1127" s="42" t="n"/>
      <c r="F1127" s="42"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row>
    <row r="1128" ht="25.5" customHeight="1">
      <c r="A1128" s="43" t="n"/>
      <c r="B1128" s="50" t="inlineStr">
        <is>
          <t>Napomena:
Svaka stavka uključuje dobavu i montažu.</t>
        </is>
      </c>
      <c r="C1128" s="42" t="n"/>
      <c r="D1128" s="42" t="n"/>
      <c r="E1128" s="42" t="n"/>
      <c r="F1128" s="42"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row>
    <row r="1129" ht="191.25" customHeight="1">
      <c r="A1129" s="25" t="inlineStr">
        <is>
          <t>2.1.</t>
        </is>
      </c>
      <c r="B1129" s="2" t="inlineStr">
        <is>
          <t>Mali sobni/kupaonski ventilator za izbacivanje zraka iz prostorije, otpornim plastičnim kučištem, sa IP X5 zaštitom. Motor je dvobrzinski, pogodan za kontinuirani rad, bez potreba za održavanjem.
Tehničke karakteristike: 
- Volumen zraka: 78/92 m3/h (+/-2%)
- Eksterni pad tlaka: 63 Pa (+/-2%)
- Elek. Podaci: 230V/50Hz (+/-2%)
- Snaga motora: 6/8 W (+/-2%)
- Zvučni tlak: 27/32 dB(A)/3m (+/-2%)
- Priključak: 100 mm
- Vrijeme naknadnog rada: 0 min / 8 min / 17 min / 25 min (+/-2%)
- Odgoda uključivanja: 0 s / 50 s / 90 s / 120 s (+/-2%)
- IP X5 zaštita ili bolja.</t>
        </is>
      </c>
      <c r="C1129" s="3" t="inlineStr">
        <is>
          <t>kom</t>
        </is>
      </c>
      <c r="D1129" s="46" t="n">
        <v>10</v>
      </c>
      <c r="E1129" s="45" t="n"/>
      <c r="F1129" s="45">
        <f>D1129*$E1129</f>
        <v/>
      </c>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row>
    <row r="1130" ht="38.25" customHeight="1">
      <c r="A1130" s="25" t="inlineStr">
        <is>
          <t>2.2.</t>
        </is>
      </c>
      <c r="B1130" s="2" t="inlineStr">
        <is>
          <t>Aluminijska ventilacijska rešetka na vratima:
- izrez vrata: 400×100 mm (+/-5%)
- vanjska veličina: 420×120 mm (+/-5%)</t>
        </is>
      </c>
      <c r="C1130" s="3" t="inlineStr">
        <is>
          <t>kom</t>
        </is>
      </c>
      <c r="D1130" s="46" t="n">
        <v>19</v>
      </c>
      <c r="E1130" s="45" t="n"/>
      <c r="F1130" s="45">
        <f>D1130*$E1130</f>
        <v/>
      </c>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row>
    <row r="1131" ht="76.5" customHeight="1">
      <c r="A1131" s="25" t="inlineStr">
        <is>
          <t>2.3.</t>
        </is>
      </c>
      <c r="B1131" s="2" t="inlineStr">
        <is>
          <t>Dobava i ugradnja čelične okrugle fasadne rešetke sa zaštitnim premazom, neprovidnim lamelama za usmjeravanje toka zraka i zaštitnom mrežom.
Tehničke karateristike:
- Dimenzije = Ø100
- Aef &gt; 0,014</t>
        </is>
      </c>
      <c r="C1131" s="3" t="inlineStr">
        <is>
          <t>kom</t>
        </is>
      </c>
      <c r="D1131" s="46" t="n">
        <v>10</v>
      </c>
      <c r="E1131" s="45" t="n"/>
      <c r="F1131" s="45">
        <f>D1131*$E1131</f>
        <v/>
      </c>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row>
    <row r="1132" ht="76.5" customHeight="1">
      <c r="A1132" s="25" t="inlineStr">
        <is>
          <t>2.4.</t>
        </is>
      </c>
      <c r="B1132" s="2" t="inlineStr">
        <is>
          <t>Dobava i ugradnja čelične okrugle fasadne rešetke sa zaštitnim premazom, neprovidnim lamelama za usmjeravanje toka zraka i zaštitnom mrežom.
Tehničke karateristike:
- Dimenzije = Ø125
- Aef &gt; 0,07</t>
        </is>
      </c>
      <c r="C1132" s="3" t="inlineStr">
        <is>
          <t>kom</t>
        </is>
      </c>
      <c r="D1132" s="46" t="n">
        <v>1</v>
      </c>
      <c r="E1132" s="45" t="n"/>
      <c r="F1132" s="45">
        <f>D1132*$E1132</f>
        <v/>
      </c>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row>
    <row r="1133" ht="63.75" customHeight="1">
      <c r="A1133" s="25" t="inlineStr">
        <is>
          <t>2.5.</t>
        </is>
      </c>
      <c r="B1133" s="2" t="inlineStr">
        <is>
          <t>Dobava i ugradnja fleksibine cijevi izrađene iz laminirane AL-folije, ojačana čeličnom žicom i izolirana s vanjske strane mineralnom vuno u oblozi od AL-folije, debljine 25 mm uključivo dvije obujmice. Napomena: Duljina fleksibilnih spojeva ne smije biti veća od 0,5 m':</t>
        </is>
      </c>
      <c r="C1133" s="3" t="n"/>
      <c r="D1133" s="46" t="n"/>
      <c r="E1133" s="45" t="n"/>
      <c r="F1133" s="45"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row>
    <row r="1134">
      <c r="A1134" s="25" t="inlineStr">
        <is>
          <t>a)</t>
        </is>
      </c>
      <c r="B1134" s="2" t="inlineStr">
        <is>
          <t>Ø100</t>
        </is>
      </c>
      <c r="C1134" s="3" t="inlineStr">
        <is>
          <t>m'</t>
        </is>
      </c>
      <c r="D1134" s="45" t="n">
        <v>5</v>
      </c>
      <c r="E1134" s="45" t="n"/>
      <c r="F1134" s="45">
        <f>D1134*$E1134</f>
        <v/>
      </c>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row>
    <row r="1135">
      <c r="A1135" s="25" t="inlineStr">
        <is>
          <t>b)</t>
        </is>
      </c>
      <c r="B1135" s="2" t="inlineStr">
        <is>
          <t>Ø125</t>
        </is>
      </c>
      <c r="C1135" s="3" t="inlineStr">
        <is>
          <t>m'</t>
        </is>
      </c>
      <c r="D1135" s="45" t="n">
        <v>1</v>
      </c>
      <c r="E1135" s="45" t="n"/>
      <c r="F1135" s="45">
        <f>D1135*$E1135</f>
        <v/>
      </c>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row>
    <row r="1136" ht="76.5" customHeight="1">
      <c r="A1136" s="25" t="inlineStr">
        <is>
          <t>2.6.</t>
        </is>
      </c>
      <c r="B1136"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136" s="3" t="n"/>
      <c r="D1136" s="46" t="n"/>
      <c r="E1136" s="45" t="n"/>
      <c r="F1136" s="45"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row>
    <row r="1137">
      <c r="A1137" s="25" t="inlineStr">
        <is>
          <t>a)</t>
        </is>
      </c>
      <c r="B1137" s="2" t="inlineStr">
        <is>
          <t>Ø100</t>
        </is>
      </c>
      <c r="C1137" s="3" t="inlineStr">
        <is>
          <t>m'</t>
        </is>
      </c>
      <c r="D1137" s="45" t="n">
        <v>50</v>
      </c>
      <c r="E1137" s="45" t="n"/>
      <c r="F1137" s="45">
        <f>D1137*$E1137</f>
        <v/>
      </c>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row>
    <row r="1138">
      <c r="A1138" s="25" t="inlineStr">
        <is>
          <t>b)</t>
        </is>
      </c>
      <c r="B1138" s="2" t="inlineStr">
        <is>
          <t>Ø125</t>
        </is>
      </c>
      <c r="C1138" s="3" t="inlineStr">
        <is>
          <t>m'</t>
        </is>
      </c>
      <c r="D1138" s="45" t="n">
        <v>1</v>
      </c>
      <c r="E1138" s="45" t="n"/>
      <c r="F1138" s="45">
        <f>D1138*$E1138</f>
        <v/>
      </c>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row>
    <row r="1139" ht="38.25" customHeight="1">
      <c r="A1139" s="25" t="inlineStr">
        <is>
          <t>2.7.</t>
        </is>
      </c>
      <c r="B1139" s="2" t="inlineStr">
        <is>
          <t>Dobava i ugradnja fazonskih komada za spiro cijevi, izrađeni iz istog materijala kao što su i same cijevi, dimenzije:
Koljena, ØD, 90º</t>
        </is>
      </c>
      <c r="C1139" s="3" t="n"/>
      <c r="D1139" s="46" t="n"/>
      <c r="E1139" s="45" t="n"/>
      <c r="F1139" s="45"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row>
    <row r="1140">
      <c r="A1140" s="25" t="inlineStr">
        <is>
          <t>a)</t>
        </is>
      </c>
      <c r="B1140" s="2" t="inlineStr">
        <is>
          <t>Ø100</t>
        </is>
      </c>
      <c r="C1140" s="3" t="inlineStr">
        <is>
          <t>kom</t>
        </is>
      </c>
      <c r="D1140" s="46" t="n">
        <v>8</v>
      </c>
      <c r="E1140" s="45" t="n"/>
      <c r="F1140" s="45">
        <f>D1140*$E1140</f>
        <v/>
      </c>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row>
    <row r="1141">
      <c r="A1141" s="25" t="inlineStr">
        <is>
          <t>b)</t>
        </is>
      </c>
      <c r="B1141" s="2" t="inlineStr">
        <is>
          <t>Ø125</t>
        </is>
      </c>
      <c r="C1141" s="3" t="inlineStr">
        <is>
          <t>kom</t>
        </is>
      </c>
      <c r="D1141" s="46" t="n">
        <v>1</v>
      </c>
      <c r="E1141" s="45" t="n"/>
      <c r="F1141" s="45">
        <f>D1141*$E1141</f>
        <v/>
      </c>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row>
    <row r="1142" ht="38.25" customHeight="1">
      <c r="A1142" s="25" t="inlineStr">
        <is>
          <t>2.8.</t>
        </is>
      </c>
      <c r="B1142" s="2" t="inlineStr">
        <is>
          <t>Nosači jedinica ventilatora i ostalih ventilacijskih elemenata izrađeni iz profilnog željeza, sve očišćeno od hrđe i oličeno temeljnom bojom i lakom.</t>
        </is>
      </c>
      <c r="C1142" s="3" t="inlineStr">
        <is>
          <t>kg</t>
        </is>
      </c>
      <c r="D1142" s="45" t="n">
        <v>10</v>
      </c>
      <c r="E1142" s="45" t="n"/>
      <c r="F1142" s="45">
        <f>D1142*$E1142</f>
        <v/>
      </c>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row>
    <row r="1143" ht="51" customHeight="1">
      <c r="A1143" s="25" t="inlineStr">
        <is>
          <t>2.9.</t>
        </is>
      </c>
      <c r="B1143" s="2" t="inlineStr">
        <is>
          <t>Dobava i ugradnja ovjesnog, pričvrsnog i brtvenog materijala za montažu gore navedenih kanala, te ostali pribor za prihvat razvodnih kanala. Brtve izraditi iz odgovarajućeg negorivog materijala.</t>
        </is>
      </c>
      <c r="C1143" s="3" t="inlineStr">
        <is>
          <t>kg</t>
        </is>
      </c>
      <c r="D1143" s="45" t="n">
        <v>12</v>
      </c>
      <c r="E1143" s="45" t="n"/>
      <c r="F1143" s="45">
        <f>D1143*$E1143</f>
        <v/>
      </c>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row>
    <row r="1144" ht="38.25" customHeight="1">
      <c r="A1144" s="25" t="inlineStr">
        <is>
          <t>2.10.</t>
        </is>
      </c>
      <c r="B1144" s="2" t="inlineStr">
        <is>
          <t>Sitni potrošni materijal (čelične tiple, vijci, podloške) potrebni za montažu cjevovoda radnog medija i cjevovoda kondenzata.</t>
        </is>
      </c>
      <c r="C1144" s="3" t="inlineStr">
        <is>
          <t>kpl</t>
        </is>
      </c>
      <c r="D1144" s="46" t="n">
        <v>1</v>
      </c>
      <c r="E1144" s="45" t="n"/>
      <c r="F1144" s="45">
        <f>D1144*$E1144</f>
        <v/>
      </c>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row>
    <row r="1145" ht="38.25" customHeight="1">
      <c r="A1145" s="25" t="inlineStr">
        <is>
          <t>2.11.</t>
        </is>
      </c>
      <c r="B1145" s="2" t="inlineStr">
        <is>
          <t>Transport opreme i materijala do gradilišta, te povrat opreme i ostatka materijala sa gradilišta. Uključeno vertikalno dizanje vanjskih jedinica na predviđenu poziciju.</t>
        </is>
      </c>
      <c r="C1145" s="3" t="inlineStr">
        <is>
          <t>kpl</t>
        </is>
      </c>
      <c r="D1145" s="46" t="n">
        <v>1</v>
      </c>
      <c r="E1145" s="45" t="n"/>
      <c r="F1145" s="45">
        <f>D1145*$E1145</f>
        <v/>
      </c>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row>
    <row r="1146" ht="102" customHeight="1">
      <c r="A1146" s="25" t="inlineStr">
        <is>
          <t>2.12.</t>
        </is>
      </c>
      <c r="B1146"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146" s="3" t="inlineStr">
        <is>
          <t>kpl</t>
        </is>
      </c>
      <c r="D1146" s="46" t="n">
        <v>1</v>
      </c>
      <c r="E1146" s="45" t="n"/>
      <c r="F1146" s="45">
        <f>D1146*$E1146</f>
        <v/>
      </c>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row>
    <row r="1147" ht="51" customHeight="1">
      <c r="A1147" s="25" t="inlineStr">
        <is>
          <t>2.13.</t>
        </is>
      </c>
      <c r="B1147" s="2" t="inlineStr">
        <is>
          <t>Probni pogon postrojenja u trajanju od 24 sata i dovođenje postrojenja u radno stanje uz pismeni izvještaj o postignutim parametrima. 
Troškovi pogonske energije nisu uključeni.</t>
        </is>
      </c>
      <c r="C1147" s="3" t="inlineStr">
        <is>
          <t>kpl</t>
        </is>
      </c>
      <c r="D1147" s="46" t="n">
        <v>1</v>
      </c>
      <c r="E1147" s="45" t="n"/>
      <c r="F1147" s="45">
        <f>D1147*$E1147</f>
        <v/>
      </c>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row>
    <row r="1148" ht="38.25" customHeight="1">
      <c r="A1148" s="25" t="inlineStr">
        <is>
          <t>2.14.</t>
        </is>
      </c>
      <c r="B1148" s="2" t="inlineStr">
        <is>
          <t>Fino podešavanje i regulacija, te mjerenje ostvarenih količina zraka uz pisani izvještaj o postignutim parametrima.
Troškovi pogonske energije nisu uključeni.</t>
        </is>
      </c>
      <c r="C1148" s="3" t="inlineStr">
        <is>
          <t>kpl</t>
        </is>
      </c>
      <c r="D1148" s="46" t="n">
        <v>1</v>
      </c>
      <c r="E1148" s="45" t="n"/>
      <c r="F1148" s="45">
        <f>D1148*$E1148</f>
        <v/>
      </c>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row>
    <row r="1149" ht="51" customHeight="1">
      <c r="A1149" s="25" t="inlineStr">
        <is>
          <t>2.15.</t>
        </is>
      </c>
      <c r="B1149" s="2" t="inlineStr">
        <is>
          <t>Provjera količine tlačne i odsisne količine zraka, te brzine zraka po svakom pojedinom granama od strane ovlaštene tvrtke, uključivo izdavanje zapisnika o postignutim rezultatima.</t>
        </is>
      </c>
      <c r="C1149" s="3" t="inlineStr">
        <is>
          <t>kpl</t>
        </is>
      </c>
      <c r="D1149" s="46" t="n">
        <v>1</v>
      </c>
      <c r="E1149" s="45" t="n"/>
      <c r="F1149" s="45">
        <f>D1149*$E1149</f>
        <v/>
      </c>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row>
    <row r="1150" ht="38.25" customHeight="1">
      <c r="A1150" s="25" t="inlineStr">
        <is>
          <t>2.16.</t>
        </is>
      </c>
      <c r="B1150" s="2" t="inlineStr">
        <is>
          <t>Provjera razine buke u prostorima koji se ventiliraju od strane ovlaštene tvrtke s izradom izvješća o postignutim rezultatima.</t>
        </is>
      </c>
      <c r="C1150" s="3" t="inlineStr">
        <is>
          <t>kpl</t>
        </is>
      </c>
      <c r="D1150" s="46" t="n">
        <v>1</v>
      </c>
      <c r="E1150" s="45" t="n"/>
      <c r="F1150" s="45">
        <f>D1150*$E1150</f>
        <v/>
      </c>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row>
    <row r="1151" ht="25.5" customHeight="1">
      <c r="A1151" s="25" t="inlineStr">
        <is>
          <t>2.17.</t>
        </is>
      </c>
      <c r="B1151" s="2" t="inlineStr">
        <is>
          <t>Odvoz otpadnog materijala nastalog demontažom na gradski otpad i čišćenje gradilišta.</t>
        </is>
      </c>
      <c r="C1151" s="3" t="inlineStr">
        <is>
          <t>kpl</t>
        </is>
      </c>
      <c r="D1151" s="46" t="n">
        <v>1</v>
      </c>
      <c r="E1151" s="45" t="n"/>
      <c r="F1151" s="45">
        <f>D1151*$E1151</f>
        <v/>
      </c>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row>
    <row r="1152" ht="38.25" customHeight="1">
      <c r="A1152" s="25" t="inlineStr">
        <is>
          <t>2.18.</t>
        </is>
      </c>
      <c r="B1152" s="2" t="inlineStr">
        <is>
          <t>Prikupljanje i ishođenje svih potrebnih izjava o sukladnosti opreme i atesta od ovlaštenih kuća, potrebnih pri tehničkom pregledu objekta.</t>
        </is>
      </c>
      <c r="C1152" s="3" t="inlineStr">
        <is>
          <t>kpl</t>
        </is>
      </c>
      <c r="D1152" s="46" t="n">
        <v>1</v>
      </c>
      <c r="E1152" s="45" t="n"/>
      <c r="F1152" s="45">
        <f>D1152*$E1152</f>
        <v/>
      </c>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row>
    <row r="1153">
      <c r="A1153" s="25" t="inlineStr">
        <is>
          <t>2.19.</t>
        </is>
      </c>
      <c r="B1153" s="2" t="inlineStr">
        <is>
          <t>Snimak izvedenog stanja.</t>
        </is>
      </c>
      <c r="C1153" s="3" t="inlineStr">
        <is>
          <t>kom</t>
        </is>
      </c>
      <c r="D1153" s="46" t="n">
        <v>1</v>
      </c>
      <c r="E1153" s="45" t="n"/>
      <c r="F1153" s="45">
        <f>D1153*$E1153</f>
        <v/>
      </c>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row>
    <row r="1154" ht="25.5" customHeight="1">
      <c r="A1154" s="25" t="inlineStr">
        <is>
          <t>2.20.</t>
        </is>
      </c>
      <c r="B1154" s="2" t="inlineStr">
        <is>
          <t>Pisane upute za održavanje i rukovanje u dva primjerka i funkcionalna shema za postavu na zid, te obuka korisnika.</t>
        </is>
      </c>
      <c r="C1154" s="3" t="inlineStr">
        <is>
          <t>kpl</t>
        </is>
      </c>
      <c r="D1154" s="46" t="n">
        <v>1</v>
      </c>
      <c r="E1154" s="45" t="n"/>
      <c r="F1154" s="45">
        <f>D1154*$E1154</f>
        <v/>
      </c>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row>
    <row r="1155">
      <c r="A1155" s="25" t="n"/>
      <c r="B1155" s="39" t="inlineStr">
        <is>
          <t xml:space="preserve">2. Instalacija ventilacije ukupno: </t>
        </is>
      </c>
      <c r="C1155" s="6" t="n"/>
      <c r="D1155" s="6" t="n"/>
      <c r="E1155" s="6" t="n"/>
      <c r="F1155" s="44">
        <f>SUM(F1129:F1154)</f>
        <v/>
      </c>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row>
    <row r="1156">
      <c r="A1156" s="25" t="n"/>
      <c r="B1156" s="39" t="n"/>
      <c r="C1156" s="6" t="n"/>
      <c r="D1156" s="6" t="n"/>
      <c r="E1156" s="6" t="n"/>
      <c r="F1156" s="45"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row>
    <row r="1157">
      <c r="A1157" s="25" t="n"/>
      <c r="B1157" s="39" t="n"/>
      <c r="C1157" s="6" t="n"/>
      <c r="D1157" s="6" t="n"/>
      <c r="E1157" s="6" t="n"/>
      <c r="F1157" s="45"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row>
    <row r="1158">
      <c r="A1158" s="25" t="n"/>
      <c r="B1158" s="39" t="n"/>
      <c r="C1158" s="6" t="n"/>
      <c r="D1158" s="6" t="n"/>
      <c r="E1158" s="6" t="n"/>
      <c r="F1158" s="45"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row>
    <row r="1159">
      <c r="A1159" s="43" t="inlineStr">
        <is>
          <t>E.</t>
        </is>
      </c>
      <c r="B1159" s="19" t="inlineStr">
        <is>
          <t>STROJARSKE INSTALACIJE - R E K A P I T U L A C I J A</t>
        </is>
      </c>
      <c r="C1159" s="3" t="n"/>
      <c r="D1159" s="45" t="n"/>
      <c r="E1159" s="45" t="n"/>
      <c r="F1159" s="45"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row>
    <row r="1160">
      <c r="A1160" s="25" t="n"/>
      <c r="B1160" s="2" t="n"/>
      <c r="C1160" s="3" t="n"/>
      <c r="D1160" s="45" t="n"/>
      <c r="E1160" s="45" t="n"/>
      <c r="F1160" s="45"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row>
    <row r="1161">
      <c r="A1161" s="43" t="inlineStr">
        <is>
          <t>1.</t>
        </is>
      </c>
      <c r="B1161" s="16" t="inlineStr">
        <is>
          <t>INSTALACIJA GRIJANJA I HLAĐENJA</t>
        </is>
      </c>
      <c r="C1161" s="18" t="n"/>
      <c r="D1161" s="44" t="n"/>
      <c r="E1161" s="44" t="n"/>
      <c r="F1161" s="44">
        <f>SUM(F1125)</f>
        <v/>
      </c>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row>
    <row r="1162">
      <c r="A1162" s="43" t="inlineStr">
        <is>
          <t>2.</t>
        </is>
      </c>
      <c r="B1162" s="52" t="inlineStr">
        <is>
          <t>INSTALACIJA VENTILACIJE</t>
        </is>
      </c>
      <c r="C1162" s="18" t="n"/>
      <c r="D1162" s="44" t="n"/>
      <c r="E1162" s="44" t="n"/>
      <c r="F1162" s="44">
        <f>SUM(F1155)</f>
        <v/>
      </c>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row>
    <row r="1163">
      <c r="A1163" s="43" t="n"/>
      <c r="B1163" s="16" t="n"/>
      <c r="C1163" s="18" t="n"/>
      <c r="D1163" s="44" t="n"/>
      <c r="E1163" s="44" t="n"/>
      <c r="F1163" s="44"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row>
    <row r="1164">
      <c r="A1164" s="43" t="n"/>
      <c r="B1164" s="27" t="inlineStr">
        <is>
          <t>E. STROJARSKE INSTALACIJE UKUPNO:</t>
        </is>
      </c>
      <c r="C1164" s="18" t="n"/>
      <c r="D1164" s="44" t="n"/>
      <c r="E1164" s="44" t="n"/>
      <c r="F1164" s="44">
        <f>SUM(F1161:F1162)</f>
        <v/>
      </c>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row>
    <row r="1165">
      <c r="A1165" s="25" t="n"/>
      <c r="B1165" s="2" t="n"/>
      <c r="C1165" s="3" t="n"/>
      <c r="D1165" s="45" t="n"/>
      <c r="E1165" s="45" t="n"/>
      <c r="F1165" s="45"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row>
    <row r="1166">
      <c r="A1166" s="25" t="n"/>
      <c r="B1166" s="2" t="n"/>
      <c r="C1166" s="3" t="n"/>
      <c r="D1166" s="45" t="n"/>
      <c r="E1166" s="45" t="n"/>
      <c r="F1166" s="45"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row>
    <row r="1167">
      <c r="A1167" s="25" t="n"/>
      <c r="B1167" s="2" t="n"/>
      <c r="C1167" s="3" t="n"/>
      <c r="D1167" s="45" t="n"/>
      <c r="E1167" s="45" t="n"/>
      <c r="F1167" s="45"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row>
    <row r="1168">
      <c r="A1168" s="43" t="inlineStr">
        <is>
          <t>I.</t>
        </is>
      </c>
      <c r="B1168" s="19" t="inlineStr">
        <is>
          <t>ZGRADA 11 - Z B I R N A   R E K A P I T U L A C I J A</t>
        </is>
      </c>
      <c r="C1168" s="3" t="n"/>
      <c r="D1168" s="45" t="n"/>
      <c r="E1168" s="45" t="n"/>
      <c r="F1168" s="45"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row>
    <row r="1169">
      <c r="A1169" s="25" t="n"/>
      <c r="B1169" s="2" t="n"/>
      <c r="C1169" s="3" t="n"/>
      <c r="D1169" s="45" t="n"/>
      <c r="E1169" s="45" t="n"/>
      <c r="F1169" s="45"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row>
    <row r="1170">
      <c r="A1170" s="43" t="inlineStr">
        <is>
          <t>A.</t>
        </is>
      </c>
      <c r="B1170" s="16" t="inlineStr">
        <is>
          <t>GRAĐEVINSKO-OBRTNIČKI RADOVI</t>
        </is>
      </c>
      <c r="C1170" s="18" t="n"/>
      <c r="D1170" s="44" t="n"/>
      <c r="E1170" s="44" t="n"/>
      <c r="F1170" s="44">
        <f>SUM(F550)</f>
        <v/>
      </c>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row>
    <row r="1171">
      <c r="A1171" s="43" t="inlineStr">
        <is>
          <t>B.</t>
        </is>
      </c>
      <c r="B1171" s="19" t="inlineStr">
        <is>
          <t>INSTALACIJA VODOVODA I KANALIZACIJE</t>
        </is>
      </c>
      <c r="C1171" s="18" t="n"/>
      <c r="D1171" s="44" t="n"/>
      <c r="E1171" s="44" t="n"/>
      <c r="F1171" s="44">
        <f>SUM(F711)</f>
        <v/>
      </c>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row>
    <row r="1172">
      <c r="A1172" s="43" t="inlineStr">
        <is>
          <t>C.</t>
        </is>
      </c>
      <c r="B1172" s="16" t="inlineStr">
        <is>
          <t>ELEKTROINSTALACIJE</t>
        </is>
      </c>
      <c r="C1172" s="18" t="n"/>
      <c r="D1172" s="44" t="n"/>
      <c r="E1172" s="44" t="n"/>
      <c r="F1172" s="44">
        <f>SUM(F997)</f>
        <v/>
      </c>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row>
    <row r="1173">
      <c r="A1173" s="43" t="inlineStr">
        <is>
          <t>D.</t>
        </is>
      </c>
      <c r="B1173" s="16" t="inlineStr">
        <is>
          <t>SUSTAV ZA DOJAVU POŽARA</t>
        </is>
      </c>
      <c r="C1173" s="18" t="n"/>
      <c r="D1173" s="44" t="n"/>
      <c r="E1173" s="44" t="n"/>
      <c r="F1173" s="44">
        <f>SUM(F1031)</f>
        <v/>
      </c>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row>
    <row r="1174">
      <c r="A1174" s="43" t="inlineStr">
        <is>
          <t>E.</t>
        </is>
      </c>
      <c r="B1174" s="16" t="inlineStr">
        <is>
          <t>STROJARSKE INSTALACIJE</t>
        </is>
      </c>
      <c r="C1174" s="18" t="n"/>
      <c r="D1174" s="44" t="n"/>
      <c r="E1174" s="44" t="n"/>
      <c r="F1174" s="44">
        <f>SUM(F1164)</f>
        <v/>
      </c>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row>
    <row r="1175">
      <c r="A1175" s="43" t="n"/>
      <c r="B1175" s="16" t="n"/>
      <c r="C1175" s="18" t="n"/>
      <c r="D1175" s="44" t="n"/>
      <c r="E1175" s="44" t="n"/>
      <c r="F1175" s="44"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row>
    <row r="1176">
      <c r="A1176" s="43" t="n"/>
      <c r="B1176" s="39" t="inlineStr">
        <is>
          <t>I. ZGRADA 11 UKUPNO:</t>
        </is>
      </c>
      <c r="C1176" s="18" t="n"/>
      <c r="D1176" s="44" t="n"/>
      <c r="E1176" s="44" t="n"/>
      <c r="F1176" s="44">
        <f>SUM(F1170:F1174)</f>
        <v/>
      </c>
      <c r="G1176" s="6" t="n"/>
      <c r="H1176" s="6" t="n"/>
      <c r="I1176" s="6" t="n"/>
      <c r="J1176" s="6" t="n"/>
      <c r="K1176" s="6" t="n"/>
      <c r="L1176" s="6" t="n"/>
      <c r="M1176" s="6" t="n"/>
      <c r="N1176" s="6" t="n"/>
      <c r="O1176" s="6" t="n"/>
      <c r="P1176" s="6" t="n"/>
      <c r="Q1176" s="6" t="n"/>
      <c r="R1176" s="6" t="n"/>
      <c r="S1176" s="6" t="n"/>
      <c r="T1176" s="6" t="n"/>
      <c r="U1176" s="6" t="n"/>
      <c r="V1176" s="6" t="n"/>
      <c r="W1176" s="6" t="n"/>
      <c r="X1176" s="6" t="n"/>
      <c r="Y1176" s="6" t="n"/>
      <c r="Z1176" s="6" t="n"/>
    </row>
  </sheetData>
  <printOptions horizontalCentered="1" gridLines="1"/>
  <pageMargins left="0.7086614173228347" right="0.7086614173228347" top="0.7480314960629921" bottom="0.7480314960629921" header="0" footer="0"/>
  <pageSetup orientation="portrait" paperSize="9" scale="81"/>
  <headerFooter>
    <oddHeader>&amp;LMinistarstvo unutarnjih poslova RH&amp;RNastavno nacionalno središte civilne zaštite u Jastrebarskom</oddHeader>
    <oddFooter>&amp;LTroškovnik radova na uređenju građevina, vanjskog prostora i infrastrukture - zgrada 11&amp;Rstranica &amp;P od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175"/>
  <sheetViews>
    <sheetView view="pageBreakPreview" topLeftCell="A412" zoomScale="110" zoomScaleNormal="100" zoomScaleSheetLayoutView="110" workbookViewId="0">
      <selection activeCell="B415" sqref="B415"/>
    </sheetView>
  </sheetViews>
  <sheetFormatPr baseColWidth="8" defaultColWidth="14.42578125" defaultRowHeight="15"/>
  <cols>
    <col width="6.140625" customWidth="1" min="1" max="1"/>
    <col width="50.710937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II.</t>
        </is>
      </c>
      <c r="B3" s="16" t="inlineStr">
        <is>
          <t>ZGRADA 12</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inlineStr">
        <is>
          <t>m2</t>
        </is>
      </c>
      <c r="D8" s="45" t="n">
        <v>698</v>
      </c>
      <c r="E8" s="45" t="n"/>
      <c r="F8" s="45" t="n"/>
      <c r="G8" s="6" t="n"/>
      <c r="H8" s="6" t="n"/>
      <c r="I8" s="6" t="n"/>
      <c r="J8" s="6" t="n"/>
      <c r="K8" s="6" t="n"/>
      <c r="L8" s="6" t="n"/>
      <c r="M8" s="6" t="n"/>
      <c r="N8" s="6" t="n"/>
      <c r="O8" s="6" t="n"/>
      <c r="P8" s="6" t="n"/>
      <c r="Q8" s="6" t="n"/>
      <c r="R8" s="6" t="n"/>
      <c r="S8" s="6" t="n"/>
      <c r="T8" s="6" t="n"/>
      <c r="U8" s="6" t="n"/>
      <c r="V8" s="6" t="n"/>
      <c r="W8" s="6" t="n"/>
      <c r="X8" s="6" t="n"/>
      <c r="Y8" s="6" t="n"/>
      <c r="Z8" s="6" t="n"/>
    </row>
    <row r="9">
      <c r="A9" s="25" t="n"/>
      <c r="B9" s="39" t="inlineStr">
        <is>
          <t>1. Skela ukupno:</t>
        </is>
      </c>
      <c r="C9" s="6" t="n"/>
      <c r="D9" s="6" t="n"/>
      <c r="E9" s="6" t="n"/>
      <c r="F9" s="44" t="n"/>
      <c r="G9" s="6" t="n"/>
      <c r="H9" s="6" t="n"/>
      <c r="I9" s="6" t="n"/>
      <c r="J9" s="6" t="n"/>
      <c r="K9" s="6" t="n"/>
      <c r="L9" s="6" t="n"/>
      <c r="M9" s="6" t="n"/>
      <c r="N9" s="6" t="n"/>
      <c r="O9" s="6" t="n"/>
      <c r="P9" s="6" t="n"/>
      <c r="Q9" s="6" t="n"/>
      <c r="R9" s="6" t="n"/>
      <c r="S9" s="6" t="n"/>
      <c r="T9" s="6" t="n"/>
      <c r="U9" s="6" t="n"/>
      <c r="V9" s="6" t="n"/>
      <c r="W9" s="6" t="n"/>
      <c r="X9" s="6" t="n"/>
      <c r="Y9" s="6" t="n"/>
      <c r="Z9" s="6" t="n"/>
    </row>
    <row r="10">
      <c r="A10" s="25" t="n"/>
      <c r="B10" s="2" t="n"/>
      <c r="C10" s="3" t="n"/>
      <c r="D10" s="45" t="n"/>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9" t="inlineStr">
        <is>
          <t>2.</t>
        </is>
      </c>
      <c r="B11" s="16" t="inlineStr">
        <is>
          <t>PRIPREMNI RADOVI</t>
        </is>
      </c>
      <c r="C11" s="42" t="n"/>
      <c r="D11" s="44" t="n"/>
      <c r="E11" s="44" t="n"/>
      <c r="F11" s="44" t="n"/>
      <c r="G11" s="6" t="n"/>
      <c r="H11" s="6" t="n"/>
      <c r="I11" s="6" t="n"/>
      <c r="J11" s="6" t="n"/>
      <c r="K11" s="6" t="n"/>
      <c r="L11" s="6" t="n"/>
      <c r="M11" s="6" t="n"/>
      <c r="N11" s="6" t="n"/>
      <c r="O11" s="6" t="n"/>
      <c r="P11" s="6" t="n"/>
      <c r="Q11" s="6" t="n"/>
      <c r="R11" s="6" t="n"/>
      <c r="S11" s="6" t="n"/>
      <c r="T11" s="6" t="n"/>
      <c r="U11" s="6" t="n"/>
      <c r="V11" s="6" t="n"/>
      <c r="W11" s="6" t="n"/>
      <c r="X11" s="6" t="n"/>
      <c r="Y11" s="6" t="n"/>
      <c r="Z11" s="6" t="n"/>
    </row>
    <row r="12" ht="63.75" customHeight="1">
      <c r="A12" s="25" t="inlineStr">
        <is>
          <t>2.1.</t>
        </is>
      </c>
      <c r="B12"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2" s="3" t="inlineStr">
        <is>
          <t>kpl</t>
        </is>
      </c>
      <c r="D12" s="46" t="n">
        <v>1</v>
      </c>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ht="331.5" customHeight="1">
      <c r="A13" s="25" t="inlineStr">
        <is>
          <t>2.2.</t>
        </is>
      </c>
      <c r="B13"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3" s="3" t="inlineStr">
        <is>
          <t>m2</t>
        </is>
      </c>
      <c r="D13" s="45" t="n">
        <v>2113</v>
      </c>
      <c r="E13" s="45" t="n"/>
      <c r="F13" s="45" t="n"/>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2.3.</t>
        </is>
      </c>
      <c r="B14" s="38" t="inlineStr">
        <is>
          <t>Čišćenje terena od raslinja oko građevine, siječenje i skupljanje. U stavku uključeno uklanjanje smeća, prepreka, drveća,  i sl., košenja trave i korova, te utovar i odvoz otpadnog materijala na gradsku deponiju, uključeno u cijeni stavke.</t>
        </is>
      </c>
      <c r="C14" s="3" t="inlineStr">
        <is>
          <t>m2</t>
        </is>
      </c>
      <c r="D14" s="45" t="n">
        <v>455</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2.4.</t>
        </is>
      </c>
      <c r="B15" s="38" t="inlineStr">
        <is>
          <t>Pažljivo skidanje, siječenje i skupljane zelenila (bršljana) koje je obuhvatilo pročelje. Primjenjuje se sigurnosna tehnologija rušenja uz rad s ljestvi i rezanjem odozgo prema dolje (sa kontroliranim spuštanjem). Sve sasječene dijelove potrebno je utovariti i odvesti na za to najbližu odgovarajuću deponiju, uključeno u cijenu stavke.</t>
        </is>
      </c>
      <c r="C15" s="3" t="inlineStr">
        <is>
          <t>m2</t>
        </is>
      </c>
      <c r="D15" s="45" t="n">
        <v>242</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25" t="n"/>
      <c r="B16" s="39" t="inlineStr">
        <is>
          <t>2. Pripremni radovi ukupno:</t>
        </is>
      </c>
      <c r="C16" s="6" t="n"/>
      <c r="D16" s="6" t="n"/>
      <c r="E16" s="6" t="n"/>
      <c r="F16" s="44"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n"/>
      <c r="B17" s="2" t="n"/>
      <c r="C17" s="3" t="n"/>
      <c r="D17" s="45" t="n"/>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3" t="inlineStr">
        <is>
          <t>3.</t>
        </is>
      </c>
      <c r="B18" s="47" t="inlineStr">
        <is>
          <t>RUŠENJE I RAZGRADNJA</t>
        </is>
      </c>
      <c r="C18" s="3" t="n"/>
      <c r="D18" s="45" t="n"/>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165.75" customHeight="1">
      <c r="A19" s="25" t="inlineStr">
        <is>
          <t>3.1.</t>
        </is>
      </c>
      <c r="B19"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19" s="3" t="inlineStr">
        <is>
          <t>kpl</t>
        </is>
      </c>
      <c r="D19" s="46" t="n">
        <v>1</v>
      </c>
      <c r="E19" s="45" t="n"/>
      <c r="F19" s="45" t="n"/>
      <c r="G19" s="6" t="n"/>
      <c r="H19" s="6" t="n"/>
      <c r="I19" s="6" t="n"/>
      <c r="J19" s="6" t="n"/>
      <c r="K19" s="6" t="n"/>
      <c r="L19" s="6" t="n"/>
      <c r="M19" s="6" t="n"/>
      <c r="N19" s="6" t="n"/>
      <c r="O19" s="6" t="n"/>
      <c r="P19" s="6" t="n"/>
      <c r="Q19" s="6" t="n"/>
      <c r="R19" s="6" t="n"/>
      <c r="S19" s="6" t="n"/>
      <c r="T19" s="6" t="n"/>
      <c r="U19" s="6" t="n"/>
      <c r="V19" s="6" t="n"/>
      <c r="W19" s="6" t="n"/>
      <c r="X19" s="6" t="n"/>
      <c r="Y19" s="6" t="n"/>
      <c r="Z19" s="6" t="n"/>
    </row>
    <row r="20" ht="63.75" customHeight="1">
      <c r="A20" s="25" t="inlineStr">
        <is>
          <t>3.2.</t>
        </is>
      </c>
      <c r="B20" s="38" t="inlineStr">
        <is>
          <t>Otpajanja elektroenergetskog priključka građevine prije početka svih rušenja. Radove izvodi za to ovlaštena osoba. Stavka uključuje sav rad i materijal, kao i upotrebu odgovarajuće skele. 
Postava gradilišnih GRO.</t>
        </is>
      </c>
      <c r="C20" s="3" t="inlineStr">
        <is>
          <t>kom</t>
        </is>
      </c>
      <c r="D20" s="46" t="n">
        <v>1</v>
      </c>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ht="140.25" customHeight="1">
      <c r="A21" s="25" t="inlineStr">
        <is>
          <t>3.3.</t>
        </is>
      </c>
      <c r="B21" s="38" t="inlineStr">
        <is>
          <t>Kompletna demontaža svih strojarskih instalacija, što uključuje kompletnu demontažu postrojenja kotlovnice,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21" s="3" t="inlineStr">
        <is>
          <t>kpl</t>
        </is>
      </c>
      <c r="D21" s="46" t="n">
        <v>1</v>
      </c>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255" customHeight="1">
      <c r="A22" s="25" t="inlineStr">
        <is>
          <t>3.4.</t>
        </is>
      </c>
      <c r="B22"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22" s="3" t="n"/>
      <c r="D22" s="45" t="n"/>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140.25" customHeight="1">
      <c r="A23" s="25" t="n"/>
      <c r="B23"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Nakon čišćenja gradilišta i okoliša od azbesta može se pristupiti gradnji novog objekta. Obračun po m² kose krovne površine.</t>
        </is>
      </c>
      <c r="C23" s="3" t="inlineStr">
        <is>
          <t>m2</t>
        </is>
      </c>
      <c r="D23" s="45" t="n">
        <v>714.2</v>
      </c>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ht="153" customHeight="1">
      <c r="A24" s="25" t="inlineStr">
        <is>
          <t>3.5.</t>
        </is>
      </c>
      <c r="B24"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4" s="3" t="inlineStr">
        <is>
          <t>m2</t>
        </is>
      </c>
      <c r="D24" s="45" t="n">
        <v>714.2</v>
      </c>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ht="140.25" customHeight="1">
      <c r="A25" s="25" t="inlineStr">
        <is>
          <t>3.6.</t>
        </is>
      </c>
      <c r="B25"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5" s="3" t="inlineStr">
        <is>
          <t>m2</t>
        </is>
      </c>
      <c r="D25" s="45" t="n">
        <v>714.2</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0.25" customHeight="1">
      <c r="A26" s="25" t="inlineStr">
        <is>
          <t>3.7.</t>
        </is>
      </c>
      <c r="B26"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6" s="3" t="inlineStr">
        <is>
          <t>kom</t>
        </is>
      </c>
      <c r="D26" s="46" t="n">
        <v>37</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76.5" customHeight="1">
      <c r="A27" s="25" t="inlineStr">
        <is>
          <t>3.8.</t>
        </is>
      </c>
      <c r="B27" s="38" t="inlineStr">
        <is>
          <t>Demontaža postojeće nosive drvene konstrukcije krovišta izvedeno na rasponu od cca 15 m, izvedene od drvenog rešetkastog nosača na rasponu od 4 m, čine ga gornji pojas nosača koji prati kosinu krova, donji pojas nosača izveden s dvije međusobno spojene daske te ispuna kosnicima. Obračun po projekciji na tlocrt.</t>
        </is>
      </c>
      <c r="C27" s="3" t="inlineStr">
        <is>
          <t>m2</t>
        </is>
      </c>
      <c r="D27" s="45" t="n">
        <v>714.2</v>
      </c>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204" customHeight="1">
      <c r="A28" s="25" t="inlineStr">
        <is>
          <t>3.9.</t>
        </is>
      </c>
      <c r="B28"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8" s="3" t="inlineStr">
        <is>
          <t>m2</t>
        </is>
      </c>
      <c r="D28" s="45" t="n">
        <v>599.9</v>
      </c>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ht="140.25" customHeight="1">
      <c r="A29" s="25" t="inlineStr">
        <is>
          <t>3.10.</t>
        </is>
      </c>
      <c r="B29" s="38" t="inlineStr">
        <is>
          <t xml:space="preserve">Demontaža daščanog grednika (veznih greda) poda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t>
        </is>
      </c>
      <c r="C29" s="3" t="inlineStr">
        <is>
          <t>kom</t>
        </is>
      </c>
      <c r="D29" s="46" t="n">
        <v>45</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ht="140.25" customHeight="1">
      <c r="A30" s="25" t="inlineStr">
        <is>
          <t>3.11.</t>
        </is>
      </c>
      <c r="B30" s="38" t="inlineStr">
        <is>
          <t>Demontaža daščane oplate postavljene ispod daščanog drvenog grednika stropa prizemlja.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0" s="3" t="inlineStr">
        <is>
          <t>m2</t>
        </is>
      </c>
      <c r="D30" s="45" t="n">
        <v>599.9</v>
      </c>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ht="178.5" customHeight="1">
      <c r="A31" s="25" t="inlineStr">
        <is>
          <t>3.12.</t>
        </is>
      </c>
      <c r="B31"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31" s="3" t="inlineStr">
        <is>
          <t>m'</t>
        </is>
      </c>
      <c r="D31" s="45" t="n">
        <v>95.2</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ht="140.25" customHeight="1">
      <c r="A32" s="25" t="inlineStr">
        <is>
          <t>3.13.</t>
        </is>
      </c>
      <c r="B32"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2" s="3" t="inlineStr">
        <is>
          <t>m'</t>
        </is>
      </c>
      <c r="D32" s="45" t="n">
        <v>99</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140.25" customHeight="1">
      <c r="A33" s="25" t="inlineStr">
        <is>
          <t>3.14.</t>
        </is>
      </c>
      <c r="B33"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3" s="3" t="n"/>
      <c r="D33" s="45"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25" t="n"/>
      <c r="B34" s="38" t="inlineStr">
        <is>
          <t>a) veličine  44/44 cm</t>
        </is>
      </c>
      <c r="C34" s="3" t="inlineStr">
        <is>
          <t>kom</t>
        </is>
      </c>
      <c r="D34" s="46" t="n">
        <v>6</v>
      </c>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n"/>
      <c r="B35" s="38" t="inlineStr">
        <is>
          <t>b) veličine  50/50 cm</t>
        </is>
      </c>
      <c r="C35" s="3" t="inlineStr">
        <is>
          <t>kom</t>
        </is>
      </c>
      <c r="D35" s="46" t="n">
        <v>4</v>
      </c>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25" t="n"/>
      <c r="B36" s="38" t="inlineStr">
        <is>
          <t>c) veličine  Ø 15 cm</t>
        </is>
      </c>
      <c r="C36" s="3" t="inlineStr">
        <is>
          <t>kom</t>
        </is>
      </c>
      <c r="D36" s="46" t="n">
        <v>4</v>
      </c>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ht="178.5" customHeight="1">
      <c r="A37" s="25" t="inlineStr">
        <is>
          <t>3.15.</t>
        </is>
      </c>
      <c r="B37"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7" s="3" t="inlineStr">
        <is>
          <t>m'</t>
        </is>
      </c>
      <c r="D37" s="45" t="n">
        <v>95.2</v>
      </c>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ht="140.25" customHeight="1">
      <c r="A38" s="25" t="inlineStr">
        <is>
          <t>3.16.</t>
        </is>
      </c>
      <c r="B38"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8" s="3" t="inlineStr">
        <is>
          <t>kom</t>
        </is>
      </c>
      <c r="D38" s="46" t="n">
        <v>6</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3" customHeight="1">
      <c r="A39" s="25" t="inlineStr">
        <is>
          <t>3.17.</t>
        </is>
      </c>
      <c r="B39"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9" s="3" t="inlineStr">
        <is>
          <t>m'</t>
        </is>
      </c>
      <c r="D39" s="45" t="n">
        <v>26.4</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76.5" customHeight="1">
      <c r="A40" s="25" t="inlineStr">
        <is>
          <t>3.18.</t>
        </is>
      </c>
      <c r="B40"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40" s="3" t="inlineStr">
        <is>
          <t>m'</t>
        </is>
      </c>
      <c r="D40" s="45" t="n">
        <v>33.5</v>
      </c>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ht="102" customHeight="1">
      <c r="A41" s="25" t="inlineStr">
        <is>
          <t>3.19.</t>
        </is>
      </c>
      <c r="B41"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41" s="3" t="inlineStr">
        <is>
          <t>m'</t>
        </is>
      </c>
      <c r="D41" s="45" t="n">
        <v>29</v>
      </c>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102" customHeight="1">
      <c r="A42" s="25" t="inlineStr">
        <is>
          <t>3.20.</t>
        </is>
      </c>
      <c r="B42" s="38" t="inlineStr">
        <is>
          <t>Demontaža i vađenje vanjske stolarije na nivou prizemlja - dvostrukih dvokrilnih zaokretnih ostakljenih prozora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n"/>
      <c r="B43" s="38" t="inlineStr">
        <is>
          <t>a) dvostruki prozor vanjskih dim. 130×193 cm</t>
        </is>
      </c>
      <c r="C43" s="3" t="inlineStr">
        <is>
          <t>kom</t>
        </is>
      </c>
      <c r="D43" s="46" t="n">
        <v>17</v>
      </c>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25" t="n"/>
      <c r="B44" s="38" t="inlineStr">
        <is>
          <t>b) dvostruki prozor vanjskih dim. 134×76 cm</t>
        </is>
      </c>
      <c r="C44" s="3" t="inlineStr">
        <is>
          <t>kom</t>
        </is>
      </c>
      <c r="D44" s="46" t="n">
        <v>3</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ht="102" customHeight="1">
      <c r="A45" s="25" t="inlineStr">
        <is>
          <t>3.21.</t>
        </is>
      </c>
      <c r="B45" s="38" t="inlineStr">
        <is>
          <t>Demontaža i vađenje vanjske stolarije na nivou prizemlja i potkrovlja - jednostrukih zaokretnih ostakljenih prozora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5" s="3" t="n"/>
      <c r="D45" s="45" t="n"/>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25" t="n"/>
      <c r="B46" s="38" t="inlineStr">
        <is>
          <t>b) prizemlje: jednostruki prozor vanjskih dim. 60×60 cm</t>
        </is>
      </c>
      <c r="C46" s="3" t="inlineStr">
        <is>
          <t>kom</t>
        </is>
      </c>
      <c r="D46" s="46" t="n">
        <v>2</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25" t="n"/>
      <c r="B47" s="38" t="inlineStr">
        <is>
          <t>c) potkrovlje: jednostruki prozor vanjskih dim. 60×60 cm</t>
        </is>
      </c>
      <c r="C47" s="3" t="inlineStr">
        <is>
          <t>kom</t>
        </is>
      </c>
      <c r="D47" s="46" t="n">
        <v>2</v>
      </c>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ht="102" customHeight="1">
      <c r="A48" s="25" t="inlineStr">
        <is>
          <t>3.22.</t>
        </is>
      </c>
      <c r="B48"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48" s="3" t="inlineStr">
        <is>
          <t>m'</t>
        </is>
      </c>
      <c r="D48" s="45" t="n">
        <v>30.4</v>
      </c>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ht="102" customHeight="1">
      <c r="A49" s="25" t="inlineStr">
        <is>
          <t>3.23.</t>
        </is>
      </c>
      <c r="B49"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
a) vrata sa staklenom stijenom vel. 294(321)/223</t>
        </is>
      </c>
      <c r="C49" s="3" t="inlineStr">
        <is>
          <t>kom</t>
        </is>
      </c>
      <c r="D49" s="46" t="n">
        <v>1</v>
      </c>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ht="102" customHeight="1">
      <c r="A50" s="25" t="inlineStr">
        <is>
          <t>3.24.</t>
        </is>
      </c>
      <c r="B50"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0" s="3" t="n"/>
      <c r="D50" s="45" t="n"/>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25" t="n"/>
      <c r="B51" s="38" t="inlineStr">
        <is>
          <t>a) jednokrilna (nivo prizemlja)</t>
        </is>
      </c>
      <c r="C51" s="3" t="inlineStr">
        <is>
          <t>kom</t>
        </is>
      </c>
      <c r="D51" s="46" t="n">
        <v>9</v>
      </c>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25" t="n"/>
      <c r="B52" s="38" t="inlineStr">
        <is>
          <t>b) dvokrilna (nivo prizemlja)</t>
        </is>
      </c>
      <c r="C52" s="3" t="inlineStr">
        <is>
          <t>kom</t>
        </is>
      </c>
      <c r="D52" s="46" t="n">
        <v>1</v>
      </c>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ht="204" customHeight="1">
      <c r="A53" s="25" t="inlineStr">
        <is>
          <t>3.25.</t>
        </is>
      </c>
      <c r="B53"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3" s="3" t="inlineStr">
        <is>
          <t>m2</t>
        </is>
      </c>
      <c r="D53" s="45" t="n">
        <v>40.7</v>
      </c>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ht="191.25" customHeight="1">
      <c r="A54" s="25" t="inlineStr">
        <is>
          <t>3.26.</t>
        </is>
      </c>
      <c r="B54" s="38" t="inlineStr">
        <is>
          <t>Razbijanje poda sa završnom oblogom od betona (betonski pod), sve do sloja šljunka, nivo prizemlja. Pretpostavljeni slojevi debljine do 70 cm kako slijedi: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4" s="3" t="inlineStr">
        <is>
          <t>m2</t>
        </is>
      </c>
      <c r="D54" s="45" t="n">
        <v>101.4</v>
      </c>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ht="204" customHeight="1">
      <c r="A55" s="25" t="inlineStr">
        <is>
          <t>3.27.</t>
        </is>
      </c>
      <c r="B55" s="38" t="inlineStr">
        <is>
          <t>Razbijanje poda sa završnom oblogom od parketa,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5" s="3" t="inlineStr">
        <is>
          <t>m2</t>
        </is>
      </c>
      <c r="D55" s="45" t="n">
        <v>386.4</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14.75" customHeight="1">
      <c r="A56" s="25" t="inlineStr">
        <is>
          <t>3.28.</t>
        </is>
      </c>
      <c r="B56"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t>
        </is>
      </c>
      <c r="C56" s="3" t="n"/>
      <c r="D56" s="45" t="n"/>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25" t="n"/>
      <c r="B57" s="38" t="inlineStr">
        <is>
          <t>a) umivaonik (nivo prizemlja)</t>
        </is>
      </c>
      <c r="C57" s="3" t="inlineStr">
        <is>
          <t>kom</t>
        </is>
      </c>
      <c r="D57" s="46" t="n">
        <v>4</v>
      </c>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25" t="n"/>
      <c r="B58" s="38" t="inlineStr">
        <is>
          <t>b) WC školjka (nivo prizemlja)</t>
        </is>
      </c>
      <c r="C58" s="3" t="inlineStr">
        <is>
          <t>kom</t>
        </is>
      </c>
      <c r="D58" s="46" t="n">
        <v>4</v>
      </c>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102" customHeight="1">
      <c r="A59" s="25" t="inlineStr">
        <is>
          <t>3.29.</t>
        </is>
      </c>
      <c r="B59"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9" s="3" t="inlineStr">
        <is>
          <t>m2</t>
        </is>
      </c>
      <c r="D59" s="45" t="n">
        <v>44</v>
      </c>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ht="89.25" customHeight="1">
      <c r="A60" s="25" t="inlineStr">
        <is>
          <t>3.30.</t>
        </is>
      </c>
      <c r="B60"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60" s="3" t="inlineStr">
        <is>
          <t>m2</t>
        </is>
      </c>
      <c r="D60" s="45" t="n">
        <v>99.7</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ht="114.75" customHeight="1">
      <c r="A61" s="25" t="inlineStr">
        <is>
          <t>3.31.</t>
        </is>
      </c>
      <c r="B61" s="38" t="inlineStr">
        <is>
          <t>Rušenje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1" s="3" t="inlineStr">
        <is>
          <t>m3</t>
        </is>
      </c>
      <c r="D61" s="45" t="n">
        <v>27.1</v>
      </c>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ht="140.25" customHeight="1">
      <c r="A62" s="25" t="inlineStr">
        <is>
          <t>3.32.</t>
        </is>
      </c>
      <c r="B62" s="38" t="inlineStr">
        <is>
          <t>Rušenje dimnjaka i ventilacijskih kanala dimenzija dužine od 25 do 80 cm i širine od 23 cm do 80 cm i odzračnih vertikala Ø 15 cm, visine do 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2" s="3" t="inlineStr">
        <is>
          <t>kom</t>
        </is>
      </c>
      <c r="D62" s="46" t="n">
        <v>14</v>
      </c>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ht="140.25" customHeight="1">
      <c r="A63" s="25" t="inlineStr">
        <is>
          <t>3.33.</t>
        </is>
      </c>
      <c r="B63" s="38" t="inlineStr">
        <is>
          <t>Probijanje otvora u zidovima od opeke zidane vapnenim mortom. Otvor minimalne veličine 75×205 cm do maksimalne veličine 200×300 cm. Iskoristivu opeku očistiti i složiti na deponiju gradilišta radi eventualne ponovne upotrebe. 
Uključena sva potrebna podupiranja i osiguranje nosive konstrukcije kao i upotreba radne  skele. U cijenu stavke uračunat utovar i odvoz razgrađenog materijala (razvrstanog po vrstama) na najbližu odgovarajuću deponiju, kao i svi troškovi istovara i korištenja odgovarajuće deponije.</t>
        </is>
      </c>
      <c r="C63" s="3" t="n"/>
      <c r="D63" s="45" t="n"/>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25" t="n"/>
      <c r="B64" s="38" t="inlineStr">
        <is>
          <t>a) zidovi debljine 38 cm</t>
        </is>
      </c>
      <c r="C64" s="3" t="inlineStr">
        <is>
          <t>kom</t>
        </is>
      </c>
      <c r="D64" s="46" t="n">
        <v>7</v>
      </c>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25" t="n"/>
      <c r="B65" s="38" t="inlineStr">
        <is>
          <t>b) zidovi debljine 25 cm</t>
        </is>
      </c>
      <c r="C65" s="3" t="inlineStr">
        <is>
          <t>kom</t>
        </is>
      </c>
      <c r="D65" s="46" t="n">
        <v>2</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89.25" customHeight="1">
      <c r="A66" s="25" t="inlineStr">
        <is>
          <t>3.34.</t>
        </is>
      </c>
      <c r="B66"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66" s="3" t="n"/>
      <c r="D66" s="45" t="n"/>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25" t="n"/>
      <c r="B67" s="38" t="inlineStr">
        <is>
          <t>a) zidovi debljine 38 cm</t>
        </is>
      </c>
      <c r="C67" s="3" t="inlineStr">
        <is>
          <t>m3</t>
        </is>
      </c>
      <c r="D67" s="45" t="n">
        <v>4.8</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25" t="n"/>
      <c r="B68" s="38" t="inlineStr">
        <is>
          <t>b) zidovi debljine 25 cm</t>
        </is>
      </c>
      <c r="C68" s="3" t="inlineStr">
        <is>
          <t>m3</t>
        </is>
      </c>
      <c r="D68" s="45" t="n">
        <v>1.1</v>
      </c>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ht="102" customHeight="1">
      <c r="A69" s="25" t="inlineStr">
        <is>
          <t>3.35.</t>
        </is>
      </c>
      <c r="B69"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69" s="3" t="inlineStr">
        <is>
          <t>m3</t>
        </is>
      </c>
      <c r="D69" s="45" t="n">
        <v>33.5</v>
      </c>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ht="89.25" customHeight="1">
      <c r="A70" s="25" t="inlineStr">
        <is>
          <t>3.36.</t>
        </is>
      </c>
      <c r="B70" s="38" t="inlineStr">
        <is>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0" s="3" t="inlineStr">
        <is>
          <t>m2</t>
        </is>
      </c>
      <c r="D70" s="45" t="n">
        <v>500.4</v>
      </c>
      <c r="E70" s="45" t="n">
        <v>27.3</v>
      </c>
      <c r="F70" s="45">
        <f>E70*D70</f>
        <v/>
      </c>
      <c r="G70" s="6" t="n"/>
      <c r="H70" s="6" t="n"/>
      <c r="I70" s="6" t="n"/>
      <c r="J70" s="6" t="n"/>
      <c r="K70" s="6" t="n"/>
      <c r="L70" s="6" t="n"/>
      <c r="M70" s="6" t="n"/>
      <c r="N70" s="6" t="n"/>
      <c r="O70" s="6" t="n"/>
      <c r="P70" s="6" t="n"/>
      <c r="Q70" s="6" t="n"/>
      <c r="R70" s="6" t="n"/>
      <c r="S70" s="6" t="n"/>
      <c r="T70" s="6" t="n"/>
      <c r="U70" s="6" t="n"/>
      <c r="V70" s="6" t="n"/>
      <c r="W70" s="6" t="n"/>
      <c r="X70" s="6" t="n"/>
      <c r="Y70" s="6" t="n"/>
      <c r="Z70" s="6" t="n"/>
    </row>
    <row r="71" ht="89.25" customHeight="1">
      <c r="A71" s="25" t="inlineStr">
        <is>
          <t>3.37.</t>
        </is>
      </c>
      <c r="B71" s="38" t="inlineStr">
        <is>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1" s="3" t="inlineStr">
        <is>
          <t>m2</t>
        </is>
      </c>
      <c r="D71" s="45" t="n">
        <v>500.4</v>
      </c>
      <c r="E71" s="45" t="n">
        <v>8.4</v>
      </c>
      <c r="F71" s="45">
        <f>E71*D71</f>
        <v/>
      </c>
      <c r="G71" s="6" t="n"/>
      <c r="H71" s="6" t="n"/>
      <c r="I71" s="6" t="n"/>
      <c r="J71" s="6" t="n"/>
      <c r="K71" s="6" t="n"/>
      <c r="L71" s="6" t="n"/>
      <c r="M71" s="6" t="n"/>
      <c r="N71" s="6" t="n"/>
      <c r="O71" s="6" t="n"/>
      <c r="P71" s="6" t="n"/>
      <c r="Q71" s="6" t="n"/>
      <c r="R71" s="6" t="n"/>
      <c r="S71" s="6" t="n"/>
      <c r="T71" s="6" t="n"/>
      <c r="U71" s="6" t="n"/>
      <c r="V71" s="6" t="n"/>
      <c r="W71" s="6" t="n"/>
      <c r="X71" s="6" t="n"/>
      <c r="Y71" s="6" t="n"/>
      <c r="Z71" s="6" t="n"/>
    </row>
    <row r="72" ht="89.25" customHeight="1">
      <c r="A72" s="25" t="inlineStr">
        <is>
          <t>3.38.</t>
        </is>
      </c>
      <c r="B72" s="38" t="inlineStr">
        <is>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2" s="3" t="inlineStr">
        <is>
          <t>m2</t>
        </is>
      </c>
      <c r="D72" s="45" t="n">
        <v>1005</v>
      </c>
      <c r="E72" s="45" t="n">
        <v>27.3</v>
      </c>
      <c r="F72" s="45">
        <f>E72*D72</f>
        <v/>
      </c>
      <c r="G72" s="6" t="n"/>
      <c r="H72" s="6" t="n"/>
      <c r="I72" s="6" t="n"/>
      <c r="J72" s="6" t="n"/>
      <c r="K72" s="6" t="n"/>
      <c r="L72" s="6" t="n"/>
      <c r="M72" s="6" t="n"/>
      <c r="N72" s="6" t="n"/>
      <c r="O72" s="6" t="n"/>
      <c r="P72" s="6" t="n"/>
      <c r="Q72" s="6" t="n"/>
      <c r="R72" s="6" t="n"/>
      <c r="S72" s="6" t="n"/>
      <c r="T72" s="6" t="n"/>
      <c r="U72" s="6" t="n"/>
      <c r="V72" s="6" t="n"/>
      <c r="W72" s="6" t="n"/>
      <c r="X72" s="6" t="n"/>
      <c r="Y72" s="6" t="n"/>
      <c r="Z72" s="6" t="n"/>
    </row>
    <row r="73" ht="102" customHeight="1">
      <c r="A73" s="25" t="inlineStr">
        <is>
          <t>3.39.</t>
        </is>
      </c>
      <c r="B73" s="38" t="inlineStr">
        <is>
          <t>Čišćenje reški sa zidova prostorija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3" s="3" t="inlineStr">
        <is>
          <t>m2</t>
        </is>
      </c>
      <c r="D73" s="45" t="n">
        <v>1005</v>
      </c>
      <c r="E73" s="45" t="n">
        <v>8.4</v>
      </c>
      <c r="F73" s="45">
        <f>E73*D73</f>
        <v/>
      </c>
      <c r="G73" s="6" t="n"/>
      <c r="H73" s="6" t="n"/>
      <c r="I73" s="6" t="n"/>
      <c r="J73" s="6" t="n"/>
      <c r="K73" s="6" t="n"/>
      <c r="L73" s="6" t="n"/>
      <c r="M73" s="6" t="n"/>
      <c r="N73" s="6" t="n"/>
      <c r="O73" s="6" t="n"/>
      <c r="P73" s="6" t="n"/>
      <c r="Q73" s="6" t="n"/>
      <c r="R73" s="6" t="n"/>
      <c r="S73" s="6" t="n"/>
      <c r="T73" s="6" t="n"/>
      <c r="U73" s="6" t="n"/>
      <c r="V73" s="6" t="n"/>
      <c r="W73" s="6" t="n"/>
      <c r="X73" s="6" t="n"/>
      <c r="Y73" s="6" t="n"/>
      <c r="Z73" s="6" t="n"/>
    </row>
    <row r="74" ht="114.75" customHeight="1">
      <c r="A74" s="25" t="inlineStr">
        <is>
          <t>3.40.</t>
        </is>
      </c>
      <c r="B74" s="38" t="inlineStr">
        <is>
          <t>Otucanje žbuke sa stropa prizemlja.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4" s="3" t="inlineStr">
        <is>
          <t>m2</t>
        </is>
      </c>
      <c r="D74" s="45" t="n">
        <v>528.4</v>
      </c>
      <c r="E74" s="45" t="n">
        <v>37.8</v>
      </c>
      <c r="F74" s="45">
        <f>E74*D74</f>
        <v/>
      </c>
      <c r="G74" s="6" t="n"/>
      <c r="H74" s="6" t="n"/>
      <c r="I74" s="6" t="n"/>
      <c r="J74" s="6" t="n"/>
      <c r="K74" s="6" t="n"/>
      <c r="L74" s="6" t="n"/>
      <c r="M74" s="6" t="n"/>
      <c r="N74" s="6" t="n"/>
      <c r="O74" s="6" t="n"/>
      <c r="P74" s="6" t="n"/>
      <c r="Q74" s="6" t="n"/>
      <c r="R74" s="6" t="n"/>
      <c r="S74" s="6" t="n"/>
      <c r="T74" s="6" t="n"/>
      <c r="U74" s="6" t="n"/>
      <c r="V74" s="6" t="n"/>
      <c r="W74" s="6" t="n"/>
      <c r="X74" s="6" t="n"/>
      <c r="Y74" s="6" t="n"/>
      <c r="Z74" s="6" t="n"/>
    </row>
    <row r="75" ht="76.5" customHeight="1">
      <c r="A75" s="25" t="inlineStr">
        <is>
          <t>3.41.</t>
        </is>
      </c>
      <c r="B75"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75" s="3" t="n"/>
      <c r="D75" s="45" t="n"/>
      <c r="E75" s="45" t="n"/>
      <c r="F75" s="45"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25" t="n"/>
      <c r="B76" s="38" t="inlineStr">
        <is>
          <t>a) probijanje otvora u zidu od opeke d = 38 cm</t>
        </is>
      </c>
      <c r="C76" s="3" t="inlineStr">
        <is>
          <t>kom</t>
        </is>
      </c>
      <c r="D76" s="46" t="n">
        <v>20</v>
      </c>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25" t="n"/>
      <c r="B77" s="38" t="inlineStr">
        <is>
          <t>b) probijanje otvora u zidu od opeke d = 25 cm</t>
        </is>
      </c>
      <c r="C77" s="3" t="inlineStr">
        <is>
          <t>kom</t>
        </is>
      </c>
      <c r="D77" s="46" t="n">
        <v>21</v>
      </c>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25" t="n"/>
      <c r="B78" s="38" t="inlineStr">
        <is>
          <t>c) probijanje otvora u zidu od opeke d = 20 cm</t>
        </is>
      </c>
      <c r="C78" s="3" t="inlineStr">
        <is>
          <t>kom</t>
        </is>
      </c>
      <c r="D78" s="46" t="n">
        <v>5</v>
      </c>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ht="76.5" customHeight="1">
      <c r="A79" s="25" t="inlineStr">
        <is>
          <t>3.42.</t>
        </is>
      </c>
      <c r="B79"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79" s="3" t="inlineStr">
        <is>
          <t>m'</t>
        </is>
      </c>
      <c r="D79" s="45" t="n">
        <v>348</v>
      </c>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ht="102" customHeight="1">
      <c r="A80" s="25" t="inlineStr">
        <is>
          <t>3.43.</t>
        </is>
      </c>
      <c r="B80"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80" s="3" t="inlineStr">
        <is>
          <t>m3</t>
        </is>
      </c>
      <c r="D80" s="45" t="n">
        <v>3</v>
      </c>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ht="89.25" customHeight="1">
      <c r="A81" s="25" t="inlineStr">
        <is>
          <t>3.44.</t>
        </is>
      </c>
      <c r="B81"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81" s="3" t="n"/>
      <c r="D81" s="45" t="n"/>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25" t="n"/>
      <c r="B82" s="38" t="inlineStr">
        <is>
          <t>a) NKV</t>
        </is>
      </c>
      <c r="C82" s="3" t="inlineStr">
        <is>
          <t>sati</t>
        </is>
      </c>
      <c r="D82" s="46" t="n">
        <v>50</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25" t="n"/>
      <c r="B83" s="38" t="inlineStr">
        <is>
          <t>b) PKV</t>
        </is>
      </c>
      <c r="C83" s="3" t="inlineStr">
        <is>
          <t>sati</t>
        </is>
      </c>
      <c r="D83" s="46" t="n">
        <v>30</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25" t="n"/>
      <c r="B84" s="38" t="inlineStr">
        <is>
          <t>c) KV</t>
        </is>
      </c>
      <c r="C84" s="3" t="inlineStr">
        <is>
          <t>sati</t>
        </is>
      </c>
      <c r="D84" s="46" t="n">
        <v>20</v>
      </c>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25" t="n"/>
      <c r="B85" s="38" t="inlineStr">
        <is>
          <t>d) VKV</t>
        </is>
      </c>
      <c r="C85" s="3" t="inlineStr">
        <is>
          <t>sati</t>
        </is>
      </c>
      <c r="D85" s="46" t="n">
        <v>10</v>
      </c>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ht="89.25" customHeight="1">
      <c r="A86" s="25" t="inlineStr">
        <is>
          <t>3.45.</t>
        </is>
      </c>
      <c r="B86"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86" s="3" t="inlineStr">
        <is>
          <t>kom</t>
        </is>
      </c>
      <c r="D86" s="46" t="n">
        <v>1</v>
      </c>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25" t="n"/>
      <c r="B87" s="39" t="inlineStr">
        <is>
          <t>3. Rušenje i razgradnja ukupno:</t>
        </is>
      </c>
      <c r="C87" s="6" t="n"/>
      <c r="D87" s="6" t="n"/>
      <c r="E87" s="6" t="n"/>
      <c r="F87" s="44">
        <f>SUM(F70:F74)</f>
        <v/>
      </c>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25" t="n"/>
      <c r="B88" s="39" t="n"/>
      <c r="C88" s="6" t="n"/>
      <c r="D88" s="6" t="n"/>
      <c r="E88" s="6" t="n"/>
      <c r="F88" s="45"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43" t="inlineStr">
        <is>
          <t>4.</t>
        </is>
      </c>
      <c r="B89" s="48" t="inlineStr">
        <is>
          <t>RADOVI NA SANACIJI I OJAČAVANJU TEMELJA</t>
        </is>
      </c>
      <c r="C89" s="42" t="n"/>
      <c r="D89" s="42" t="n"/>
      <c r="E89" s="42" t="n"/>
      <c r="F89" s="42" t="n"/>
      <c r="G89" s="6" t="n"/>
      <c r="H89" s="6" t="n"/>
      <c r="I89" s="6" t="n"/>
      <c r="J89" s="6" t="n"/>
      <c r="K89" s="6" t="n"/>
      <c r="L89" s="6" t="n"/>
      <c r="M89" s="6" t="n"/>
      <c r="N89" s="6" t="n"/>
      <c r="O89" s="6" t="n"/>
      <c r="P89" s="6" t="n"/>
      <c r="Q89" s="6" t="n"/>
      <c r="R89" s="6" t="n"/>
      <c r="S89" s="6" t="n"/>
      <c r="T89" s="6" t="n"/>
      <c r="U89" s="6" t="n"/>
      <c r="V89" s="6" t="n"/>
      <c r="W89" s="6" t="n"/>
      <c r="X89" s="6" t="n"/>
      <c r="Y89" s="6" t="n"/>
      <c r="Z89" s="6" t="n"/>
    </row>
    <row r="90" ht="102" customHeight="1">
      <c r="A90" s="25" t="inlineStr">
        <is>
          <t>4.1.</t>
        </is>
      </c>
      <c r="B90"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90" s="3" t="inlineStr">
        <is>
          <t>kom</t>
        </is>
      </c>
      <c r="D90" s="46" t="n">
        <v>4</v>
      </c>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ht="38.25" customHeight="1">
      <c r="A91" s="25" t="inlineStr">
        <is>
          <t>4.2.</t>
        </is>
      </c>
      <c r="B91" s="38" t="inlineStr">
        <is>
          <t>Detaljno geodetsko snimanje postojećih dubina temelja, kao i izradu pratećeg geodetskog nacrta. Stavka uključuje sav rad sve do potpune gotovosti.</t>
        </is>
      </c>
      <c r="C91" s="3" t="inlineStr">
        <is>
          <t>kpl</t>
        </is>
      </c>
      <c r="D91" s="46" t="n">
        <v>1</v>
      </c>
      <c r="E91" s="45" t="n"/>
      <c r="F91" s="45"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3" customHeight="1">
      <c r="A92" s="25" t="inlineStr">
        <is>
          <t>4.3.</t>
        </is>
      </c>
      <c r="B92" s="38" t="inlineStr">
        <is>
          <t>Izvedba rova unutar građevine širine 1,5 m za proširenje postojećih trakastih temelja do dubine 1,8 m za izvedbu kampada za sanaciju i ojačanje temelja. 
Radovi obuhvaćaju sljedeće:
- iskop zemljanog materijala dubine do 1,2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2" s="3" t="inlineStr">
        <is>
          <t>m3</t>
        </is>
      </c>
      <c r="D92" s="45" t="n">
        <v>372.3</v>
      </c>
      <c r="E92" s="45"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ht="140.25" customHeight="1">
      <c r="A93" s="25" t="inlineStr">
        <is>
          <t>4.4.</t>
        </is>
      </c>
      <c r="B93" s="38" t="inlineStr">
        <is>
          <t>Izvedba  rova za nove trakaste  temelje unutar postojećih, širine 1,0 m prema projektu statike.
Radovi obuhvaćaju sljedeće:
- iskop zemljanog materijala dubine do 1,20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3" s="3" t="inlineStr">
        <is>
          <t>m3</t>
        </is>
      </c>
      <c r="D93" s="45" t="n">
        <v>18.7</v>
      </c>
      <c r="E93" s="45" t="n"/>
      <c r="F93" s="45" t="n"/>
      <c r="G93" s="6" t="n"/>
      <c r="H93" s="6" t="n"/>
      <c r="I93" s="6" t="n"/>
      <c r="J93" s="6" t="n"/>
      <c r="K93" s="6" t="n"/>
      <c r="L93" s="6" t="n"/>
      <c r="M93" s="6" t="n"/>
      <c r="N93" s="6" t="n"/>
      <c r="O93" s="6" t="n"/>
      <c r="P93" s="6" t="n"/>
      <c r="Q93" s="6" t="n"/>
      <c r="R93" s="6" t="n"/>
      <c r="S93" s="6" t="n"/>
      <c r="T93" s="6" t="n"/>
      <c r="U93" s="6" t="n"/>
      <c r="V93" s="6" t="n"/>
      <c r="W93" s="6" t="n"/>
      <c r="X93" s="6" t="n"/>
      <c r="Y93" s="6" t="n"/>
      <c r="Z93" s="6" t="n"/>
    </row>
    <row r="94" ht="25.5" customHeight="1">
      <c r="A94" s="25" t="n"/>
      <c r="B94" s="38" t="inlineStr">
        <is>
          <t>OJAČANJE TEMELJA SA UNUTARNJE STRANE GRAĐEVINE - RADOVE IZVESTI KAMPADNO</t>
        </is>
      </c>
      <c r="C94" s="3" t="n"/>
      <c r="D94" s="45" t="n"/>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89.25" customHeight="1">
      <c r="A95" s="25" t="inlineStr">
        <is>
          <t>4.5.</t>
        </is>
      </c>
      <c r="B95" s="38" t="inlineStr">
        <is>
          <t>Priprema svih površina za izvedbu sanacije i ojačanja temelja uključujući i površine spoja između starog i  novbog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95" s="3" t="inlineStr">
        <is>
          <t>m2</t>
        </is>
      </c>
      <c r="D95" s="45" t="n">
        <v>318.8</v>
      </c>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ht="165.75" customHeight="1">
      <c r="A96" s="25" t="inlineStr">
        <is>
          <t>4.6.</t>
        </is>
      </c>
      <c r="B96" s="38" t="inlineStr">
        <is>
          <t>Ojačanje postojećih temelja AB uzdužnim i poprečnim temeljnim trakama 30/100 cm i poprečnim AB temeljnim trakama 50/100 cm. Povezivanje novih temeljnih traka vršiti bušenjem rupa Ø 60 i ugradba armaturnih šipki Ø 20 dužine 3 m.
Ukoliko se prilikom iskopa utvrdi da su postojeći temelji u rastresitom stanju potrebno je podbetoniravanje postojećih temelja u suradnji i s prijedlogom dobivenog od nadzornog inženjera. Stavka uključuje sav rad i potreban materijal za izvedbu radova do potpune gotovosti, dodatak za vodonepropusnost te sva potrebna podupiranja, a sve je potrebno izvesti prema nacrtima, statičkom računu i pravilima struke.</t>
        </is>
      </c>
      <c r="C96" s="3" t="n"/>
      <c r="D96" s="45" t="n"/>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ht="38.25" customHeight="1">
      <c r="A97" s="25" t="inlineStr">
        <is>
          <t>a)</t>
        </is>
      </c>
      <c r="B97" s="2" t="inlineStr">
        <is>
          <t>betoniranje uzdužnih i poprečnih temeljnih traka dim 30/100 cm tlačnim betonom C 30/37, razreda izloženosti XC2, veliki presjek</t>
        </is>
      </c>
      <c r="C97" s="3" t="inlineStr">
        <is>
          <t>m3</t>
        </is>
      </c>
      <c r="D97" s="45" t="n">
        <v>110.5</v>
      </c>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25" t="inlineStr">
        <is>
          <t>b)</t>
        </is>
      </c>
      <c r="B98" s="2" t="inlineStr">
        <is>
          <t>izvedba rupa Ø 60</t>
        </is>
      </c>
      <c r="C98" s="3" t="inlineStr">
        <is>
          <t>kom</t>
        </is>
      </c>
      <c r="D98" s="46" t="n">
        <v>1082</v>
      </c>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ht="38.25" customHeight="1">
      <c r="A99" s="25" t="inlineStr">
        <is>
          <t>c)</t>
        </is>
      </c>
      <c r="B99" s="2" t="inlineStr">
        <is>
          <t>betoniranje novih poprečnih temeljnih traka dim. 60/175 cm tlačnim betonom C30/37, razreda izloženosti XC2, veliki presjek</t>
        </is>
      </c>
      <c r="C99" s="3" t="inlineStr">
        <is>
          <t>m3</t>
        </is>
      </c>
      <c r="D99" s="45" t="n">
        <v>11.8</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25" t="inlineStr">
        <is>
          <t>d)</t>
        </is>
      </c>
      <c r="B100" s="2" t="inlineStr">
        <is>
          <t>oplata</t>
        </is>
      </c>
      <c r="C100" s="3" t="inlineStr">
        <is>
          <t>m2</t>
        </is>
      </c>
      <c r="D100" s="45" t="n">
        <v>418.9</v>
      </c>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25" t="inlineStr">
        <is>
          <t>e)</t>
        </is>
      </c>
      <c r="B101" s="2" t="inlineStr">
        <is>
          <t>armatura</t>
        </is>
      </c>
      <c r="C101" s="3" t="inlineStr">
        <is>
          <t>kg</t>
        </is>
      </c>
      <c r="D101" s="45" t="n">
        <v>22014</v>
      </c>
      <c r="E101" s="45"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25" t="n"/>
      <c r="B102" s="39" t="inlineStr">
        <is>
          <t xml:space="preserve">4. Radovi na sanaciji temelja ukupno: </t>
        </is>
      </c>
      <c r="C102" s="6" t="n"/>
      <c r="D102" s="6" t="n"/>
      <c r="E102" s="6" t="n"/>
      <c r="F102" s="44"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25" t="n"/>
      <c r="B103" s="39" t="n"/>
      <c r="C103" s="6" t="n"/>
      <c r="D103" s="6" t="n"/>
      <c r="E103" s="6" t="n"/>
      <c r="F103" s="45"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43" t="inlineStr">
        <is>
          <t>5.</t>
        </is>
      </c>
      <c r="B104" s="48" t="inlineStr">
        <is>
          <t>ZEMLJANI RADOVI</t>
        </is>
      </c>
      <c r="C104" s="42" t="n"/>
      <c r="D104" s="42" t="n"/>
      <c r="E104" s="42" t="n"/>
      <c r="F104" s="42"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51" customHeight="1">
      <c r="A105" s="25" t="inlineStr">
        <is>
          <t>5.1.</t>
        </is>
      </c>
      <c r="B105" s="2" t="inlineStr">
        <is>
          <t>Površinski iskop humusnog zemljišta za otkop oko zgrade prosječne dubine 30 cm, širine 400 cm, te odvoz iskopang materijala na gradsku deponiju. Obračun po m³ u sraslom stanju.</t>
        </is>
      </c>
      <c r="C105" s="3" t="inlineStr">
        <is>
          <t>m3</t>
        </is>
      </c>
      <c r="D105" s="45" t="n">
        <v>192.01</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12.5" customHeight="1">
      <c r="A106" s="25" t="inlineStr">
        <is>
          <t>5.2.</t>
        </is>
      </c>
      <c r="B106"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06" s="3" t="inlineStr">
        <is>
          <t>m3</t>
        </is>
      </c>
      <c r="D106" s="45" t="n">
        <v>193.1</v>
      </c>
      <c r="E106" s="45" t="n"/>
      <c r="F106" s="45"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89.25" customHeight="1">
      <c r="A107" s="25" t="inlineStr">
        <is>
          <t>5.3.</t>
        </is>
      </c>
      <c r="B107" s="2" t="inlineStr">
        <is>
          <t>Planiranje dna iskopa za izvedbu novih trakastih temelja i proširenja postojećih temelja. Planira se s točnošću ±2 cm s prosječnim ručnim otkopom 0,05 m3/m2, te ručnim odbacivanjem iskopanog materijala. U cijenu stavke uračunat utovar i odvoz viška te odvoz iskopanog materijalate na gradsku deponiju. Obračun po m² površine dna.</t>
        </is>
      </c>
      <c r="C107" s="3" t="inlineStr">
        <is>
          <t>m2</t>
        </is>
      </c>
      <c r="D107" s="45" t="n">
        <v>325.8</v>
      </c>
      <c r="E107" s="45"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89.25" customHeight="1">
      <c r="A108" s="25" t="inlineStr">
        <is>
          <t>5.4.</t>
        </is>
      </c>
      <c r="B108"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08" s="3" t="inlineStr">
        <is>
          <t>m2</t>
        </is>
      </c>
      <c r="D108" s="45" t="n">
        <v>129.4</v>
      </c>
      <c r="E108" s="45" t="n"/>
      <c r="F108" s="45"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3" customHeight="1">
      <c r="A109" s="25" t="inlineStr">
        <is>
          <t>5.5.</t>
        </is>
      </c>
      <c r="B109" s="2" t="inlineStr">
        <is>
          <t>Dovoz i izrada nasipa od šljunka u debljini sloja od 35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109" s="3" t="inlineStr">
        <is>
          <t>m3</t>
        </is>
      </c>
      <c r="D109" s="45" t="n">
        <v>189.3</v>
      </c>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3" customHeight="1">
      <c r="A110" s="25" t="inlineStr">
        <is>
          <t>5.6.</t>
        </is>
      </c>
      <c r="B110" s="2" t="inlineStr">
        <is>
          <t>Nasipavanje - zatrpavanje s unutarnje strane građevine iskopanih rovova za proširenje temelja i novih temelja od nivoa temeljenja do nivoa šljunka, suhim zemljanim materijalom C kategorije iz iskopa postupno u slojevima debljine po 20 cm + nasip dobro nabijene batude/šljunka (dobro nabijene u dva sloja do min 20 μPa) ≥ 30 cm, kao gornji sloj (ispod PE folije), sve prema statičkom proračunu. Ovaj rad obuhvaća radove koji se moraju napraviti kako bi se nasipano tlo osposobilo da bez štetnih posljedica preuzme potrebno opterećenje, Poslje zbijanja površinu tla treba izravnati. Stavka uključuje rad i materijal sve do potpune gotovosti.</t>
        </is>
      </c>
      <c r="C110" s="3" t="inlineStr">
        <is>
          <t>m3</t>
        </is>
      </c>
      <c r="D110" s="45" t="n">
        <v>250</v>
      </c>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38.25" customHeight="1">
      <c r="A111" s="25" t="inlineStr">
        <is>
          <t>5.7.</t>
        </is>
      </c>
      <c r="B111" s="2" t="inlineStr">
        <is>
          <t>Utovar i odvoz viška iskopane zemlje na deponiju udaljenosti 30 km. Uračunat i utovar i istovar i trošak deponije. Obračun po m³ u sraslom stanju.</t>
        </is>
      </c>
      <c r="C111" s="3" t="inlineStr">
        <is>
          <t>m3</t>
        </is>
      </c>
      <c r="D111" s="45" t="n">
        <v>334.1</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51" customHeight="1">
      <c r="A112" s="25" t="inlineStr">
        <is>
          <t>5.8.</t>
        </is>
      </c>
      <c r="B112" s="2" t="inlineStr">
        <is>
          <t>Nabavka i polaganje razdjelnog sloja geotekstila 300 g/m² sa preklopom od 30 cm, na naboj šljunka unutar građevine te vertikalnu postavu po stranama iskopa za temelje do nivoa poda prizemla. Stavka uključuje rad i materijal.</t>
        </is>
      </c>
      <c r="C112" s="3" t="inlineStr">
        <is>
          <t>m2</t>
        </is>
      </c>
      <c r="D112" s="45" t="n">
        <v>647.1</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51" customHeight="1">
      <c r="A113" s="25" t="inlineStr">
        <is>
          <t>5.9.</t>
        </is>
      </c>
      <c r="B113" s="2" t="inlineStr">
        <is>
          <t>Nabavka i polaganje sloja geotekstila 300 g/m² sa preklopom od 30 cm, na naboj šljunka oko građevine te vertikalnu postavu po stranama iskopa uz temelje do nivoa fasade. Stavka uključuje rad i materijal.</t>
        </is>
      </c>
      <c r="C113" s="3" t="inlineStr">
        <is>
          <t>m2</t>
        </is>
      </c>
      <c r="D113" s="45" t="n">
        <v>439.9</v>
      </c>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25" t="n"/>
      <c r="B114" s="2" t="inlineStr">
        <is>
          <t>SLOJEVI STAZE OKO GRAĐEVINE</t>
        </is>
      </c>
      <c r="C114" s="3" t="n"/>
      <c r="D114" s="45" t="n"/>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38.25" customHeight="1">
      <c r="A115" s="25" t="inlineStr">
        <is>
          <t>5.10.</t>
        </is>
      </c>
      <c r="B115" s="2" t="inlineStr">
        <is>
          <t>Nabavka i polaganje sloja geotekstila 300 g/m² sa preklopom od 30 cm, na sloj šljunka, a ispod donje betonske podloge. Stavka uključuje rad i materijal.</t>
        </is>
      </c>
      <c r="C115" s="3" t="inlineStr">
        <is>
          <t>m2</t>
        </is>
      </c>
      <c r="D115" s="45" t="n">
        <v>137</v>
      </c>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65.75" customHeight="1">
      <c r="A116" s="25" t="inlineStr">
        <is>
          <t>5.11.</t>
        </is>
      </c>
      <c r="B116"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116" s="3" t="inlineStr">
        <is>
          <t>m3</t>
        </is>
      </c>
      <c r="D116" s="45" t="n">
        <v>26.5</v>
      </c>
      <c r="E116" s="45"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25" t="n"/>
      <c r="B117" s="39" t="inlineStr">
        <is>
          <t xml:space="preserve">5. Zemljani radovi ukupno: </t>
        </is>
      </c>
      <c r="C117" s="6" t="n"/>
      <c r="D117" s="6" t="n"/>
      <c r="E117" s="6" t="n"/>
      <c r="F117" s="44"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25" t="n"/>
      <c r="B118" s="39" t="n"/>
      <c r="C118" s="6" t="n"/>
      <c r="D118" s="6" t="n"/>
      <c r="E118" s="6" t="n"/>
      <c r="F118" s="45"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43" t="inlineStr">
        <is>
          <t>6.</t>
        </is>
      </c>
      <c r="B119" s="48" t="inlineStr">
        <is>
          <t>BETONSKI I ARMIRANO-BETONSKI RADOVI</t>
        </is>
      </c>
      <c r="C119" s="42" t="n"/>
      <c r="D119" s="42" t="n"/>
      <c r="E119" s="42" t="n"/>
      <c r="F119" s="42"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76.5" customHeight="1">
      <c r="A120" s="25" t="inlineStr">
        <is>
          <t>6.1.</t>
        </is>
      </c>
      <c r="B120"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120" s="3" t="inlineStr">
        <is>
          <t>kpl</t>
        </is>
      </c>
      <c r="D120" s="46" t="n">
        <v>1</v>
      </c>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89.25" customHeight="1">
      <c r="A121" s="25" t="inlineStr">
        <is>
          <t>6.2.</t>
        </is>
      </c>
      <c r="B121"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121" s="3" t="n"/>
      <c r="D121" s="46" t="n"/>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25" t="inlineStr">
        <is>
          <t>a)</t>
        </is>
      </c>
      <c r="B122" s="2" t="inlineStr">
        <is>
          <t>beton d = 20 cm</t>
        </is>
      </c>
      <c r="C122" s="3" t="inlineStr">
        <is>
          <t>m3</t>
        </is>
      </c>
      <c r="D122" s="45" t="n">
        <v>108.2</v>
      </c>
      <c r="E122" s="45"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51" customHeight="1">
      <c r="A123" s="25" t="inlineStr">
        <is>
          <t>6.3.</t>
        </is>
      </c>
      <c r="B123" s="2" t="inlineStr">
        <is>
          <t>Dobava i strojna ugradnja betonske mase betonom tlačne čvrstoće C25/30, razreda izloženosti XC2, srednji presjek, u AB vertikalne konstrukcije serklaža u glatkoj oplati, uključeno u stavci. Uključen sav potreban rad i materijal.</t>
        </is>
      </c>
      <c r="C123" s="3" t="n"/>
      <c r="D123" s="45" t="n"/>
      <c r="E123" s="45" t="n"/>
      <c r="F123" s="4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25" t="inlineStr">
        <is>
          <t>a)</t>
        </is>
      </c>
      <c r="B124" s="2" t="inlineStr">
        <is>
          <t>beton</t>
        </is>
      </c>
      <c r="C124" s="3" t="inlineStr">
        <is>
          <t>m3</t>
        </is>
      </c>
      <c r="D124" s="45" t="n">
        <v>9.1</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25" t="inlineStr">
        <is>
          <t>b)</t>
        </is>
      </c>
      <c r="B125" s="2" t="inlineStr">
        <is>
          <t>oplata</t>
        </is>
      </c>
      <c r="C125" s="3" t="inlineStr">
        <is>
          <t>m2</t>
        </is>
      </c>
      <c r="D125" s="45" t="n">
        <v>98</v>
      </c>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63.75" customHeight="1">
      <c r="A126" s="25" t="inlineStr">
        <is>
          <t>6.4.</t>
        </is>
      </c>
      <c r="B126" s="2" t="inlineStr">
        <is>
          <t>Dobava i strojna ugradnja betonske mase betonom tlačne čvrstoće C25/30, razreda izloženosti XC1, srednji presjek, u AB horizontalne konstrukcije serklaža u glatkoj dvostranoj oplati, uključeno u stavci. Uključen sav potreban rad i materijal.</t>
        </is>
      </c>
      <c r="C126" s="3" t="n"/>
      <c r="D126" s="45" t="n"/>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25" t="n"/>
      <c r="B127" s="2" t="inlineStr">
        <is>
          <t>uzdužni horizontalni serklaži presjeka 38/31 cm</t>
        </is>
      </c>
      <c r="C127" s="3" t="n"/>
      <c r="D127" s="45" t="n"/>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25" t="inlineStr">
        <is>
          <t>a)</t>
        </is>
      </c>
      <c r="B128" s="2" t="inlineStr">
        <is>
          <t>beton</t>
        </is>
      </c>
      <c r="C128" s="3" t="inlineStr">
        <is>
          <t>m3</t>
        </is>
      </c>
      <c r="D128" s="45" t="n">
        <v>14.2</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25" t="inlineStr">
        <is>
          <t>b)</t>
        </is>
      </c>
      <c r="B129" s="2" t="inlineStr">
        <is>
          <t>oplata</t>
        </is>
      </c>
      <c r="C129" s="3" t="inlineStr">
        <is>
          <t>m2</t>
        </is>
      </c>
      <c r="D129" s="45" t="n">
        <v>75</v>
      </c>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25" t="n"/>
      <c r="B130" s="2" t="inlineStr">
        <is>
          <t>uzdužni horizontalni serklaži presjeka 25/31 cm</t>
        </is>
      </c>
      <c r="C130" s="3" t="n"/>
      <c r="D130" s="45" t="n"/>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25" t="inlineStr">
        <is>
          <t>c)</t>
        </is>
      </c>
      <c r="B131" s="2" t="inlineStr">
        <is>
          <t>beton</t>
        </is>
      </c>
      <c r="C131" s="3" t="inlineStr">
        <is>
          <t>m3</t>
        </is>
      </c>
      <c r="D131" s="45" t="n">
        <v>4</v>
      </c>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25" t="inlineStr">
        <is>
          <t>d)</t>
        </is>
      </c>
      <c r="B132" s="2" t="inlineStr">
        <is>
          <t>oplata</t>
        </is>
      </c>
      <c r="C132" s="3" t="inlineStr">
        <is>
          <t>m2</t>
        </is>
      </c>
      <c r="D132" s="45" t="n">
        <v>30.31</v>
      </c>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25" t="n"/>
      <c r="B133" s="2" t="inlineStr">
        <is>
          <t>poprečni horizontalni serklaži presjeka 38/31 cm</t>
        </is>
      </c>
      <c r="C133" s="3" t="n"/>
      <c r="D133" s="45" t="n"/>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25" t="inlineStr">
        <is>
          <t>e)</t>
        </is>
      </c>
      <c r="B134" s="2" t="inlineStr">
        <is>
          <t>beton</t>
        </is>
      </c>
      <c r="C134" s="3" t="inlineStr">
        <is>
          <t>m3</t>
        </is>
      </c>
      <c r="D134" s="45" t="n">
        <v>3.42</v>
      </c>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25" t="inlineStr">
        <is>
          <t>f)</t>
        </is>
      </c>
      <c r="B135" s="2" t="inlineStr">
        <is>
          <t>oplata</t>
        </is>
      </c>
      <c r="C135" s="3" t="inlineStr">
        <is>
          <t>m2</t>
        </is>
      </c>
      <c r="D135" s="45" t="n">
        <v>18.5</v>
      </c>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25" t="n"/>
      <c r="B136" s="2" t="inlineStr">
        <is>
          <t>poprečni horizontalni serklaži presjeka 30/31 cm</t>
        </is>
      </c>
      <c r="C136" s="3" t="n"/>
      <c r="D136" s="45" t="n"/>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inlineStr">
        <is>
          <t>g)</t>
        </is>
      </c>
      <c r="B137" s="2" t="inlineStr">
        <is>
          <t>beton</t>
        </is>
      </c>
      <c r="C137" s="3" t="inlineStr">
        <is>
          <t>m3</t>
        </is>
      </c>
      <c r="D137" s="45" t="n">
        <v>0.8</v>
      </c>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25" t="inlineStr">
        <is>
          <t>h)</t>
        </is>
      </c>
      <c r="B138" s="2" t="inlineStr">
        <is>
          <t>oplata</t>
        </is>
      </c>
      <c r="C138" s="3" t="inlineStr">
        <is>
          <t>m2</t>
        </is>
      </c>
      <c r="D138" s="45" t="n">
        <v>4</v>
      </c>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n"/>
      <c r="B139" s="2" t="inlineStr">
        <is>
          <t>poprečni horizontalni serklaži presjeka 25/20 cm</t>
        </is>
      </c>
      <c r="C139" s="3" t="n"/>
      <c r="D139" s="45" t="n"/>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inlineStr">
        <is>
          <t>i)</t>
        </is>
      </c>
      <c r="B140" s="2" t="inlineStr">
        <is>
          <t>beton</t>
        </is>
      </c>
      <c r="C140" s="3" t="inlineStr">
        <is>
          <t>m3</t>
        </is>
      </c>
      <c r="D140" s="45" t="n">
        <v>1.8</v>
      </c>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inlineStr">
        <is>
          <t>j)</t>
        </is>
      </c>
      <c r="B141" s="2" t="inlineStr">
        <is>
          <t>oplata</t>
        </is>
      </c>
      <c r="C141" s="3" t="inlineStr">
        <is>
          <t>m2</t>
        </is>
      </c>
      <c r="D141" s="45" t="n">
        <v>14.2</v>
      </c>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n"/>
      <c r="B142" s="2" t="inlineStr">
        <is>
          <t>kosi serklaži na zabatnim zidovima</t>
        </is>
      </c>
      <c r="C142" s="3" t="n"/>
      <c r="D142" s="45" t="n"/>
      <c r="E142" s="45" t="n"/>
      <c r="F142" s="45"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25" t="inlineStr">
        <is>
          <t>i)</t>
        </is>
      </c>
      <c r="B143" s="2" t="inlineStr">
        <is>
          <t>beton</t>
        </is>
      </c>
      <c r="C143" s="3" t="inlineStr">
        <is>
          <t>m3</t>
        </is>
      </c>
      <c r="D143" s="45" t="n">
        <v>3.5</v>
      </c>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25" t="inlineStr">
        <is>
          <t>j)</t>
        </is>
      </c>
      <c r="B144" s="2" t="inlineStr">
        <is>
          <t>oplata</t>
        </is>
      </c>
      <c r="C144" s="3" t="inlineStr">
        <is>
          <t>m2</t>
        </is>
      </c>
      <c r="D144" s="45" t="n">
        <v>30.5</v>
      </c>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63.75" customHeight="1">
      <c r="A145" s="25" t="inlineStr">
        <is>
          <t>6.5.</t>
        </is>
      </c>
      <c r="B145" s="2" t="inlineStr">
        <is>
          <t>Dobava i strojna ugradnja betonske mase tlačne čvrstoće C25/30, razreda izloženosti XC1, u AB nadvoje u potrebnoj dvostranoj glatkoj oplati, visina podupiranja do 5,0 m. U stavci uključen sav potreban rad i materijal, oplata i podupiranje.</t>
        </is>
      </c>
      <c r="C145" s="3" t="n"/>
      <c r="D145" s="45" t="n"/>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25" t="inlineStr">
        <is>
          <t>a)</t>
        </is>
      </c>
      <c r="B146" s="2" t="inlineStr">
        <is>
          <t>beton</t>
        </is>
      </c>
      <c r="C146" s="3" t="inlineStr">
        <is>
          <t>m3</t>
        </is>
      </c>
      <c r="D146" s="45" t="n">
        <v>6.9</v>
      </c>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25" t="inlineStr">
        <is>
          <t>b)</t>
        </is>
      </c>
      <c r="B147" s="2" t="inlineStr">
        <is>
          <t>oplata (trostrana)</t>
        </is>
      </c>
      <c r="C147" s="3" t="inlineStr">
        <is>
          <t>m2</t>
        </is>
      </c>
      <c r="D147" s="45" t="n">
        <v>36.3</v>
      </c>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76.5" customHeight="1">
      <c r="A148" s="25" t="inlineStr">
        <is>
          <t>6.6.</t>
        </is>
      </c>
      <c r="B148" s="2" t="inlineStr">
        <is>
          <t>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t>
        </is>
      </c>
      <c r="C148" s="3" t="n"/>
      <c r="D148" s="45" t="n"/>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25" t="inlineStr">
        <is>
          <t>a)</t>
        </is>
      </c>
      <c r="B149" s="2" t="inlineStr">
        <is>
          <t>beton d = 8,0 cm</t>
        </is>
      </c>
      <c r="C149" s="3" t="inlineStr">
        <is>
          <t>m2</t>
        </is>
      </c>
      <c r="D149" s="45" t="n">
        <v>131</v>
      </c>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25" t="inlineStr">
        <is>
          <t>b)</t>
        </is>
      </c>
      <c r="B150" s="2" t="inlineStr">
        <is>
          <t>oplata</t>
        </is>
      </c>
      <c r="C150" s="3" t="inlineStr">
        <is>
          <t>m2</t>
        </is>
      </c>
      <c r="D150" s="45" t="n">
        <v>11</v>
      </c>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89.25" customHeight="1">
      <c r="A151" s="25" t="inlineStr">
        <is>
          <t>6.7</t>
        </is>
      </c>
      <c r="B151"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151" s="3" t="n"/>
      <c r="D151" s="45" t="n"/>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25" t="inlineStr">
        <is>
          <t>a)</t>
        </is>
      </c>
      <c r="B152" s="2" t="inlineStr">
        <is>
          <t>beton d = 6,0 cm</t>
        </is>
      </c>
      <c r="C152" s="3" t="inlineStr">
        <is>
          <t>m2</t>
        </is>
      </c>
      <c r="D152" s="45" t="n">
        <v>131</v>
      </c>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inlineStr">
        <is>
          <t>b)</t>
        </is>
      </c>
      <c r="B153" s="2" t="inlineStr">
        <is>
          <t>oplata</t>
        </is>
      </c>
      <c r="C153" s="3" t="inlineStr">
        <is>
          <t>m2</t>
        </is>
      </c>
      <c r="D153" s="45" t="n">
        <v>8.5</v>
      </c>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1" t="n"/>
      <c r="B154" s="39" t="inlineStr">
        <is>
          <t>6. Betonski i armirano-betonski radovi ukupno:</t>
        </is>
      </c>
      <c r="C154" s="6" t="n"/>
      <c r="D154" s="6" t="n"/>
      <c r="E154" s="6" t="n"/>
      <c r="F154" s="44"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25" t="n"/>
      <c r="B155" s="2" t="n"/>
      <c r="C155" s="3" t="n"/>
      <c r="D155" s="45" t="n"/>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27" t="inlineStr">
        <is>
          <t>7.</t>
        </is>
      </c>
      <c r="B156" s="48" t="inlineStr">
        <is>
          <t>ARMIRAČKI RADOVI</t>
        </is>
      </c>
      <c r="C156" s="49" t="n"/>
      <c r="D156" s="49" t="n"/>
      <c r="E156" s="49" t="n"/>
      <c r="F156" s="49"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38.25" customHeight="1">
      <c r="A157" s="25" t="inlineStr">
        <is>
          <t>7.1.</t>
        </is>
      </c>
      <c r="B157" s="2" t="inlineStr">
        <is>
          <t>Dobava, sječenje i ravnanje, savijanje, transport, te postava i vezivanje armature iz betonskog čelika u monolitnu konstrukciju. Prema statičkom računu.</t>
        </is>
      </c>
      <c r="C157" s="3" t="inlineStr">
        <is>
          <t>kg</t>
        </is>
      </c>
      <c r="D157" s="45" t="n">
        <v>19136.5</v>
      </c>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25" t="n"/>
      <c r="B158" s="39" t="inlineStr">
        <is>
          <t>7. Armirački radovi ukupno:</t>
        </is>
      </c>
      <c r="C158" s="6" t="n"/>
      <c r="D158" s="6" t="n"/>
      <c r="E158" s="6" t="n"/>
      <c r="F158" s="44"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25" t="n"/>
      <c r="B159" s="2" t="n"/>
      <c r="C159" s="3" t="n"/>
      <c r="D159" s="45" t="n"/>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43" t="inlineStr">
        <is>
          <t>8.</t>
        </is>
      </c>
      <c r="B160" s="48" t="inlineStr">
        <is>
          <t>ZIDARSKI RADOVI</t>
        </is>
      </c>
      <c r="C160" s="42" t="n"/>
      <c r="D160" s="42" t="n"/>
      <c r="E160" s="42" t="n"/>
      <c r="F160" s="42"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63.75" customHeight="1">
      <c r="A161" s="25" t="inlineStr">
        <is>
          <t>8.1.</t>
        </is>
      </c>
      <c r="B161"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161" s="3" t="inlineStr">
        <is>
          <t>m2</t>
        </is>
      </c>
      <c r="D161" s="45" t="n">
        <v>1035.65</v>
      </c>
      <c r="E161" s="45" t="n">
        <v>40.95</v>
      </c>
      <c r="F161" s="45">
        <f>E161*D161</f>
        <v/>
      </c>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76.5" customHeight="1">
      <c r="A162" s="25" t="inlineStr">
        <is>
          <t>8.2.</t>
        </is>
      </c>
      <c r="B162"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162" s="3" t="inlineStr">
        <is>
          <t>m2</t>
        </is>
      </c>
      <c r="D162" s="45" t="n">
        <v>110</v>
      </c>
      <c r="E162" s="45" t="n">
        <v>43.05</v>
      </c>
      <c r="F162" s="45">
        <f>E162*D162</f>
        <v/>
      </c>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89.25" customHeight="1">
      <c r="A163" s="25" t="inlineStr">
        <is>
          <t>8.3.</t>
        </is>
      </c>
      <c r="B163"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163" s="3" t="inlineStr">
        <is>
          <t>m2</t>
        </is>
      </c>
      <c r="D163" s="45" t="n">
        <v>197</v>
      </c>
      <c r="E163" s="45" t="n">
        <v>9.449999999999999</v>
      </c>
      <c r="F163" s="45">
        <f>E163*D163</f>
        <v/>
      </c>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51" customHeight="1">
      <c r="A164" s="25" t="inlineStr">
        <is>
          <t>8.4.</t>
        </is>
      </c>
      <c r="B164" s="2" t="inlineStr">
        <is>
          <t>Zazidavanje otvora (ranije prozori i izna dvrata) opekom  u produžnom mortu M-10, visina zidanja je do 4,0 m. Stavka uključuje sav rad i materijal i laku pokretnu radnu skelu.
Zid debljine 38 cm.</t>
        </is>
      </c>
      <c r="C164" s="3" t="inlineStr">
        <is>
          <t>m3</t>
        </is>
      </c>
      <c r="D164" s="45" t="n">
        <v>4.7</v>
      </c>
      <c r="E164" s="45" t="n"/>
      <c r="F164" s="45"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38.25" customHeight="1">
      <c r="A165" s="25" t="inlineStr">
        <is>
          <t>8.5.</t>
        </is>
      </c>
      <c r="B165" s="2" t="inlineStr">
        <is>
          <t>Zazidavanje otvora (ranije dimnjaci) opekom u produžnom mortu M-10, visina zidanja je do 4,0 m. Stavka uključuje sav rad i materijal i laku pokretnu radnu skelu.</t>
        </is>
      </c>
      <c r="C165" s="3" t="inlineStr">
        <is>
          <t>m3</t>
        </is>
      </c>
      <c r="D165" s="45" t="n">
        <v>7.65</v>
      </c>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63.75" customHeight="1">
      <c r="A166" s="25" t="inlineStr">
        <is>
          <t>8.6.</t>
        </is>
      </c>
      <c r="B166" s="2" t="inlineStr">
        <is>
          <t>Zazidavanje otvora između horizontalnog serklaža (širine 20 cm), nazidnice i veznih greda (visine 28 cm) poda potkrovlja opekom u produžnom mortu M-10, visina zidanja je do 4,0 m. Stavka uključuje sav rad i materijal i laku pokretnu radnu skelu.</t>
        </is>
      </c>
      <c r="C166" s="3" t="inlineStr">
        <is>
          <t>m3</t>
        </is>
      </c>
      <c r="D166" s="45" t="n">
        <v>14.5</v>
      </c>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51" customHeight="1">
      <c r="A167" s="25" t="inlineStr">
        <is>
          <t>8.7.</t>
        </is>
      </c>
      <c r="B167" s="2" t="inlineStr">
        <is>
          <t>Zidanje zida šupljom blok opekom, d = 25 cm, h = 3,4 m,  u produžnom cementnom mortu M-10, visina zidanja do 9,0 m. Obračun po m3 zidanog zida. Stavka uključuje sav rad i materijal  i lako pokretnu radnu skelu.</t>
        </is>
      </c>
      <c r="C167" s="3" t="inlineStr">
        <is>
          <t>m3</t>
        </is>
      </c>
      <c r="D167" s="45" t="n">
        <v>33</v>
      </c>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63.75" customHeight="1">
      <c r="A168" s="25" t="inlineStr">
        <is>
          <t>8.8.</t>
        </is>
      </c>
      <c r="B168" s="2" t="inlineStr">
        <is>
          <t>Zidanje fasadnog zida od pune opeke između drvenih veznih greda potkrovlja, d = 25 cm, visine 28 cm u produžnom cementnom mortu M-10, visina zidanja do 4,0 m. Obračun po m3 zidanog zida. Stavka uključuje sav rad i materijal i lako pokretnu radnu skelu.</t>
        </is>
      </c>
      <c r="C168" s="3" t="inlineStr">
        <is>
          <t>m3</t>
        </is>
      </c>
      <c r="D168" s="45" t="n">
        <v>6.6</v>
      </c>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63.75" customHeight="1">
      <c r="A169" s="25" t="inlineStr">
        <is>
          <t>8.9.</t>
        </is>
      </c>
      <c r="B169" s="38" t="inlineStr">
        <is>
          <t>Izrada i ugradnja grube žbuke pročelja zgrade od opeke. Prije žbukanja podlogu špricati rijetkim cementnim mortom. Žbuka se produžnim mortom M-10 debljine do 4 cm. Visina žbukanja do 5,0 m. Stavka uključuje sav materijal, rad i upotrebu radne skele.</t>
        </is>
      </c>
      <c r="C169" s="3" t="inlineStr">
        <is>
          <t>m2</t>
        </is>
      </c>
      <c r="D169" s="45" t="n">
        <v>479</v>
      </c>
      <c r="E169" s="45" t="n">
        <v>88.2</v>
      </c>
      <c r="F169" s="45">
        <f>E169*D169</f>
        <v/>
      </c>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76.5" customHeight="1">
      <c r="A170" s="25" t="inlineStr">
        <is>
          <t>8.10.</t>
        </is>
      </c>
      <c r="B170" s="38" t="inlineStr">
        <is>
          <t>Izrada i ugradnja grube i fine žbuke  s vanjske strane temelja i sokla prije postavljanje hidroizolacije. Prije žbukanja podlogu špricati rijetkim cementnim mortom. Žbuka se produžnim mortom M-10 debljine do 4 cm. Visina žbukanja do 5,0 m. Stavka uključuje sav materijal, rad.</t>
        </is>
      </c>
      <c r="C170" s="3" t="inlineStr">
        <is>
          <t>m2</t>
        </is>
      </c>
      <c r="D170" s="45" t="n">
        <v>194</v>
      </c>
      <c r="E170" s="45" t="n">
        <v>14.7</v>
      </c>
      <c r="F170" s="45">
        <f>E170*D170</f>
        <v/>
      </c>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25" t="n"/>
      <c r="B171" s="39" t="inlineStr">
        <is>
          <t>8. Zidarski radovi ukupno:</t>
        </is>
      </c>
      <c r="C171" s="6" t="n"/>
      <c r="D171" s="6" t="n"/>
      <c r="E171" s="6" t="n"/>
      <c r="F171" s="44">
        <f>SUM(F161:F170)</f>
        <v/>
      </c>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25" t="n"/>
      <c r="B172" s="2" t="n"/>
      <c r="C172" s="3" t="n"/>
      <c r="D172" s="45" t="n"/>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39" t="inlineStr">
        <is>
          <t>9.</t>
        </is>
      </c>
      <c r="B173" s="16" t="inlineStr">
        <is>
          <t>RAZNI ZIDARSKI RADOVI</t>
        </is>
      </c>
      <c r="C173" s="42" t="n"/>
      <c r="D173" s="44" t="n"/>
      <c r="E173" s="44" t="n"/>
      <c r="F173" s="44"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3" customHeight="1">
      <c r="A174" s="34" t="inlineStr">
        <is>
          <t>9.1.</t>
        </is>
      </c>
      <c r="B174" s="2" t="inlineStr">
        <is>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174" s="6" t="n"/>
      <c r="D174" s="45" t="n"/>
      <c r="E174" s="45" t="n"/>
      <c r="F174" s="45"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34" t="inlineStr">
        <is>
          <t>a)</t>
        </is>
      </c>
      <c r="B175" s="2" t="inlineStr">
        <is>
          <t>postava s vanjske strane</t>
        </is>
      </c>
      <c r="C175" s="3" t="inlineStr">
        <is>
          <t>m'</t>
        </is>
      </c>
      <c r="D175" s="45" t="n">
        <v>165</v>
      </c>
      <c r="E175" s="45" t="n"/>
      <c r="F175" s="45"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34" t="inlineStr">
        <is>
          <t>b)</t>
        </is>
      </c>
      <c r="B176" s="2" t="inlineStr">
        <is>
          <t>postava s unutarnje strane</t>
        </is>
      </c>
      <c r="C176" s="3" t="inlineStr">
        <is>
          <t>m'</t>
        </is>
      </c>
      <c r="D176" s="45" t="n">
        <v>165</v>
      </c>
      <c r="E176" s="45" t="n"/>
      <c r="F176" s="45"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38.25" customHeight="1">
      <c r="A177" s="34" t="inlineStr">
        <is>
          <t>9.2.</t>
        </is>
      </c>
      <c r="B177" s="2" t="inlineStr">
        <is>
          <t>Obrada špaleta oko otvora u vanjskom zidu. Krpanje i nanos izravnavajućeg sloja produžnim mortom M-5. Stavka uključuje sav materijal i rad, te upotrebu radne skele.</t>
        </is>
      </c>
      <c r="C177" s="6" t="n"/>
      <c r="D177" s="45" t="n"/>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34" t="inlineStr">
        <is>
          <t>a)</t>
        </is>
      </c>
      <c r="B178" s="2" t="inlineStr">
        <is>
          <t>vanjska obrada špalete</t>
        </is>
      </c>
      <c r="C178" s="3" t="inlineStr">
        <is>
          <t>m'</t>
        </is>
      </c>
      <c r="D178" s="45" t="n">
        <v>160.5</v>
      </c>
      <c r="E178" s="45" t="n">
        <v>16.8</v>
      </c>
      <c r="F178" s="45">
        <f>E178*D178</f>
        <v/>
      </c>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34" t="inlineStr">
        <is>
          <t>b)</t>
        </is>
      </c>
      <c r="B179" s="2" t="inlineStr">
        <is>
          <t>unutarnja obrada špalete</t>
        </is>
      </c>
      <c r="C179" s="3" t="inlineStr">
        <is>
          <t>m'</t>
        </is>
      </c>
      <c r="D179" s="45" t="n">
        <v>160.5</v>
      </c>
      <c r="E179" s="45" t="n">
        <v>16.8</v>
      </c>
      <c r="F179" s="45">
        <f>E179*D179</f>
        <v/>
      </c>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89.25" customHeight="1">
      <c r="A180" s="25" t="inlineStr">
        <is>
          <t>9.3.</t>
        </is>
      </c>
      <c r="B180" s="38" t="inlineStr">
        <is>
          <t>Zidarski popravak površina ispod prozorskih klupčica koji obuhvaća:
- nabavu nedostajućih cigli
- nabavu i pripremu veznog materijala
- zidarsko zatvaranje i dopunjavanje rupa.
Stavka uključuje sav materijal i rad, te upotrebu radne skele.</t>
        </is>
      </c>
      <c r="C180" s="3" t="inlineStr">
        <is>
          <t>m2</t>
        </is>
      </c>
      <c r="D180" s="45" t="n">
        <v>12.6</v>
      </c>
      <c r="E180" s="45" t="n">
        <v>57.75</v>
      </c>
      <c r="F180" s="45">
        <f>E180*D180</f>
        <v/>
      </c>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76.5" customHeight="1">
      <c r="A181" s="25" t="inlineStr">
        <is>
          <t>9.4.</t>
        </is>
      </c>
      <c r="B181"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181" s="3" t="inlineStr">
        <is>
          <t>m2</t>
        </is>
      </c>
      <c r="D181" s="45" t="n">
        <v>12.6</v>
      </c>
      <c r="E181" s="45" t="n">
        <v>47.25</v>
      </c>
      <c r="F181" s="45">
        <f>E181*D181</f>
        <v/>
      </c>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76.5" customHeight="1">
      <c r="A182" s="25" t="inlineStr">
        <is>
          <t>9.5.</t>
        </is>
      </c>
      <c r="B182"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182" s="3" t="inlineStr">
        <is>
          <t>m2</t>
        </is>
      </c>
      <c r="D182" s="45" t="n">
        <v>256</v>
      </c>
      <c r="E182" s="45" t="n">
        <v>12.6</v>
      </c>
      <c r="F182" s="45">
        <f>E182*D182</f>
        <v/>
      </c>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63.75" customHeight="1">
      <c r="A183" s="25" t="inlineStr">
        <is>
          <t>9.6.</t>
        </is>
      </c>
      <c r="B183" s="38" t="inlineStr">
        <is>
          <t>Dobava, horizontalna i vertikalna (uz unutarnje zidove) postava PE folije d = 0,25 mm kao zaštita od međukontakta toplinske izolacije i hidroizolacije, slojevi poda na tlu. Stavka uključuje rad i materijal osnovni i pomoćni i preklop od 20 cm.</t>
        </is>
      </c>
      <c r="C183" s="3" t="inlineStr">
        <is>
          <t>m2</t>
        </is>
      </c>
      <c r="D183" s="45" t="n">
        <v>603.3</v>
      </c>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8.25" customHeight="1">
      <c r="A184" s="25" t="inlineStr">
        <is>
          <t>9.7.</t>
        </is>
      </c>
      <c r="B184" s="38" t="inlineStr">
        <is>
          <t>Dobava i postava PE folije d = 0,25 mm ispod sloja cementnog estriha, pod prizemlja. Stavka uključuje rad i materijal osnovni i pomoćni i preklop od 20 cm.</t>
        </is>
      </c>
      <c r="C184" s="3" t="inlineStr">
        <is>
          <t>m2</t>
        </is>
      </c>
      <c r="D184" s="45" t="n">
        <v>503</v>
      </c>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51" customHeight="1">
      <c r="A185" s="25" t="inlineStr">
        <is>
          <t>9.8.</t>
        </is>
      </c>
      <c r="B185" s="38" t="inlineStr">
        <is>
          <t>Dobava i horizontalna postava PE folije d = 0,25 mm kao zaštita od međukontakta toplinske izolacije i AB ploče, slojevi poda. Stavka uključuje rad i materijal osnovni i pomoćni i preklop od 20 cm.</t>
        </is>
      </c>
      <c r="C185" s="3" t="inlineStr">
        <is>
          <t>m2</t>
        </is>
      </c>
      <c r="D185" s="45" t="n">
        <v>503</v>
      </c>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8.25" customHeight="1">
      <c r="A186" s="25" t="inlineStr">
        <is>
          <t>9.9.</t>
        </is>
      </c>
      <c r="B186" s="38" t="inlineStr">
        <is>
          <t>Zatvaranje šliceva u zidu od opeke nakon izvedenih instalacija u širini sloja od 40,0 cm, dubine do 10 cm. Stavka uključuje rad i materijal osnovni i pomoćni.</t>
        </is>
      </c>
      <c r="C186" s="3" t="inlineStr">
        <is>
          <t>m'</t>
        </is>
      </c>
      <c r="D186" s="45" t="n">
        <v>267</v>
      </c>
      <c r="E186" s="45" t="n">
        <v>18.9</v>
      </c>
      <c r="F186" s="45">
        <f>E186*D186</f>
        <v/>
      </c>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38.25" customHeight="1">
      <c r="A187" s="25" t="inlineStr">
        <is>
          <t>9.10.</t>
        </is>
      </c>
      <c r="B187" s="38" t="inlineStr">
        <is>
          <t>Zatvaranje šliceva u podu prizemlja nakon izvedenih instalacija u širini sloja od 40,0 cm, dubine do 10 cm. Stavka uključuje rad i materijal osnovni i pomoćni.</t>
        </is>
      </c>
      <c r="C187" s="3" t="inlineStr">
        <is>
          <t>m'</t>
        </is>
      </c>
      <c r="D187" s="45" t="n">
        <v>10</v>
      </c>
      <c r="E187" s="45" t="n"/>
      <c r="F187" s="45"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38.25" customHeight="1">
      <c r="A188" s="25" t="inlineStr">
        <is>
          <t>9.11.</t>
        </is>
      </c>
      <c r="B188" s="38" t="inlineStr">
        <is>
          <t>Zatvaranje otvora u zidu od opeke nakon prodora instalacija, otvori dim. do 30×30cm. Stavka uključuje rad i materijal osnovni i pomoćni.</t>
        </is>
      </c>
      <c r="C188" s="3" t="inlineStr">
        <is>
          <t>kom</t>
        </is>
      </c>
      <c r="D188" s="46" t="n">
        <v>40</v>
      </c>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8.25" customHeight="1">
      <c r="A189" s="25" t="inlineStr">
        <is>
          <t>9.12.</t>
        </is>
      </c>
      <c r="B189" s="38" t="inlineStr">
        <is>
          <t>Zatvaranje otvora u podu prizemlja nakon prodora instalacija, otvori dim. do 30×30cm. Stavka uključuje rad i materijal osnovni i pomoćni.</t>
        </is>
      </c>
      <c r="C189" s="3" t="inlineStr">
        <is>
          <t>kom</t>
        </is>
      </c>
      <c r="D189" s="46" t="n">
        <v>50</v>
      </c>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51" customHeight="1">
      <c r="A190" s="25" t="inlineStr">
        <is>
          <t>9.13.</t>
        </is>
      </c>
      <c r="B190" s="38" t="inlineStr">
        <is>
          <t>Izrada holkera za postavu hidroizolacije unutar zgrade, mikrobetonom tlačne čvrstoće C25/30. Krakovi l = 20×20 cm zaobljenje zaglađeno. Stavka uključuje sav rad, materijal.</t>
        </is>
      </c>
      <c r="C190" s="3" t="inlineStr">
        <is>
          <t>m'</t>
        </is>
      </c>
      <c r="D190" s="45" t="n">
        <v>330</v>
      </c>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51" customHeight="1">
      <c r="A191" s="25" t="inlineStr">
        <is>
          <t>9.14.</t>
        </is>
      </c>
      <c r="B191" s="38" t="inlineStr">
        <is>
          <t>Izrada holkera za postavu hidroizolacije uz vanjsku stranu temelja zgrade, mikrobetonom tlačne čvrstoće C25/30. Krakovi l = 20×20 cm zaobljenje zaglađeno. Stavka uključuje sav rad, materijal.</t>
        </is>
      </c>
      <c r="C191" s="3" t="inlineStr">
        <is>
          <t>m'</t>
        </is>
      </c>
      <c r="D191" s="45" t="n">
        <v>258.7</v>
      </c>
      <c r="E191" s="45" t="n"/>
      <c r="F191" s="45"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40.25" customHeight="1">
      <c r="A192" s="25" t="inlineStr">
        <is>
          <t>9.15.</t>
        </is>
      </c>
      <c r="B192"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2" s="3" t="inlineStr">
        <is>
          <t>m2</t>
        </is>
      </c>
      <c r="D192" s="45" t="n">
        <v>284.2</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40.25" customHeight="1">
      <c r="A193" s="25" t="inlineStr">
        <is>
          <t>9.16.</t>
        </is>
      </c>
      <c r="B193"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3" s="3" t="inlineStr">
        <is>
          <t>m2</t>
        </is>
      </c>
      <c r="D193" s="45" t="n">
        <v>220</v>
      </c>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40.25" customHeight="1">
      <c r="A194" s="25" t="inlineStr">
        <is>
          <t>9.17.</t>
        </is>
      </c>
      <c r="B194" s="38" t="inlineStr">
        <is>
          <t>Izvedba armiranog plivajućeg cementnog estriha tlačne čvrstoće C25/30, razreda izloženosti XC1, debljine 7 cm, na sloju PE folije, a ispod završne obloge.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4" s="3" t="inlineStr">
        <is>
          <t>m2</t>
        </is>
      </c>
      <c r="D194" s="45" t="n">
        <v>23</v>
      </c>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25" t="n"/>
      <c r="B195" s="39" t="inlineStr">
        <is>
          <t>9. Razni zdarski radovi ukupno:</t>
        </is>
      </c>
      <c r="C195" s="6" t="n"/>
      <c r="D195" s="6" t="n"/>
      <c r="E195" s="6" t="n"/>
      <c r="F195" s="44">
        <f>SUM(F178:F186)</f>
        <v/>
      </c>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25" t="n"/>
      <c r="B196" s="39" t="n"/>
      <c r="C196" s="6" t="n"/>
      <c r="D196" s="6" t="n"/>
      <c r="E196" s="6"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43" t="inlineStr">
        <is>
          <t>10.</t>
        </is>
      </c>
      <c r="B197" s="48" t="inlineStr">
        <is>
          <t>SANACIJA OD VLAGE</t>
        </is>
      </c>
      <c r="C197" s="42" t="n"/>
      <c r="D197" s="42" t="n"/>
      <c r="E197" s="42" t="n"/>
      <c r="F197" s="42"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25" t="inlineStr">
        <is>
          <t>10.1.</t>
        </is>
      </c>
      <c r="B198" s="38" t="inlineStr">
        <is>
          <t>Istražne radnje oko ispitivanja vlažnosti zidova.</t>
        </is>
      </c>
      <c r="C198" s="3" t="inlineStr">
        <is>
          <t>kpl</t>
        </is>
      </c>
      <c r="D198" s="46" t="n">
        <v>1</v>
      </c>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27.5" customHeight="1">
      <c r="A199" s="25" t="inlineStr">
        <is>
          <t>10.2.</t>
        </is>
      </c>
      <c r="B199"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199" s="3" t="inlineStr">
        <is>
          <t>m2</t>
        </is>
      </c>
      <c r="D199" s="45" t="n">
        <v>345</v>
      </c>
      <c r="E199" s="45" t="n">
        <v>6.3</v>
      </c>
      <c r="F199" s="45">
        <f>E199*D199</f>
        <v/>
      </c>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409.5" customHeight="1">
      <c r="A200" s="25" t="inlineStr">
        <is>
          <t>10.3.</t>
        </is>
      </c>
      <c r="B200" s="2" t="inlineStr">
        <is>
          <t>Dobava i izvedba izravnanja podloge u debljinama 5-15 mm, pomoću visoko-duktilni cementni mort ojačan vlaknima na bazi veziva s pucolanskim djelovanjem za izravnavanje zidanih konstrukcija, visoke prionjivosti na mineralne podloge.
Tehničke karakteristike koje proizvod mora zadovoljiti:
- Gustoća svježeg morta do 1.85 kg/L
- Tlačna čvrstoća nakon 7 dana ≥ 15 N / mm²
- Tlačni modul elastičnosti (GPa):  ≥ 11 N / mm²
- Savojna vlačna čvrstoća nakon 7 dana ≥ 4 N / mm²
- Savojna vlačna čvrstoća nakon 28 dana ≥ 8 N / mm² 
- Potrošnja 18,5 kg/m² za 1cm debljine 
- Ugradnja sljedećeg sloja: nakon 24h. 
Podloga se prethodno premazuje temeljnim, upojno regulacijski, prianjajući premazom na osnovi sintetičkih smola u vodenoj disperziji ili se zasiti vodom
Tehničke karakteristike koje proizvod mora zadovoljiti:
- Temperatura primjene min. + 5 °C
- Specifična težina do 1.01 g/cm³
- Površinski izgled prozirni, lagano ljepljiv
- Ugradnja sljedećeg sloja:
   - nakon 30 minuta (građevinski materijali na bazi cementa)
   - nakon minimalno 24 sati (akrilatne i silikatne boje)
- Potrošnja 100-200 g/m².
Stavka uključuje sav potreban rad i materijal potreban za dovođenje podloge u odgovarajuću ravnost za izvedbu hidroizolacije.
Unutarnje zidove je potrebno poravnati do visine 1.0 m od novo izbetonirane AB ploče, a vanjske zidove prema tlu od dna temelja do visine min. 25cm od vanjske kote terena (do tog nivoa se nanosi hidroizolacija).
Obračun po m².</t>
        </is>
      </c>
      <c r="C200" s="3" t="inlineStr">
        <is>
          <t>m2</t>
        </is>
      </c>
      <c r="D200" s="45" t="n">
        <v>345</v>
      </c>
      <c r="E200" s="45" t="n">
        <v>70.34999999999999</v>
      </c>
      <c r="F200" s="45">
        <f>E200*D200</f>
        <v/>
      </c>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216.75" customHeight="1">
      <c r="A201" s="25" t="inlineStr">
        <is>
          <t>10.4.</t>
        </is>
      </c>
      <c r="B201"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201" s="3" t="n"/>
      <c r="D201" s="45" t="n"/>
      <c r="E201" s="45"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267.75" customHeight="1">
      <c r="A202" s="25" t="n"/>
      <c r="B202"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202" s="3" t="n"/>
      <c r="D202" s="45" t="n"/>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25" t="inlineStr">
        <is>
          <t>a)</t>
        </is>
      </c>
      <c r="B203" s="2" t="inlineStr">
        <is>
          <t>zidovi debljine 30-38 cm</t>
        </is>
      </c>
      <c r="C203" s="3" t="inlineStr">
        <is>
          <t>m'</t>
        </is>
      </c>
      <c r="D203" s="45" t="n">
        <v>147</v>
      </c>
      <c r="E203" s="45" t="n">
        <v>52.5</v>
      </c>
      <c r="F203" s="45">
        <f>E203*D203</f>
        <v/>
      </c>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25" t="inlineStr">
        <is>
          <t>b)</t>
        </is>
      </c>
      <c r="B204" s="2" t="inlineStr">
        <is>
          <t>zidovi debljine 20-25 cm</t>
        </is>
      </c>
      <c r="C204" s="3" t="inlineStr">
        <is>
          <t>m'</t>
        </is>
      </c>
      <c r="D204" s="45" t="n">
        <v>184</v>
      </c>
      <c r="E204" s="45" t="n">
        <v>52.5</v>
      </c>
      <c r="F204" s="45">
        <f>E204*D204</f>
        <v/>
      </c>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306" customHeight="1">
      <c r="A205" s="25" t="inlineStr">
        <is>
          <t>10.5.</t>
        </is>
      </c>
      <c r="B205"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205" s="3" t="n"/>
      <c r="D205" s="45" t="n"/>
      <c r="E205" s="45" t="n"/>
      <c r="F205" s="45"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242.25" customHeight="1">
      <c r="A206" s="25" t="n"/>
      <c r="B206"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206" s="3" t="n"/>
      <c r="D206" s="45" t="n"/>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242.25" customHeight="1">
      <c r="A207" s="25" t="n"/>
      <c r="B207"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207" s="3" t="inlineStr">
        <is>
          <t>m2</t>
        </is>
      </c>
      <c r="D207" s="45" t="n">
        <v>344.2</v>
      </c>
      <c r="E207" s="45" t="n">
        <v>88.2</v>
      </c>
      <c r="F207" s="45">
        <f>E207*D207</f>
        <v/>
      </c>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25" t="n"/>
      <c r="B208" s="39" t="inlineStr">
        <is>
          <t>10. Sanacija od vlage ukupno:</t>
        </is>
      </c>
      <c r="C208" s="6" t="n"/>
      <c r="D208" s="6" t="n"/>
      <c r="E208" s="6" t="n"/>
      <c r="F208" s="44">
        <f>SUM(F199:F207)</f>
        <v/>
      </c>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25" t="n"/>
      <c r="B209" s="39" t="n"/>
      <c r="C209" s="6" t="n"/>
      <c r="D209" s="6" t="n"/>
      <c r="E209" s="6"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43" t="inlineStr">
        <is>
          <t>11.</t>
        </is>
      </c>
      <c r="B210" s="48" t="inlineStr">
        <is>
          <t>INJEKTIRANJE NA MJESTIMA VIDLJIVIH PUKOTINA</t>
        </is>
      </c>
      <c r="C210" s="42" t="n"/>
      <c r="D210" s="42" t="n"/>
      <c r="E210" s="42" t="n"/>
      <c r="F210" s="42"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38.25" customHeight="1">
      <c r="A211" s="25" t="n"/>
      <c r="B211" s="38" t="inlineStr">
        <is>
          <t>Napomena:
Sve radove potrebno je izvesti prema nacrtima, statičkom proračunu i pravilima struke.</t>
        </is>
      </c>
      <c r="C211" s="3" t="n"/>
      <c r="D211" s="46" t="n"/>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89.25" customHeight="1">
      <c r="A212" s="25" t="inlineStr">
        <is>
          <t>11.1.</t>
        </is>
      </c>
      <c r="B212"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212" s="3" t="inlineStr">
        <is>
          <t>m2</t>
        </is>
      </c>
      <c r="D212" s="45" t="n">
        <v>120</v>
      </c>
      <c r="E212" s="45" t="n">
        <v>26.25</v>
      </c>
      <c r="F212" s="45">
        <f>E212*D212</f>
        <v/>
      </c>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40.25" customHeight="1">
      <c r="A213" s="25" t="inlineStr">
        <is>
          <t>11.2.</t>
        </is>
      </c>
      <c r="B213"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213" s="3" t="inlineStr">
        <is>
          <t>m2</t>
        </is>
      </c>
      <c r="D213" s="45" t="n">
        <v>120</v>
      </c>
      <c r="E213" s="45" t="n">
        <v>10.5</v>
      </c>
      <c r="F213" s="45">
        <f>E213*D213</f>
        <v/>
      </c>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14.75" customHeight="1">
      <c r="A214" s="25" t="inlineStr">
        <is>
          <t>11.3.</t>
        </is>
      </c>
      <c r="B214"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214" s="3" t="inlineStr">
        <is>
          <t>m2</t>
        </is>
      </c>
      <c r="D214" s="45" t="n">
        <v>120</v>
      </c>
      <c r="E214" s="45" t="n">
        <v>6.3</v>
      </c>
      <c r="F214" s="45">
        <f>E214*D214</f>
        <v/>
      </c>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40.25" customHeight="1">
      <c r="A215" s="25" t="inlineStr">
        <is>
          <t>11.4.</t>
        </is>
      </c>
      <c r="B215"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215" s="3" t="inlineStr">
        <is>
          <t>kom</t>
        </is>
      </c>
      <c r="D215" s="46" t="n">
        <v>21</v>
      </c>
      <c r="E215" s="45" t="n"/>
      <c r="F215" s="45"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318.75" customHeight="1">
      <c r="A216" s="25" t="inlineStr">
        <is>
          <t>11.5.</t>
        </is>
      </c>
      <c r="B216"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216" s="3" t="inlineStr">
        <is>
          <t>kg</t>
        </is>
      </c>
      <c r="D216" s="45" t="n">
        <v>2697</v>
      </c>
      <c r="E216" s="45"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229.5" customHeight="1">
      <c r="A217" s="25" t="inlineStr">
        <is>
          <t>11.6.</t>
        </is>
      </c>
      <c r="B217"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217" s="3" t="inlineStr">
        <is>
          <t>m2</t>
        </is>
      </c>
      <c r="D217" s="45" t="n">
        <v>120</v>
      </c>
      <c r="E217" s="45" t="n">
        <v>21</v>
      </c>
      <c r="F217" s="45">
        <f>E217*D217</f>
        <v/>
      </c>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25" t="n"/>
      <c r="B218" s="27" t="inlineStr">
        <is>
          <t xml:space="preserve">11. Injektiranje na mjestima vidljivih pukotina ukupno: </t>
        </is>
      </c>
      <c r="C218" s="6" t="n"/>
      <c r="D218" s="6" t="n"/>
      <c r="E218" s="6" t="n"/>
      <c r="F218" s="44">
        <f>SUM(F212:F217)</f>
        <v/>
      </c>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25" t="n"/>
      <c r="B219" s="39" t="n"/>
      <c r="C219" s="6" t="n"/>
      <c r="D219" s="6" t="n"/>
      <c r="E219" s="6" t="n"/>
      <c r="F219" s="45"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43" t="inlineStr">
        <is>
          <t>12.</t>
        </is>
      </c>
      <c r="B220" s="48" t="inlineStr">
        <is>
          <t>HIDROIZOLACIJSKI RADOVI</t>
        </is>
      </c>
      <c r="C220" s="42" t="n"/>
      <c r="D220" s="42" t="n"/>
      <c r="E220" s="42" t="n"/>
      <c r="F220" s="42"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51" customHeight="1">
      <c r="A221" s="43" t="n"/>
      <c r="B221" s="2" t="inlineStr">
        <is>
          <t>NAPOMENA:
Kod svih stavaka u cijenu uključiti detaljan pregled površine na koju se hidroizolacija postavlja i njeno eventualno potrebno pranje, odmašćivanje, čišćenje od neravnina.</t>
        </is>
      </c>
      <c r="C221" s="42" t="n"/>
      <c r="D221" s="42" t="n"/>
      <c r="E221" s="42" t="n"/>
      <c r="F221" s="42"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27.5" customHeight="1">
      <c r="A222" s="25" t="inlineStr">
        <is>
          <t>12.1.</t>
        </is>
      </c>
      <c r="B222"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222" s="3" t="inlineStr">
        <is>
          <t>m2</t>
        </is>
      </c>
      <c r="D222" s="45" t="n">
        <v>648.5</v>
      </c>
      <c r="E222" s="45" t="n"/>
      <c r="F222" s="45"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267.75" customHeight="1">
      <c r="A223" s="25" t="inlineStr">
        <is>
          <t>12.2.</t>
        </is>
      </c>
      <c r="B223"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223" s="3" t="inlineStr">
        <is>
          <t>m'</t>
        </is>
      </c>
      <c r="D223" s="45" t="n">
        <v>346</v>
      </c>
      <c r="E223" s="45" t="n"/>
      <c r="F223" s="45"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91.25" customHeight="1">
      <c r="A224" s="25" t="inlineStr">
        <is>
          <t>12.3.</t>
        </is>
      </c>
      <c r="B224"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224" s="3" t="inlineStr">
        <is>
          <t>m'</t>
        </is>
      </c>
      <c r="D224" s="45" t="n">
        <v>346</v>
      </c>
      <c r="E224" s="45" t="n">
        <v>18.9</v>
      </c>
      <c r="F224" s="45">
        <f>E224*D224</f>
        <v/>
      </c>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280.5" customHeight="1">
      <c r="A225" s="25" t="inlineStr">
        <is>
          <t>12.4.</t>
        </is>
      </c>
      <c r="B225"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225" s="3" t="inlineStr">
        <is>
          <t>m2</t>
        </is>
      </c>
      <c r="D225" s="45" t="n">
        <v>648.5</v>
      </c>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267.75" customHeight="1">
      <c r="A226" s="25" t="inlineStr">
        <is>
          <t>12.5.</t>
        </is>
      </c>
      <c r="B226" s="38" t="inlineStr">
        <is>
          <t>Hidroizolacija ispod podne keramike (kupaone i praonice rublja).
Dobava i ugradnja dvokomponentnog polimercementnog hidroizolacijskog premaza prema EN 14891 ili jednakovrijednoj. 
Tehničke karakteristike koje proizvod mora zadovoljiti:
- premošćenje pokotina ≥ 0,8 mm pri temperaturama od -20°C. 
- Propusnost CO2: SD≥50 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6" s="3" t="inlineStr">
        <is>
          <t>m2</t>
        </is>
      </c>
      <c r="D226" s="45" t="n">
        <v>80.28</v>
      </c>
      <c r="E226" s="45" t="n"/>
      <c r="F226" s="45"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242.25" customHeight="1">
      <c r="A227" s="25" t="inlineStr">
        <is>
          <t>12.6.</t>
        </is>
      </c>
      <c r="B227" s="38" t="inlineStr">
        <is>
          <t>Hidroizolacija ispod podne keramike. Dobava i ugradnja dvokomponentnog polimercementnog hidroizolacijskog premaza prema EN 14891 ili jednakovrijednoj. 
Tehničke karakteristike koje proizvod mora zadovoljiti:
- premošćenje pokotina ≥ 0,8mm pri temperaturama od -20°C. 
- Propusnost CO2: SD≥50m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7" s="3" t="n"/>
      <c r="D227" s="45" t="n"/>
      <c r="E227" s="45" t="n"/>
      <c r="F227" s="45"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25" t="inlineStr">
        <is>
          <t>a)</t>
        </is>
      </c>
      <c r="B228" s="38" t="inlineStr">
        <is>
          <t>hidroizolacija zidova</t>
        </is>
      </c>
      <c r="C228" s="3" t="inlineStr">
        <is>
          <t>m2</t>
        </is>
      </c>
      <c r="D228" s="45" t="n">
        <v>278.8</v>
      </c>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25" t="inlineStr">
        <is>
          <t>b)</t>
        </is>
      </c>
      <c r="B229" s="38" t="inlineStr">
        <is>
          <t>brtvljenje spojeva pod-zid</t>
        </is>
      </c>
      <c r="C229" s="3" t="inlineStr">
        <is>
          <t>m'</t>
        </is>
      </c>
      <c r="D229" s="45" t="n">
        <v>82</v>
      </c>
      <c r="E229" s="45" t="n"/>
      <c r="F229" s="45"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25" t="inlineStr">
        <is>
          <t>c)</t>
        </is>
      </c>
      <c r="B230" s="38" t="inlineStr">
        <is>
          <t>brtvljenje spojeva zid-zid</t>
        </is>
      </c>
      <c r="C230" s="3" t="inlineStr">
        <is>
          <t>m'</t>
        </is>
      </c>
      <c r="D230" s="45" t="n">
        <v>52</v>
      </c>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25" t="inlineStr">
        <is>
          <t>d)</t>
        </is>
      </c>
      <c r="B231" s="38" t="inlineStr">
        <is>
          <t>brtvljenje unutarnjih kuteva</t>
        </is>
      </c>
      <c r="C231" s="3" t="inlineStr">
        <is>
          <t>kom</t>
        </is>
      </c>
      <c r="D231" s="46" t="n">
        <v>52</v>
      </c>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25" t="inlineStr">
        <is>
          <t>e)</t>
        </is>
      </c>
      <c r="B232" s="38" t="inlineStr">
        <is>
          <t>brtvljenje vanjskih kuteva</t>
        </is>
      </c>
      <c r="C232" s="3" t="inlineStr">
        <is>
          <t>kom</t>
        </is>
      </c>
      <c r="D232" s="46" t="n">
        <v>40</v>
      </c>
      <c r="E232" s="45" t="n"/>
      <c r="F232" s="45"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25" t="inlineStr">
        <is>
          <t>f)</t>
        </is>
      </c>
      <c r="B233" s="38" t="inlineStr">
        <is>
          <t>brtvljenje zidnih instalacija (manžeta 12×12 cm)</t>
        </is>
      </c>
      <c r="C233" s="3" t="inlineStr">
        <is>
          <t>kom</t>
        </is>
      </c>
      <c r="D233" s="46" t="n">
        <v>30</v>
      </c>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25" t="inlineStr">
        <is>
          <t>g)</t>
        </is>
      </c>
      <c r="B234" s="38" t="inlineStr">
        <is>
          <t>brtvljenje podnih sifona (manžeta 35×35 cm)</t>
        </is>
      </c>
      <c r="C234" s="3" t="inlineStr">
        <is>
          <t>kom</t>
        </is>
      </c>
      <c r="D234" s="46" t="n">
        <v>10</v>
      </c>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25" t="inlineStr">
        <is>
          <t>h)</t>
        </is>
      </c>
      <c r="B235" s="38" t="inlineStr">
        <is>
          <t>brtvljenje podnih rešetki</t>
        </is>
      </c>
      <c r="C235" s="3" t="inlineStr">
        <is>
          <t>kom</t>
        </is>
      </c>
      <c r="D235" s="46" t="n">
        <v>10</v>
      </c>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382.5" customHeight="1">
      <c r="A236" s="25" t="inlineStr">
        <is>
          <t>12.7.</t>
        </is>
      </c>
      <c r="B236"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236" s="3" t="inlineStr">
        <is>
          <t>m2</t>
        </is>
      </c>
      <c r="D236" s="45" t="n">
        <v>419</v>
      </c>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14.75" customHeight="1">
      <c r="A237" s="25" t="inlineStr">
        <is>
          <t>12.8.</t>
        </is>
      </c>
      <c r="B237" s="38" t="inlineStr">
        <is>
          <t>Dobava i postava membrane s čepovima za zaštitu izolacije temelja i natemeljnih zidova. Membrana s čepovima mora biti izrađena od polietilena visoke čvrstoće (HDPE), visoke otpornosti na tlačnu silu 320 kN/m² (32t/m²), debljine 0,50 mm s visinom čepova 7mm, te sadržavati oko 1860 čepova po m². Sve izvesti prema pravilima struke i  uputama proizvođača. U stavku uključen sav rad i materijal osnovni i pomoćni, sve do potpune gotovosti.</t>
        </is>
      </c>
      <c r="C237" s="3" t="inlineStr">
        <is>
          <t>m2</t>
        </is>
      </c>
      <c r="D237" s="45" t="n">
        <v>221.8</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3" customHeight="1">
      <c r="A238" s="25" t="inlineStr">
        <is>
          <t>12.9.</t>
        </is>
      </c>
      <c r="B238" s="38" t="inlineStr">
        <is>
          <t>Izvedba hidroizolacije AB ploče (staze oko građevine), dvokomponentnim polimer cementnim premazom.
Tehničke karakteristike koje proizvod mora zadovoljiti:
- Premošćenje statičkih pukotina: &gt;2mm
- Tlačna čvrstoća: &gt;0,7 N/m2
- Prionjivost : &gt;1MPa
Premaz se nanosi u 2 sloja, ručno ili strojno, potrošnje oko 4 kg/m². Hidroizolaciju ugraditi na horizontalnu vanjsku površinu, izolacija staze oko građevine. Obračun po m² obrađene površine. Stavka uključuje sav rad i materijl osnovni i pomoćni. Sve prema pravilima struke i po uputi proizvođača.</t>
        </is>
      </c>
      <c r="C238" s="3" t="inlineStr">
        <is>
          <t>m2</t>
        </is>
      </c>
      <c r="D238" s="45" t="n">
        <v>137</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204" customHeight="1">
      <c r="A239" s="25" t="inlineStr">
        <is>
          <t>12.10.</t>
        </is>
      </c>
      <c r="B239" s="38" t="inlineStr">
        <is>
          <t xml:space="preserve">Dobava i izvedba bubreće trake (radni prekidi betoniranja - spojevi temelja, nadtemeljnog zida i AB ploče).
Dobava i ugradnja bubreće trake na bazi bentonita, dimenzija 25×20 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 cm. Prilikom preklopa trake se moraju postaviti jedna uz drugu. Osigurati sa svake strane trake min. 8cm betona (kako bi se postigao potreban pritisak na traku). Preklopi traka min. 6 cm. Obračun po m.
U stavku uključen sav rad i materijal osnovni i pomoćni, sve do potpune gotovosti. </t>
        </is>
      </c>
      <c r="C239" s="3" t="inlineStr">
        <is>
          <t>m'</t>
        </is>
      </c>
      <c r="D239" s="45" t="n">
        <v>346</v>
      </c>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25" t="n"/>
      <c r="B240" s="39" t="inlineStr">
        <is>
          <t>12. Hidroizolaterski radovi ukupno:</t>
        </is>
      </c>
      <c r="C240" s="6" t="n"/>
      <c r="D240" s="6" t="n"/>
      <c r="E240" s="6" t="n"/>
      <c r="F240" s="44">
        <f>SUM(F224:F224)</f>
        <v/>
      </c>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25" t="n"/>
      <c r="B241" s="2" t="n"/>
      <c r="C241" s="3" t="n"/>
      <c r="D241" s="45" t="n"/>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43" t="inlineStr">
        <is>
          <t>13.</t>
        </is>
      </c>
      <c r="B242" s="48" t="inlineStr">
        <is>
          <t>TERMOIZOLACIJSKI RADOVI</t>
        </is>
      </c>
      <c r="C242" s="42" t="n"/>
      <c r="D242" s="42" t="n"/>
      <c r="E242" s="42" t="n"/>
      <c r="F242" s="42"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51" customHeight="1">
      <c r="A243" s="43" t="n"/>
      <c r="B243" s="2" t="inlineStr">
        <is>
          <t>NAPOMENA:
Kod svih stavaka u cijenu uključiti detaljan pregled površine na koju se hidroizolacija postavlja i njeno eventualno potrebno pranje, odmašćivanje, čišćenje od neravnina.</t>
        </is>
      </c>
      <c r="C243" s="42" t="n"/>
      <c r="D243" s="42" t="n"/>
      <c r="E243" s="42" t="n"/>
      <c r="F243" s="42"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204" customHeight="1">
      <c r="A244" s="25" t="inlineStr">
        <is>
          <t>13.1.</t>
        </is>
      </c>
      <c r="B244"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244" s="3" t="n"/>
      <c r="D244" s="45" t="n"/>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25" t="inlineStr">
        <is>
          <t>a)</t>
        </is>
      </c>
      <c r="B245" s="38" t="inlineStr">
        <is>
          <t>kamena vuna d = 6 cm</t>
        </is>
      </c>
      <c r="C245" s="3" t="inlineStr">
        <is>
          <t>m2</t>
        </is>
      </c>
      <c r="D245" s="45" t="n">
        <v>540.9</v>
      </c>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25" t="inlineStr">
        <is>
          <t>b)</t>
        </is>
      </c>
      <c r="B246" s="38" t="inlineStr">
        <is>
          <t>kamena vuna d = 4 cm</t>
        </is>
      </c>
      <c r="C246" s="3" t="inlineStr">
        <is>
          <t>m2</t>
        </is>
      </c>
      <c r="D246" s="45" t="n">
        <v>540.9</v>
      </c>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91.25" customHeight="1">
      <c r="A247" s="25" t="inlineStr">
        <is>
          <t>13.2.</t>
        </is>
      </c>
      <c r="B247"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247" s="3" t="inlineStr">
        <is>
          <t>m'</t>
        </is>
      </c>
      <c r="D247" s="45" t="n">
        <v>340</v>
      </c>
      <c r="E247" s="45" t="n"/>
      <c r="F247" s="45"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14.75" customHeight="1">
      <c r="A248" s="25" t="inlineStr">
        <is>
          <t>13.3.</t>
        </is>
      </c>
      <c r="B248" s="38" t="inlineStr">
        <is>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is>
      </c>
      <c r="C248" s="3" t="inlineStr">
        <is>
          <t>m2</t>
        </is>
      </c>
      <c r="D248" s="45" t="n">
        <v>540.9</v>
      </c>
      <c r="E248" s="45" t="n"/>
      <c r="F248" s="45"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204" customHeight="1">
      <c r="A249" s="25" t="inlineStr">
        <is>
          <t>13.4.</t>
        </is>
      </c>
      <c r="B249" s="38" t="inlineStr">
        <is>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is>
      </c>
      <c r="C249" s="3" t="inlineStr">
        <is>
          <t>m2</t>
        </is>
      </c>
      <c r="D249" s="45" t="n">
        <v>540.9</v>
      </c>
      <c r="E249" s="45" t="n"/>
      <c r="F249" s="45"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89.25" customHeight="1">
      <c r="A250" s="25" t="inlineStr">
        <is>
          <t>13.5.</t>
        </is>
      </c>
      <c r="B250" s="38" t="inlineStr">
        <is>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is>
      </c>
      <c r="C250" s="3" t="inlineStr">
        <is>
          <t>m2</t>
        </is>
      </c>
      <c r="D250" s="45" t="n">
        <v>11.9</v>
      </c>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89.25" customHeight="1">
      <c r="A251" s="25" t="inlineStr">
        <is>
          <t>13.6.</t>
        </is>
      </c>
      <c r="B251" s="38" t="inlineStr">
        <is>
          <t>Dobava i ugradnja ekstrudiranog polistirena (XPS) d = 10 cm glatke površine i stepenastog ruba, koeficijenta toplinske provodljivosti λ≤0,035W/mK, tlačne čvrstoće 300 kPa. Ploče se postavljaju horizontalno na temelj prema detalju. Sve izvesti pema pravilima struke i  uputama proizvođača. U stavku uključen sav rad i materijal osnovni i pomoćni, sve do potpune gotovosti.</t>
        </is>
      </c>
      <c r="C251" s="3" t="inlineStr">
        <is>
          <t>m2</t>
        </is>
      </c>
      <c r="D251" s="45" t="n">
        <v>52</v>
      </c>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14.75" customHeight="1">
      <c r="A252" s="25" t="inlineStr">
        <is>
          <t>13.7.</t>
        </is>
      </c>
      <c r="B252" s="38" t="inlineStr">
        <is>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is>
      </c>
      <c r="C252" s="3" t="inlineStr">
        <is>
          <t>m2</t>
        </is>
      </c>
      <c r="D252" s="45" t="n">
        <v>156</v>
      </c>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25" t="n"/>
      <c r="B253" s="39" t="inlineStr">
        <is>
          <t>13. Termoizolaterski radovi ukupno:</t>
        </is>
      </c>
      <c r="C253" s="6" t="n"/>
      <c r="D253" s="6" t="n"/>
      <c r="E253" s="6" t="n"/>
      <c r="F253" s="44"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25" t="n"/>
      <c r="B254" s="2" t="n"/>
      <c r="C254" s="3" t="n"/>
      <c r="D254" s="45" t="n"/>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43" t="inlineStr">
        <is>
          <t>14.</t>
        </is>
      </c>
      <c r="B255" s="48" t="inlineStr">
        <is>
          <t>TESARSKI RADOVI</t>
        </is>
      </c>
      <c r="C255" s="42" t="n"/>
      <c r="D255" s="42" t="n"/>
      <c r="E255" s="42" t="n"/>
      <c r="F255" s="42"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40.25" customHeight="1">
      <c r="A256" s="25" t="inlineStr">
        <is>
          <t>14.1.</t>
        </is>
      </c>
      <c r="B256" s="38" t="inlineStr">
        <is>
          <t>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Obračun po projekciji na tlocrt.</t>
        </is>
      </c>
      <c r="C256" s="3" t="inlineStr">
        <is>
          <t>m2</t>
        </is>
      </c>
      <c r="D256" s="45" t="n">
        <v>682.2</v>
      </c>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63.75" customHeight="1">
      <c r="A257" s="25" t="inlineStr">
        <is>
          <t>14.2.</t>
        </is>
      </c>
      <c r="B257" s="38" t="inlineStr">
        <is>
          <t>Dobava i postava gornje daščane oplate d = 2,4 cm koja se pričvršćuje na rogove krovišta, a služi kao podloga za postavu krovne folije. Stavka obuhvaća sav rad i materijal osnovni i pomoćni, sve do potpune funkcionalnosti. Mjereno po kosini.</t>
        </is>
      </c>
      <c r="C257" s="3" t="inlineStr">
        <is>
          <t>m2</t>
        </is>
      </c>
      <c r="D257" s="45" t="n">
        <v>743</v>
      </c>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76.5" customHeight="1">
      <c r="A258" s="25" t="inlineStr">
        <is>
          <t>14.3.</t>
        </is>
      </c>
      <c r="B258"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258" s="3" t="inlineStr">
        <is>
          <t>m2</t>
        </is>
      </c>
      <c r="D258" s="45" t="n">
        <v>743</v>
      </c>
      <c r="E258" s="45" t="n"/>
      <c r="F258" s="45"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63.75" customHeight="1">
      <c r="A259" s="25" t="inlineStr">
        <is>
          <t>14.4.</t>
        </is>
      </c>
      <c r="B259" s="38" t="inlineStr">
        <is>
          <t>Dobava letava dimenzija 8/5 cm i uzdužno letvanje drvenog  krovišta maksimalnog raspona krovišta do 10,0 m. U stavci uključena fungicidna zaštita, sav potrebni osnovni i pomoćni materijal, te spojni materijal sve do potpune funkcionalnosti. Mjereno po kosini.</t>
        </is>
      </c>
      <c r="C259" s="3" t="inlineStr">
        <is>
          <t>m2</t>
        </is>
      </c>
      <c r="D259" s="45" t="n">
        <v>743</v>
      </c>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63.75" customHeight="1">
      <c r="A260" s="25" t="inlineStr">
        <is>
          <t>14.5.</t>
        </is>
      </c>
      <c r="B260" s="38" t="inlineStr">
        <is>
          <t>Dobava letava dim. 3/5 cm i letavanje drvenog dvostrešnog krovišta, maksimalnog raspona krovišta do 10,0 metara. U stavci uključena fungicidna zaštita, sav potrebni osnovni i pomoćni materijal, te spojni materijal sve do potpune funkcionalnosti. Mjereno po kosini.</t>
        </is>
      </c>
      <c r="C260" s="3" t="inlineStr">
        <is>
          <t>m2</t>
        </is>
      </c>
      <c r="D260" s="45" t="n">
        <v>743</v>
      </c>
      <c r="E260" s="45" t="n"/>
      <c r="F260" s="45"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76.5" customHeight="1">
      <c r="A261" s="25" t="inlineStr">
        <is>
          <t>14.6.</t>
        </is>
      </c>
      <c r="B261" s="38" t="inlineStr">
        <is>
          <t>Dobava i postava daščane oplate d = 2,4 cm raspona 3,2 m gornje daščane oplate kao završni sloj poda krovišta koja se pričvršćuje na vezne grede poda. U stavkci je uključena fungicidna zaštita, sav rad, potrebni osnovni i pomoćni materijal, spojni materijal sve do potpune funkcionalnosti. Obračun po m2 ugrađene oplate.</t>
        </is>
      </c>
      <c r="C261" s="3" t="inlineStr">
        <is>
          <t>m2</t>
        </is>
      </c>
      <c r="D261" s="45" t="n">
        <v>571.3</v>
      </c>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63.75" customHeight="1">
      <c r="A262" s="25" t="inlineStr">
        <is>
          <t>14.7.</t>
        </is>
      </c>
      <c r="B262" s="38" t="inlineStr">
        <is>
          <t xml:space="preserve">Dobava i postava daščanih ploča sa potkonstrukcijom - slijepi strop prizemlja d = 2×1,25 mm koji se učvršćuje na vezne grede poda krovišta. U stavkci uključena fungicidna zaštita, sav rad, potrebni osnovni i pomoćni materijal, spojni materijal sve do potpune funkcionalnosti. </t>
        </is>
      </c>
      <c r="C262" s="3" t="inlineStr">
        <is>
          <t>m2</t>
        </is>
      </c>
      <c r="D262" s="45" t="n">
        <v>571.3</v>
      </c>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02" customHeight="1">
      <c r="A263" s="25" t="inlineStr">
        <is>
          <t>14.8.</t>
        </is>
      </c>
      <c r="B263" s="38" t="inlineStr">
        <is>
          <t>Dobava i postava drvenog poklopca/vratašca za otvor za ulaz u potkrovlje sa ramom/štokom u predvišeni otvor u stropu prizemlja dimenzija svjetlog otvora 80×80 cm sa stoperom i pridrživačima za otvoreni položaj, ručkom i bravom. Stavka obuhvaća kompletnu obradu drvenih elemenata,  bojenje i lakiranje. U stavci uključena fungicidna zaštita, sav rad, potrebni osnovni i pomoćni materijal, spojni materijal sve do potpune funkcionalnosti.</t>
        </is>
      </c>
      <c r="C263" s="3" t="inlineStr">
        <is>
          <t>kom</t>
        </is>
      </c>
      <c r="D263" s="46" t="n">
        <v>3</v>
      </c>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25" t="n"/>
      <c r="B264" s="39" t="inlineStr">
        <is>
          <t>14. Tesarski radovi ukupno:</t>
        </is>
      </c>
      <c r="C264" s="6" t="n"/>
      <c r="D264" s="6" t="n"/>
      <c r="E264" s="6" t="n"/>
      <c r="F264" s="44"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25" t="n"/>
      <c r="B265" s="2" t="n"/>
      <c r="C265" s="3" t="n"/>
      <c r="D265" s="45" t="n"/>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43" t="inlineStr">
        <is>
          <t>15.</t>
        </is>
      </c>
      <c r="B266" s="48" t="inlineStr">
        <is>
          <t>KROVOPOKRIVAČKI RADOVI</t>
        </is>
      </c>
      <c r="C266" s="42" t="n"/>
      <c r="D266" s="42" t="n"/>
      <c r="E266" s="42" t="n"/>
      <c r="F266" s="42"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382.5" customHeight="1">
      <c r="A267" s="25" t="inlineStr">
        <is>
          <t>15.1.</t>
        </is>
      </c>
      <c r="B267"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267" s="3" t="inlineStr">
        <is>
          <t>m2</t>
        </is>
      </c>
      <c r="D267" s="45" t="n">
        <v>718.3</v>
      </c>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53" customHeight="1">
      <c r="A268" s="25" t="inlineStr">
        <is>
          <t>15.2.</t>
        </is>
      </c>
      <c r="B268" s="38" t="inlineStr">
        <is>
          <t>Dobava, izrada i montaža opšava sljemena na krovu,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268" s="3" t="inlineStr">
        <is>
          <t>m'</t>
        </is>
      </c>
      <c r="D268" s="45" t="n">
        <v>47.7</v>
      </c>
      <c r="E268" s="45" t="n"/>
      <c r="F268" s="45"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14.75" customHeight="1">
      <c r="A269" s="25" t="inlineStr">
        <is>
          <t>15.3.</t>
        </is>
      </c>
      <c r="B269" s="38" t="inlineStr">
        <is>
          <t>Dobava i izvedba standardnog detalja spoja kosine krova sa zabatom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269" s="3" t="inlineStr">
        <is>
          <t>m'</t>
        </is>
      </c>
      <c r="D269" s="45" t="n">
        <v>35.7</v>
      </c>
      <c r="E269" s="45" t="n"/>
      <c r="F269" s="45"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14.75" customHeight="1">
      <c r="A270" s="25" t="inlineStr">
        <is>
          <t>15.4.</t>
        </is>
      </c>
      <c r="B270" s="38" t="inlineStr">
        <is>
          <t>Dobava, izrada i montaža opšava krovnog vjenca na krovu,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0" s="3" t="inlineStr">
        <is>
          <t>m'</t>
        </is>
      </c>
      <c r="D270" s="45" t="n">
        <v>100.2</v>
      </c>
      <c r="E270" s="45" t="n"/>
      <c r="F270" s="45"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02" customHeight="1">
      <c r="A271" s="25" t="inlineStr">
        <is>
          <t>15.5.</t>
        </is>
      </c>
      <c r="B271" s="38" t="inlineStr">
        <is>
          <t>Dobava i montaža standardnih snjegobrana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271" s="3" t="inlineStr">
        <is>
          <t>kom</t>
        </is>
      </c>
      <c r="D271" s="46" t="n">
        <v>400</v>
      </c>
      <c r="E271" s="45"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25" t="n"/>
      <c r="B272" s="39" t="inlineStr">
        <is>
          <t>15. Krovopokrivački radovi ukupno:</t>
        </is>
      </c>
      <c r="C272" s="6" t="n"/>
      <c r="D272" s="6" t="n"/>
      <c r="E272" s="6" t="n"/>
      <c r="F272" s="44"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25" t="n"/>
      <c r="B273" s="2" t="n"/>
      <c r="C273" s="3" t="n"/>
      <c r="D273" s="45" t="n"/>
      <c r="E273" s="45" t="n"/>
      <c r="F273" s="45"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43" t="inlineStr">
        <is>
          <t>16.</t>
        </is>
      </c>
      <c r="B274" s="48" t="inlineStr">
        <is>
          <t>LIMARSKI RADOVI</t>
        </is>
      </c>
      <c r="C274" s="42" t="n"/>
      <c r="D274" s="42" t="n"/>
      <c r="E274" s="42" t="n"/>
      <c r="F274" s="42"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14.75" customHeight="1">
      <c r="A275" s="25" t="inlineStr">
        <is>
          <t>16.1.</t>
        </is>
      </c>
      <c r="B275" s="2" t="inlineStr">
        <is>
          <t>Dobava, izrada i montaža opšava odzračnika na krovu prema MF standardnmom detalju proizvođaća pokrovnog panelnog sustava koji se sastoji od opšava iz čeličnog plastificiranog lima debljine 0.60 mm u boji po RAL-u krovnih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25" t="inlineStr">
        <is>
          <t>a)</t>
        </is>
      </c>
      <c r="B276" s="38" t="inlineStr">
        <is>
          <t>promjer Ø110</t>
        </is>
      </c>
      <c r="C276" s="3" t="inlineStr">
        <is>
          <t>kom</t>
        </is>
      </c>
      <c r="D276" s="46" t="n">
        <v>13</v>
      </c>
      <c r="E276" s="45" t="n"/>
      <c r="F276" s="45"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25" t="inlineStr">
        <is>
          <t>b)</t>
        </is>
      </c>
      <c r="B277" s="38" t="inlineStr">
        <is>
          <t>promjer Ø75</t>
        </is>
      </c>
      <c r="C277" s="3" t="inlineStr">
        <is>
          <t>kom</t>
        </is>
      </c>
      <c r="D277" s="46" t="n">
        <v>2</v>
      </c>
      <c r="E277" s="45" t="n"/>
      <c r="F277" s="45"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204" customHeight="1">
      <c r="A278" s="25" t="inlineStr">
        <is>
          <t>16.2.</t>
        </is>
      </c>
      <c r="B278"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278" s="3" t="inlineStr">
        <is>
          <t>m'</t>
        </is>
      </c>
      <c r="D278" s="45" t="n">
        <v>100.2</v>
      </c>
      <c r="E278" s="45" t="n"/>
      <c r="F278" s="45"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02" customHeight="1">
      <c r="A279" s="25" t="inlineStr">
        <is>
          <t>16.3.</t>
        </is>
      </c>
      <c r="B279" s="38" t="inlineStr">
        <is>
          <t>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t>
        </is>
      </c>
      <c r="C279" s="3" t="inlineStr">
        <is>
          <t>kom</t>
        </is>
      </c>
      <c r="D279" s="46" t="n">
        <v>7</v>
      </c>
      <c r="E279" s="45" t="n"/>
      <c r="F279" s="45"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02" customHeight="1">
      <c r="A280" s="25" t="inlineStr">
        <is>
          <t>16.4.</t>
        </is>
      </c>
      <c r="B280"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280" s="3" t="inlineStr">
        <is>
          <t>m'</t>
        </is>
      </c>
      <c r="D280" s="45" t="n">
        <v>28</v>
      </c>
      <c r="E280" s="45" t="n"/>
      <c r="F280" s="45"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89.25" customHeight="1">
      <c r="A281" s="25" t="inlineStr">
        <is>
          <t>16.5.</t>
        </is>
      </c>
      <c r="B281"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281" s="3" t="inlineStr">
        <is>
          <t>kom</t>
        </is>
      </c>
      <c r="D281" s="46" t="n">
        <v>7</v>
      </c>
      <c r="E281" s="45" t="n"/>
      <c r="F281" s="45"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3" customHeight="1">
      <c r="A282" s="25" t="inlineStr">
        <is>
          <t>16.6.</t>
        </is>
      </c>
      <c r="B282"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 mm na razmaku svakih 50-80 cm. Stavka uključuje sav rad, osnovni i pomoćni materijal, kao i sav spojni i brtveni materijal, nosače za klupčicu, bočne završetke za klupčicu (lijevi i desni), gumene brtve, te upotrebu odgovarajuće skele, sve do potpune funkcionalnosti.</t>
        </is>
      </c>
      <c r="C282" s="3" t="inlineStr">
        <is>
          <t>m'</t>
        </is>
      </c>
      <c r="D282" s="45" t="n">
        <v>12</v>
      </c>
      <c r="E282" s="45" t="n"/>
      <c r="F282" s="45"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38.25" customHeight="1">
      <c r="A283" s="25" t="inlineStr">
        <is>
          <t>16.7.</t>
        </is>
      </c>
      <c r="B283" s="38" t="inlineStr">
        <is>
          <t>Postavljanje geotekstila 800 g/m², kao podloga prije postave nove limarije prozorskih kljupčica. U cijenu uključen sav potreban rad i materijal.</t>
        </is>
      </c>
      <c r="C283" s="3" t="inlineStr">
        <is>
          <t>m2</t>
        </is>
      </c>
      <c r="D283" s="45" t="n">
        <v>12</v>
      </c>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25" t="n"/>
      <c r="B284" s="39" t="inlineStr">
        <is>
          <t>16. Limarski radovi ukupno:</t>
        </is>
      </c>
      <c r="C284" s="6" t="n"/>
      <c r="D284" s="6" t="n"/>
      <c r="E284" s="6" t="n"/>
      <c r="F284" s="44"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25" t="n"/>
      <c r="B285" s="2" t="n"/>
      <c r="C285" s="3" t="n"/>
      <c r="D285" s="45" t="n"/>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43" t="inlineStr">
        <is>
          <t>17.</t>
        </is>
      </c>
      <c r="B286" s="48" t="inlineStr">
        <is>
          <t>KERAMIČARSKI RADOVI</t>
        </is>
      </c>
      <c r="C286" s="42" t="n"/>
      <c r="D286" s="42" t="n"/>
      <c r="E286" s="42" t="n"/>
      <c r="F286" s="42"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242.25" customHeight="1">
      <c r="A287" s="25" t="inlineStr">
        <is>
          <t>17.1.</t>
        </is>
      </c>
      <c r="B287"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i vešeraja.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287" s="3" t="inlineStr">
        <is>
          <t>m2</t>
        </is>
      </c>
      <c r="D287" s="45" t="n">
        <v>364.5</v>
      </c>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91.25" customHeight="1">
      <c r="A288" s="25" t="inlineStr">
        <is>
          <t>17.2.</t>
        </is>
      </c>
      <c r="B288"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30×30 cm  
Pločice se postavljaju u odgovarajuće fleksibilno ljepilo klase C2 TE S1 ili jednakovrijedno, uračunata izvedba potrebnih padova prema sifonima u sanitarijama. Fuga nije naglašena. Pločice se postavljaju na podu sanitarija i vešeraja, sve prema nacrtima projektanta, koji će se izraditi nakon konačnog odabira pločica. Stavka uključuje sav rad i materijal osnovni i pomoćni, sve do potpune gotovosti.</t>
        </is>
      </c>
      <c r="C288" s="3" t="inlineStr">
        <is>
          <t>m2</t>
        </is>
      </c>
      <c r="D288" s="45" t="n">
        <v>66</v>
      </c>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40.25" customHeight="1">
      <c r="A289" s="25" t="inlineStr">
        <is>
          <t>17.3.</t>
        </is>
      </c>
      <c r="B289" s="38"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i vešeraja.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89" s="3" t="inlineStr">
        <is>
          <t>m'</t>
        </is>
      </c>
      <c r="D289" s="45" t="n">
        <v>120</v>
      </c>
      <c r="E289" s="45" t="n"/>
      <c r="F289" s="45"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65.75" customHeight="1">
      <c r="A290" s="25" t="inlineStr">
        <is>
          <t>17.4.</t>
        </is>
      </c>
      <c r="B290" s="38"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30×30 cm. Pločice se postavljaju u odgovarajuće fleksibilno ljepilo klase C2 TE S1 ili jednakovrijedno. Fuga nije naglašena. Pločice se postavljaju na pod prostora čajne kuhinje i tehničke prostorije. Sve prema nacrtima projektanta, koji će se izraditi nakon konačnog odabira pločica.Stavka uključuje sav rad i materijal osnovni i pomoćni, sve do potpune gotovosti.</t>
        </is>
      </c>
      <c r="C290" s="3" t="inlineStr">
        <is>
          <t>m2</t>
        </is>
      </c>
      <c r="D290" s="45" t="n">
        <v>50.5</v>
      </c>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3" customHeight="1">
      <c r="A291" s="25" t="inlineStr">
        <is>
          <t>17.5.</t>
        </is>
      </c>
      <c r="B291" s="38" t="inlineStr">
        <is>
          <t>Dobava i postava tipskih unutarnjih fazonskih komada holkela u klasi gress porculan full body uza zidove prostora čajne kuhinje i tehničke prostorije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1" s="3" t="inlineStr">
        <is>
          <t>m'</t>
        </is>
      </c>
      <c r="D291" s="45" t="n">
        <v>55</v>
      </c>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204" customHeight="1">
      <c r="A292" s="25" t="inlineStr">
        <is>
          <t>17.6.</t>
        </is>
      </c>
      <c r="B292" s="38" t="inlineStr">
        <is>
          <t>Dobava i izrazito složeno postavljanje unutarnjih zidnih keramičkih pločica iz dvije ili više vrsta u kvaliteti grees porculan full body  I. klasa kalibrirane vel. 30x60, sve prema nacrtima projektanta (koji će se izraditi nakon konačnog odabira pločica), u visini kako je projektom predviđeno, odnosno max. do visine spuštenog stropa. Pločice se postavljaju u odgovarajuće fleksibilno ljepilo klase C2 TE S1 kompatibilno sa hidroizolacijom, uključeno u stavci. Pločice se postavljaju u prostoru čajnih kuhinja. Na uglovima pločice postaviti na GERUNG, (alternativno kutni fazonski profil). Kod eventualnih parapetnih zidova pločice lijepiti i po gornjoj površini parapetnog zida (završetak). Vrstu pločica i kvalitetu određuje projektant. Fuga nije naglašena. Stavka uključuje sav rad i materijal osnovni i pomoćni, kao i upotrebu odgovarajuće skele, sve do potpune gotovosti.</t>
        </is>
      </c>
      <c r="C292" s="3" t="inlineStr">
        <is>
          <t>m2</t>
        </is>
      </c>
      <c r="D292" s="45" t="n">
        <v>24.5</v>
      </c>
      <c r="E292" s="45" t="n"/>
      <c r="F292" s="45"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7.5" customHeight="1">
      <c r="A293" s="25" t="inlineStr">
        <is>
          <t>17.7.</t>
        </is>
      </c>
      <c r="B293" s="38" t="inlineStr">
        <is>
          <t>Dobava i izrazito složeno polaganje unutarnjih keramičkih podnih protukliznih pločica u kvaliteti grees porculan full body I. klasa kalibrirane, vel. 30x30 cm, protukliznost R-10 ili jednakovrijedno. Pločice se postavljaju u cementno ljepilo klase gorivosti A1. Fuga nije naglašena. Pločice se postavljaju na pod evakuacijskih hodnika i predprostore koji su vezani za evakuacijski put, a sve prema nacrtima projektanta koji će se izraditi nakon konačnog odabira pločica. Stavka uključuje sav rad i materijal osnovni i pomoćni, sve do potpune gotovosti.</t>
        </is>
      </c>
      <c r="C293" s="3" t="inlineStr">
        <is>
          <t>m2</t>
        </is>
      </c>
      <c r="D293" s="45" t="n">
        <v>121</v>
      </c>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40.25" customHeight="1">
      <c r="A294" s="25" t="inlineStr">
        <is>
          <t>17.8.</t>
        </is>
      </c>
      <c r="B294" s="38" t="inlineStr">
        <is>
          <t>Dobava i postava tipskih unutarnjih fazonskih komada holkela u klasi gress porculan full body uza zidove evakuacijskih hodnika i predprostora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4" s="3" t="inlineStr">
        <is>
          <t>m'</t>
        </is>
      </c>
      <c r="D294" s="45" t="n">
        <v>112.5</v>
      </c>
      <c r="E294" s="45" t="n"/>
      <c r="F294" s="45"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14.75" customHeight="1">
      <c r="A295" s="25" t="inlineStr">
        <is>
          <t>17.9.</t>
        </is>
      </c>
      <c r="B295" s="38" t="inlineStr">
        <is>
          <t>Dobava i izrazito složeno polaganje unutarnjih keramičkih podnih protukliznih pločica u kvaliteti grees porculan full body I. klasa kalibrirane, vel. 30x30 cm, protukliznost R-11 ili jednakovrijedno. Pločice se postavljaju u cementno ljepilo klase gorivosti A1. Fuga nije naglašena. Pločice se postavljaju na pod vjetrobrana, a sve prema nacrtima projektanta koji će se izraditi nakon konačnog odabira pločica. Stavka uključuje sav rad i materijal osnovni i pomoćni, sve do potpune gotovosti.</t>
        </is>
      </c>
      <c r="C295" s="3" t="inlineStr">
        <is>
          <t>m2</t>
        </is>
      </c>
      <c r="D295" s="45" t="n">
        <v>8.5</v>
      </c>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c r="A296" s="25" t="inlineStr">
        <is>
          <t>17.10.</t>
        </is>
      </c>
      <c r="B296" s="38" t="inlineStr">
        <is>
          <t>Dobava i postava tipskih unutarnjih fazonskih komada holkela u klasi gress porculan full body uza zidove vjetrobrana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6" s="3" t="inlineStr">
        <is>
          <t>m'</t>
        </is>
      </c>
      <c r="D296" s="45" t="n">
        <v>8.5</v>
      </c>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27.5" customHeight="1">
      <c r="A297" s="25" t="inlineStr">
        <is>
          <t>17.11.</t>
        </is>
      </c>
      <c r="B297" s="38" t="inlineStr">
        <is>
          <t>Dobava i izrazito složeno polaganje iz dvije ili više vrsta vanjskih keramičkih podnih protukliznih pločica u kvaliteti grees porculan min. full body I. klasa kalibrirane, vel. 30x30 cm protukliznost R-12 ili jednakovrijedno, otporne na smrzavanje i sol. Pločice se postavljaju u odgovarajuće fleksibilno ljepilo klase C2 TE S1. Fuga nije naglašena. Pločice se postavljaju na vanjske natkrivene ulaze, a sve prema nacrtima projektanta koji će se izraditi nakon konačnog odabira pločica. Stavka uključuje sav rad i materijal osnovni i pomoćni, sve do potpune gotovosti.</t>
        </is>
      </c>
      <c r="C297" s="3" t="inlineStr">
        <is>
          <t>m2</t>
        </is>
      </c>
      <c r="D297" s="45" t="n">
        <v>2.5</v>
      </c>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40.25" customHeight="1">
      <c r="A298" s="25" t="inlineStr">
        <is>
          <t>17.12.</t>
        </is>
      </c>
      <c r="B298" s="38" t="inlineStr">
        <is>
          <t>Dobava i postava tipskih vanjskih fazonskih komada holkela u klasi gress porculan full body uza zidove vanjskih natkrivenih ulaza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t>
        </is>
      </c>
      <c r="C298" s="3" t="inlineStr">
        <is>
          <t>m'</t>
        </is>
      </c>
      <c r="D298" s="45" t="n">
        <v>1.5</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65.75" customHeight="1">
      <c r="A299" s="25" t="inlineStr">
        <is>
          <t>17.13.</t>
        </is>
      </c>
      <c r="B299" s="2"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299" s="3" t="n"/>
      <c r="D299" s="45" t="n"/>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25" t="inlineStr">
        <is>
          <t>a)</t>
        </is>
      </c>
      <c r="B300" s="2" t="inlineStr">
        <is>
          <t>gazište 300×35 cm</t>
        </is>
      </c>
      <c r="C300" s="3" t="inlineStr">
        <is>
          <t>kom</t>
        </is>
      </c>
      <c r="D300" s="46" t="n">
        <v>2</v>
      </c>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25" t="inlineStr">
        <is>
          <t>b)</t>
        </is>
      </c>
      <c r="B301" s="38" t="inlineStr">
        <is>
          <t>čelo 300×15 cm</t>
        </is>
      </c>
      <c r="C301" s="3" t="inlineStr">
        <is>
          <t>kom</t>
        </is>
      </c>
      <c r="D301" s="46" t="n">
        <v>3</v>
      </c>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25" t="inlineStr">
        <is>
          <t>c)</t>
        </is>
      </c>
      <c r="B302" s="38" t="inlineStr">
        <is>
          <t>sokl</t>
        </is>
      </c>
      <c r="C302" s="3" t="inlineStr">
        <is>
          <t>m'</t>
        </is>
      </c>
      <c r="D302" s="45" t="n">
        <v>2.5</v>
      </c>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25" t="n"/>
      <c r="B303" s="39" t="inlineStr">
        <is>
          <t>17. Keramičarski radovi ukupno:</t>
        </is>
      </c>
      <c r="C303" s="6" t="n"/>
      <c r="D303" s="6" t="n"/>
      <c r="E303" s="6" t="n"/>
      <c r="F303" s="44"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25" t="n"/>
      <c r="B304" s="2" t="n"/>
      <c r="C304" s="3" t="n"/>
      <c r="D304" s="45" t="n"/>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43" t="inlineStr">
        <is>
          <t>18.</t>
        </is>
      </c>
      <c r="B305" s="48" t="inlineStr">
        <is>
          <t>PARKETARSKI RADOVI</t>
        </is>
      </c>
      <c r="C305" s="42" t="n"/>
      <c r="D305" s="42" t="n"/>
      <c r="E305" s="42" t="n"/>
      <c r="F305" s="42"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255" customHeight="1">
      <c r="A306" s="25" t="inlineStr">
        <is>
          <t>18.1.</t>
        </is>
      </c>
      <c r="B306" s="38" t="inlineStr">
        <is>
          <t>Priprema podloge
Dobava materijala i izvedba izravnavajućeg sloja kao priprema za pravilno izvođenje završnih podnih obloga. Sve eventualne veće neravnine na podlozi potrebno je  izravnati  reparaturnim mortom, uključivo i obijanje napuklih dijelova obloge poda. Eventualne pukotine potrebno je sanirati prikladnom epoksi masom i valovitim spojnicama. 
Na očišćenu i pripremljenu podlogu prvo se nanosi  predpremaz, a zatim izravnavajuća masa.
Prije polaganja završne podne obloge, izravnatu i osušenu podlogu potrebno je prebrusiti. 
Dozvoljene granične vrijednosti neravnina pripremljene podloge prema DIN 18202 ili jednakovrijedno: mjereno na razmaku od 0,1 m -1 mm, 1 m - 3 mm, 4,0 m - 9 mm, 10 m - 12 mm, 15m - 15 mm. Predviđena visina izravnavanja  2-4 mm.
Sve izvesti s originalnim materijalom, prema uputi proizvođača podne obloge.
U jediničnu cijenu uključen kompletan rad materijal i pribor do pune pripravnosti podloge za polaganje podne obloge.</t>
        </is>
      </c>
      <c r="C306" s="3" t="inlineStr">
        <is>
          <t>m2</t>
        </is>
      </c>
      <c r="D306" s="45" t="n">
        <v>326.4</v>
      </c>
      <c r="E306" s="45" t="n"/>
      <c r="F306" s="45"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204" customHeight="1">
      <c r="A307" s="25" t="inlineStr">
        <is>
          <t>18.2.</t>
        </is>
      </c>
      <c r="B307" s="38" t="inlineStr">
        <is>
          <t>Dobava i postava masivnog industrijskog hrastovog parketa (kant ili techno) I klase u kvaliteti "krug". Lamele su pravilnog oblika dimenzija: dužina 1200 mm, debljina 24 mm i širina 80 mm, a polje sačinjava određeni broj lamela istih dimenzija poredanih po širini jedna uz drugu.
Parket se postavlja ljepljenjem na već pripremljenu podlogu po pravilu struke, vlažnost podloge max. 1,5% mjereno CM metodom, a postavu vršiti odgovarajućim dvokomponentnim PU ljepilom za parkete koje je uključeno u cijenu stavke. 
Parket je nakon postave potrebno trokrako brusiti , prekitati i lakirati kvalitetnim lakom po sistemu 1 ruka temelja + 3 ruke završnog laka na bazi vode, sredstvima za završnu obradu koja su u klasi B teško zapaljivi, sve uključeno u cijenu stavke. U cijenu stavke uključen sav potreban rad i materijal, do potpune gotovosti.</t>
        </is>
      </c>
      <c r="C307" s="3" t="inlineStr">
        <is>
          <t>m2</t>
        </is>
      </c>
      <c r="D307" s="45" t="n">
        <v>326.4</v>
      </c>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63.75" customHeight="1">
      <c r="A308" s="25" t="inlineStr">
        <is>
          <t>18.3.</t>
        </is>
      </c>
      <c r="B308" s="38" t="inlineStr">
        <is>
          <t>Dobava i postava pravokutnih hrastovih kutnih letvica (sokla) za parket, visine 6 cm, širine 2 cm sa zaobljenim gornjim rubom, a letvice moraju biti lakirane kao i parket.
U cijenu stavke uključen sav potreban rad i materijal, do potpune gotovosti.</t>
        </is>
      </c>
      <c r="C308" s="3" t="inlineStr">
        <is>
          <t>m'</t>
        </is>
      </c>
      <c r="D308" s="45" t="n">
        <v>279</v>
      </c>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25" t="n"/>
      <c r="B309" s="39" t="inlineStr">
        <is>
          <t>18. Parketarski radovi ukupno:</t>
        </is>
      </c>
      <c r="C309" s="6" t="n"/>
      <c r="D309" s="6" t="n"/>
      <c r="E309" s="6" t="n"/>
      <c r="F309" s="44"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25" t="n"/>
      <c r="B310" s="2" t="n"/>
      <c r="C310" s="3" t="n"/>
      <c r="D310" s="45" t="n"/>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43" t="inlineStr">
        <is>
          <t>19.</t>
        </is>
      </c>
      <c r="B311" s="48" t="inlineStr">
        <is>
          <t>MONTAŽERSKI RADOVI</t>
        </is>
      </c>
      <c r="C311" s="42" t="n"/>
      <c r="D311" s="42" t="n"/>
      <c r="E311" s="42" t="n"/>
      <c r="F311" s="42"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408" customHeight="1">
      <c r="A312" s="25" t="inlineStr">
        <is>
          <t>19.1.</t>
        </is>
      </c>
      <c r="B312" s="38" t="inlineStr">
        <is>
          <t>Dobava i montaža pregradnog zida ukupne debljine 15 cm za pregradne zidove u sobama. Radovi se izvode u prizemlju građevine. Nenosivi unutarnji pregradni zid čini jednostruka metalne potkonstrukcija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2" s="3" t="inlineStr">
        <is>
          <t>m2</t>
        </is>
      </c>
      <c r="D312" s="45" t="n">
        <v>278</v>
      </c>
      <c r="E312" s="45" t="n"/>
      <c r="F312" s="45"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409.5" customHeight="1">
      <c r="A313" s="25" t="inlineStr">
        <is>
          <t>19.2.</t>
        </is>
      </c>
      <c r="B313" s="2" t="inlineStr">
        <is>
          <t>Dobava i montaža pregradnog zida ukupne debljine 15 cm za pregradne zidove u kupaonicama i zidove na koje se montira kuhinjska oprema. Radovi se izvode u prizemlju  građevine. Nenosivi unutarnji pregradni zid čini jednostruka metalne podkonstrukcija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3" s="3" t="inlineStr">
        <is>
          <t>m2</t>
        </is>
      </c>
      <c r="D313" s="45" t="n">
        <v>164</v>
      </c>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76.5" customHeight="1">
      <c r="A314" s="25" t="inlineStr">
        <is>
          <t>19.3.</t>
        </is>
      </c>
      <c r="B314" s="2" t="inlineStr">
        <is>
          <t>Dobava i ugradnja UA profila širine 100 mm debljine 2 mm, za ugradnju metalnih dovratnika i vratnih krila u pregradne zidove izvedene od jednostruke metalne potkonstrukcije i obostrane dvostruke obloge. Sve izvesti prema pravilima struke i uputi proizvođača. U cijenu stavke uključen sav osnovni i pomoćni materijal i rad sve do potpune gotovosti.</t>
        </is>
      </c>
      <c r="C314" s="3" t="inlineStr">
        <is>
          <t>m'</t>
        </is>
      </c>
      <c r="D314" s="45" t="n">
        <v>182.5</v>
      </c>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76.5" customHeight="1">
      <c r="A315" s="25" t="inlineStr">
        <is>
          <t>19.4.</t>
        </is>
      </c>
      <c r="B315" s="2"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315" s="3" t="inlineStr">
        <is>
          <t>kom</t>
        </is>
      </c>
      <c r="D315" s="46" t="n">
        <v>112</v>
      </c>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69.75" customHeight="1">
      <c r="A316" s="25" t="inlineStr">
        <is>
          <t>19.5.</t>
        </is>
      </c>
      <c r="B316" s="2" t="inlineStr">
        <is>
          <t xml:space="preserve">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d=7,5mm u bijeloj boji RAL 9010 ili jednakovrijednoj dimenzije ploče su 600x600 mm (uključena i kombinacija ploča 600x1200m), debljine 24 mm.  Rubne ploče se oslanjaju na rubni kaskadni profil dim. 19/11/16/19X0,6 mm. 
Visina spuštanja stropa iznosi do 60 cm. </t>
        </is>
      </c>
      <c r="C316" s="3" t="n"/>
      <c r="D316" s="45" t="n"/>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02" customHeight="1">
      <c r="A317" s="25" t="n"/>
      <c r="B317"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soba i čajne kuhinje.</t>
        </is>
      </c>
      <c r="C317" s="3" t="inlineStr">
        <is>
          <t>m2</t>
        </is>
      </c>
      <c r="D317" s="45" t="n">
        <v>279</v>
      </c>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44.25" customHeight="1">
      <c r="A318" s="25" t="inlineStr">
        <is>
          <t>19.6.</t>
        </is>
      </c>
      <c r="B318" s="2"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600x600 mm (uključivo i kombinacija ploča 600x1200 mm) debljine 19 mm. Glatke ploče u bijeloj boji s ravnim rubom, se polažu u bijelu čeličnu antikorozivnu T konstrukciju klase „D“  širine 24 mm. Zidni rubni profil je L profil dim. 19/24 mm u bijeloj bolji. Visina spuštanja stropa je do 60 cm.</t>
        </is>
      </c>
      <c r="C318" s="3" t="n"/>
      <c r="D318" s="45" t="n"/>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02" customHeight="1">
      <c r="A319" s="25" t="n"/>
      <c r="B319"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 i vešeraja.</t>
        </is>
      </c>
      <c r="C319" s="3" t="inlineStr">
        <is>
          <t>m2</t>
        </is>
      </c>
      <c r="D319" s="45" t="n">
        <v>66</v>
      </c>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369.75" customHeight="1">
      <c r="A320" s="25" t="inlineStr">
        <is>
          <t>19.7.</t>
        </is>
      </c>
      <c r="B320" s="2" t="inlineStr">
        <is>
          <t>Nabava i montaža akustičnoga spuštenoga stropa.
Tehničke karakteristike koje proizvod mora zadovoljiti:
-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600x600 mm (uključivo i kombinacija ploča 600x1200 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600x1200 mm i rezati na potrebnu dimenziju.</t>
        </is>
      </c>
      <c r="C320" s="3" t="n"/>
      <c r="D320" s="45" t="n"/>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76.5" customHeight="1">
      <c r="A321" s="25" t="n"/>
      <c r="B321"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tehničkog prostora.</t>
        </is>
      </c>
      <c r="C321" s="3" t="inlineStr">
        <is>
          <t>m2</t>
        </is>
      </c>
      <c r="D321" s="45" t="n">
        <v>14.5</v>
      </c>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3" customHeight="1">
      <c r="A322" s="25" t="inlineStr">
        <is>
          <t>19.8.</t>
        </is>
      </c>
      <c r="B322" s="2"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2x20 mm. Razred kvalitete obrade površine K2. Izolacijski sloj od mineralne vune d= 5 cm, uključen je u cijenu stavke.Sve izvesti prema pravilima struke i uputi proizvođača. U cijenu stavke uključen sav osnovni i pomoćni materijal i rad sve do potpune gotovosti.</t>
        </is>
      </c>
      <c r="C322" s="3" t="n"/>
      <c r="D322" s="45" t="n"/>
      <c r="E322" s="45" t="n"/>
      <c r="F322" s="45"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25.5" customHeight="1">
      <c r="A323" s="25" t="inlineStr">
        <is>
          <t>a)</t>
        </is>
      </c>
      <c r="B323" s="2" t="inlineStr">
        <is>
          <t>Spušteni strop visine spuštanja do 60 cm postavlja se u prostorima evakuacijskih hodnika i vjetrobrana.</t>
        </is>
      </c>
      <c r="C323" s="3" t="inlineStr">
        <is>
          <t>m2</t>
        </is>
      </c>
      <c r="D323" s="45" t="n">
        <v>129</v>
      </c>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89.25" customHeight="1">
      <c r="A324" s="25" t="inlineStr">
        <is>
          <t>19.9.</t>
        </is>
      </c>
      <c r="B324"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324" s="3" t="n"/>
      <c r="D324" s="45" t="n"/>
      <c r="E324" s="45" t="n"/>
      <c r="F324" s="45"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25" t="inlineStr">
        <is>
          <t>a)</t>
        </is>
      </c>
      <c r="B325" s="2" t="inlineStr">
        <is>
          <t>revizijska vrata 20×20 cm</t>
        </is>
      </c>
      <c r="C325" s="3" t="inlineStr">
        <is>
          <t>kom</t>
        </is>
      </c>
      <c r="D325" s="46" t="n">
        <v>10</v>
      </c>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25" t="inlineStr">
        <is>
          <t>b)</t>
        </is>
      </c>
      <c r="B326" s="2" t="inlineStr">
        <is>
          <t>revizijska vrata 30×30 cm</t>
        </is>
      </c>
      <c r="C326" s="3" t="inlineStr">
        <is>
          <t>kom</t>
        </is>
      </c>
      <c r="D326" s="46" t="n">
        <v>7</v>
      </c>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25" t="inlineStr">
        <is>
          <t>c)</t>
        </is>
      </c>
      <c r="B327" s="2" t="inlineStr">
        <is>
          <t>revizijska vrata 40×40 cm</t>
        </is>
      </c>
      <c r="C327" s="3" t="inlineStr">
        <is>
          <t>kom</t>
        </is>
      </c>
      <c r="D327" s="46" t="n">
        <v>6</v>
      </c>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25" t="inlineStr">
        <is>
          <t>d)</t>
        </is>
      </c>
      <c r="B328" s="2" t="inlineStr">
        <is>
          <t>revizijska vrata 50×50 cm</t>
        </is>
      </c>
      <c r="C328" s="3" t="inlineStr">
        <is>
          <t>kom</t>
        </is>
      </c>
      <c r="D328" s="46" t="n">
        <v>6</v>
      </c>
      <c r="E328" s="45" t="n"/>
      <c r="F328" s="45"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25" t="inlineStr">
        <is>
          <t>e)</t>
        </is>
      </c>
      <c r="B329" s="2" t="inlineStr">
        <is>
          <t>revizijska vrata 60×60 cm</t>
        </is>
      </c>
      <c r="C329" s="3" t="inlineStr">
        <is>
          <t>kom</t>
        </is>
      </c>
      <c r="D329" s="46" t="n">
        <v>3</v>
      </c>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25" t="inlineStr">
        <is>
          <t>f)</t>
        </is>
      </c>
      <c r="B330" s="2" t="inlineStr">
        <is>
          <t>revizijska vrata 80×80 cm</t>
        </is>
      </c>
      <c r="C330" s="3" t="inlineStr">
        <is>
          <t>kom</t>
        </is>
      </c>
      <c r="D330" s="46" t="n">
        <v>4</v>
      </c>
      <c r="E330" s="45" t="n"/>
      <c r="F330" s="45"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25" t="inlineStr">
        <is>
          <t>g)</t>
        </is>
      </c>
      <c r="B331" s="2" t="inlineStr">
        <is>
          <t>revizijska vrata 120×70 cm (za potkrovlje)</t>
        </is>
      </c>
      <c r="C331" s="3" t="inlineStr">
        <is>
          <t>kom</t>
        </is>
      </c>
      <c r="D331" s="46" t="n">
        <v>1</v>
      </c>
      <c r="E331" s="45" t="n"/>
      <c r="F331" s="45"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76.5" customHeight="1">
      <c r="A332" s="25" t="inlineStr">
        <is>
          <t>19.10.</t>
        </is>
      </c>
      <c r="B332" s="2" t="inlineStr">
        <is>
          <t>Dobava i ugradnja revizjskih vrata 60×60 cm u spuštenom stropu. Uključivo izrezivanje otvora, obrada spojeva i dodatan ovjes, te potrbna potkonstrukcija. Sve izvesti prema pravilima struke i uputi proizvođača. U cijenu stavke uključen sav osnovni i pomoćni materijal i rad sve do potpune gotovosti.</t>
        </is>
      </c>
      <c r="C332" s="3" t="inlineStr">
        <is>
          <t>kom</t>
        </is>
      </c>
      <c r="D332" s="46" t="n">
        <v>10</v>
      </c>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78.5" customHeight="1">
      <c r="A333" s="25" t="inlineStr">
        <is>
          <t>19.11.</t>
        </is>
      </c>
      <c r="B333"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 izvesti dvostrano "L" forme. Uključivo kutni zaštitni profil AL 25×25 mm na kutevima obloge, dvostruko. Obrada spojeva i površine razreda kvalitete K3 punoplošno. U cijenu stavke uključen izolacijski sloj od kamene vune debljine 50 mm, gustoće 30 kg/m³. Sve izvesti prema pravilima struke i uputi proizvođača. U cijenu stavke uključen sav osnovni i pomoćni materijal i rad sve do potpune gotovosti.
Pregradni šaht dim. do 25x25 cm za FV Ø110 i OV Ø110.</t>
        </is>
      </c>
      <c r="C333" s="3" t="inlineStr">
        <is>
          <t>m2</t>
        </is>
      </c>
      <c r="D333" s="45" t="n">
        <v>45</v>
      </c>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27.5" customHeight="1">
      <c r="A334" s="25" t="inlineStr">
        <is>
          <t>19.12.</t>
        </is>
      </c>
      <c r="B334" s="2"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334" s="3" t="inlineStr">
        <is>
          <t>m2</t>
        </is>
      </c>
      <c r="D334" s="45" t="n">
        <v>28</v>
      </c>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63.75" customHeight="1">
      <c r="A335" s="25" t="inlineStr">
        <is>
          <t>19.13.</t>
        </is>
      </c>
      <c r="B335" s="2" t="inlineStr">
        <is>
          <t>Dobava i ugradnja UA čeličnih profila debljine 2 mm i širine 75 mm za ugradnju nosača sanitarija. Sve izvesti prema pravilima struke i uputi proizvođača. U cijenu stavke uključen sav osnovni i pomoćni materijal i rad sve do potpune gotovosti.</t>
        </is>
      </c>
      <c r="C335" s="3" t="inlineStr">
        <is>
          <t>m'</t>
        </is>
      </c>
      <c r="D335" s="45" t="n">
        <v>141.5</v>
      </c>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76.5" customHeight="1">
      <c r="A336" s="25" t="inlineStr">
        <is>
          <t>19.14.</t>
        </is>
      </c>
      <c r="B336" s="2"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336" s="3" t="n"/>
      <c r="D336" s="45" t="n"/>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25" t="inlineStr">
        <is>
          <t>a)</t>
        </is>
      </c>
      <c r="B337" s="2" t="inlineStr">
        <is>
          <t>nosač za umivaonik</t>
        </is>
      </c>
      <c r="C337" s="3" t="inlineStr">
        <is>
          <t>kom</t>
        </is>
      </c>
      <c r="D337" s="46" t="n">
        <v>12</v>
      </c>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25" t="inlineStr">
        <is>
          <t>b)</t>
        </is>
      </c>
      <c r="B338" s="38" t="inlineStr">
        <is>
          <t>nosač wc školjke s ugrađenim vodokotlićem</t>
        </is>
      </c>
      <c r="C338" s="3" t="inlineStr">
        <is>
          <t>kom</t>
        </is>
      </c>
      <c r="D338" s="46" t="n">
        <v>12</v>
      </c>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229.5" customHeight="1">
      <c r="A339" s="25" t="inlineStr">
        <is>
          <t>19.15.</t>
        </is>
      </c>
      <c r="B339" s="2" t="inlineStr">
        <is>
          <t xml:space="preserve">Dobava i montaža uzdignutog poda u tehničkoj prostoriji iz gips-vlaknastih ploča prema HRN EN 15283-2 ili jednakovrijednoj debljine 38 mm i pocinčanih čeličnih nožica podesivih po visini, srednja visina podizanja 300 mm. Korisne nosivosti 6,0 KN/m², razred gradiva A prema EN 13501-1 ili jednakovrijednoj. Nožice se postavljaju u rasteru 60×60 cm (uz rubove na 30 cm), na prethodno očišćenu i pripremljenu podlogu. Podloga se premazuje sa temeljnim premazom, a nožice se pričvršćuju sa sistemskim ljepilom za podlogu. Gips-vlaknaste ploče su dimenzija 1200×600 mm min. spec. težine 1500 kg/m³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 </t>
        </is>
      </c>
      <c r="C339" s="3" t="inlineStr">
        <is>
          <t>m2</t>
        </is>
      </c>
      <c r="D339" s="45" t="n">
        <v>14.4</v>
      </c>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76.5" customHeight="1">
      <c r="A340" s="25" t="inlineStr">
        <is>
          <t>19.16.</t>
        </is>
      </c>
      <c r="B340"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340" s="3" t="inlineStr">
        <is>
          <t>kom</t>
        </is>
      </c>
      <c r="D340" s="46" t="n">
        <v>2</v>
      </c>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14.75" customHeight="1">
      <c r="A341" s="25" t="inlineStr">
        <is>
          <t>19.17.</t>
        </is>
      </c>
      <c r="B341" s="2" t="inlineStr">
        <is>
          <t>Nabava, dobava i montaža vodootpornih interijernih visokotlačnih prešanih laminatima HPL (standard EN438-4 TIP CGF) pregrada (oznake U7), debljine 10 mm, visine 2,5 m. U cijenu stavke uključiti potrebnu i odgovarajuću aluminijsku potkonstrukciju, inox nogice s regulacijom visine, spojnice za vrata, brave s kvakom i leptirom za zatvaranje vrata. Uključen sav osnovni i pomoćni materijal i rad sve do potpune gotovosti. Određivanje kolora laminata HPL-a usaglasiti a projektantom arhitekture.</t>
        </is>
      </c>
      <c r="C341" s="3" t="n"/>
      <c r="D341" s="45" t="n"/>
      <c r="E341" s="45" t="n"/>
      <c r="F341" s="45"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25" t="inlineStr">
        <is>
          <t>a)</t>
        </is>
      </c>
      <c r="B342" s="2" t="inlineStr">
        <is>
          <t>pregrada</t>
        </is>
      </c>
      <c r="C342" s="3" t="inlineStr">
        <is>
          <t>m2</t>
        </is>
      </c>
      <c r="D342" s="45" t="n">
        <v>64.43000000000001</v>
      </c>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25" t="inlineStr">
        <is>
          <t>b)</t>
        </is>
      </c>
      <c r="B343" s="38" t="inlineStr">
        <is>
          <t>vrata desno širine 75 cm, visine 205 cm</t>
        </is>
      </c>
      <c r="C343" s="3" t="inlineStr">
        <is>
          <t>kom</t>
        </is>
      </c>
      <c r="D343" s="46" t="n">
        <v>5</v>
      </c>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25" t="inlineStr">
        <is>
          <t>c)</t>
        </is>
      </c>
      <c r="B344" s="38" t="inlineStr">
        <is>
          <t>vrata lijevo širine 75 cm, visine 205 cm</t>
        </is>
      </c>
      <c r="C344" s="3" t="inlineStr">
        <is>
          <t>kom</t>
        </is>
      </c>
      <c r="D344" s="46" t="n">
        <v>5</v>
      </c>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25" t="inlineStr">
        <is>
          <t>d)</t>
        </is>
      </c>
      <c r="B345" s="2" t="inlineStr">
        <is>
          <t>vrata lijevo - desno širine 114 cm, visine 205 cm</t>
        </is>
      </c>
      <c r="C345" s="3" t="inlineStr">
        <is>
          <t>kom</t>
        </is>
      </c>
      <c r="D345" s="46" t="n">
        <v>1</v>
      </c>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357" customHeight="1">
      <c r="A346" s="25" t="inlineStr">
        <is>
          <t>19.18.</t>
        </is>
      </c>
      <c r="B346" s="38" t="inlineStr">
        <is>
          <t xml:space="preserve">Dobava i montaža spuštenog stropa sa jednostrukom oblogom iz cementnih ploča (lagana cementna ploča sastoji se od portland cementa i dodatnih tvari te je obostrano armirana staklenom mrežicom) za vanjsku primjenu debljine 12,5 mm. Izolacijski sloj od  mineralne vune od 14 cm, uključen u cijenu stavke. Na nosivu  međukatnu konstrukciju postavlja se potkonstrukcija za spušteni strop na nonius ovjesu (razred nosivosti prema DIN 18168 ili jednakovrijednoj dio 2 – 0,4 kN) rastera 62/66 cm, 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Ovjes,profili i montažni pribor na koju se postavlju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 </t>
        </is>
      </c>
      <c r="C346" s="3" t="n"/>
      <c r="D346" s="45" t="n"/>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89.25" customHeight="1">
      <c r="A347" s="25" t="n"/>
      <c r="B347"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347" s="3" t="n"/>
      <c r="D347" s="45" t="n"/>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25" t="inlineStr">
        <is>
          <t>a)</t>
        </is>
      </c>
      <c r="B348" s="2" t="inlineStr">
        <is>
          <t>spušteni strop natkrivenog ulaza</t>
        </is>
      </c>
      <c r="C348" s="3" t="inlineStr">
        <is>
          <t>m2</t>
        </is>
      </c>
      <c r="D348" s="45" t="n">
        <v>2.5</v>
      </c>
      <c r="E348" s="45" t="n"/>
      <c r="F348" s="45"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25" t="inlineStr">
        <is>
          <t>b)</t>
        </is>
      </c>
      <c r="B349" s="2" t="inlineStr">
        <is>
          <t>streha</t>
        </is>
      </c>
      <c r="C349" s="3" t="inlineStr">
        <is>
          <t>m2</t>
        </is>
      </c>
      <c r="D349" s="45" t="n">
        <v>175</v>
      </c>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204" customHeight="1">
      <c r="A350" s="25" t="inlineStr">
        <is>
          <t>19.19.</t>
        </is>
      </c>
      <c r="B350" s="2" t="inlineStr">
        <is>
          <t>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t>
        </is>
      </c>
      <c r="C350" s="3" t="inlineStr">
        <is>
          <t>m2</t>
        </is>
      </c>
      <c r="D350" s="45" t="n">
        <v>14.5</v>
      </c>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76.5" customHeight="1">
      <c r="A351" s="25" t="inlineStr">
        <is>
          <t>19.20.</t>
        </is>
      </c>
      <c r="B351" s="2"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351" s="3" t="inlineStr">
        <is>
          <t>kom</t>
        </is>
      </c>
      <c r="D351" s="46" t="n">
        <v>1</v>
      </c>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25" t="n"/>
      <c r="B352" s="39" t="inlineStr">
        <is>
          <t>19. Montažerski radovi ukupno:</t>
        </is>
      </c>
      <c r="C352" s="6" t="n"/>
      <c r="D352" s="6" t="n"/>
      <c r="E352" s="6" t="n"/>
      <c r="F352" s="44"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25" t="n"/>
      <c r="B353" s="2" t="n"/>
      <c r="C353" s="3" t="n"/>
      <c r="D353" s="45" t="n"/>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43" t="inlineStr">
        <is>
          <t>20.</t>
        </is>
      </c>
      <c r="B354" s="48" t="inlineStr">
        <is>
          <t>SOBOSLIKARSKI I LIČILAČKI RADOVI</t>
        </is>
      </c>
      <c r="C354" s="42" t="n"/>
      <c r="D354" s="42" t="n"/>
      <c r="E354" s="42" t="n"/>
      <c r="F354" s="42"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14.75" customHeight="1">
      <c r="A355" s="25" t="inlineStr">
        <is>
          <t>20.1.</t>
        </is>
      </c>
      <c r="B355" s="38" t="inlineStr">
        <is>
          <t>Dobava materijala i ugradnja glet mase na bazi vapna, obogaćene aditivima, veličine zrna 0,1 mm, max. debljine 3 mm u jednom sloju. Potrošnja do 1kg/m²/mm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55" s="3" t="n"/>
      <c r="D355" s="45" t="n"/>
      <c r="E355" s="45" t="n"/>
      <c r="F355" s="45"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25" t="inlineStr">
        <is>
          <t>a)</t>
        </is>
      </c>
      <c r="B356" s="38" t="inlineStr">
        <is>
          <t>zidovi</t>
        </is>
      </c>
      <c r="C356" s="3" t="inlineStr">
        <is>
          <t>m2</t>
        </is>
      </c>
      <c r="D356" s="45" t="n">
        <v>1020.2</v>
      </c>
      <c r="E356" s="45" t="n">
        <v>19.95</v>
      </c>
      <c r="F356" s="45">
        <f>E356*D356</f>
        <v/>
      </c>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25" t="inlineStr">
        <is>
          <t>b)</t>
        </is>
      </c>
      <c r="B357" s="38" t="inlineStr">
        <is>
          <t>stropovi (modularni strop)</t>
        </is>
      </c>
      <c r="C357" s="3" t="inlineStr">
        <is>
          <t>m2</t>
        </is>
      </c>
      <c r="D357" s="45" t="n">
        <v>515.5</v>
      </c>
      <c r="E357" s="45" t="n">
        <v>20.48</v>
      </c>
      <c r="F357" s="45">
        <f>E357*D357</f>
        <v/>
      </c>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25" t="inlineStr">
        <is>
          <t>c)</t>
        </is>
      </c>
      <c r="B358" s="38" t="inlineStr">
        <is>
          <t>vertikalni i horizontalni serklaži</t>
        </is>
      </c>
      <c r="C358" s="3" t="inlineStr">
        <is>
          <t>m2</t>
        </is>
      </c>
      <c r="D358" s="45" t="n">
        <v>197</v>
      </c>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25" t="inlineStr">
        <is>
          <t>d)</t>
        </is>
      </c>
      <c r="B359" s="38" t="inlineStr">
        <is>
          <t>horizontalni nadvoji</t>
        </is>
      </c>
      <c r="C359" s="3" t="inlineStr">
        <is>
          <t>m2</t>
        </is>
      </c>
      <c r="D359" s="45" t="n">
        <v>16.7</v>
      </c>
      <c r="E359" s="45" t="n">
        <v>19.95</v>
      </c>
      <c r="F359" s="45">
        <f>E359*D359</f>
        <v/>
      </c>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02" customHeight="1">
      <c r="A360" s="25" t="inlineStr">
        <is>
          <t>20.2.</t>
        </is>
      </c>
      <c r="B360" s="38" t="inlineStr">
        <is>
          <t>Gletanje unutarnjih zidova i stropova od gipskartonskih/gips ploča disperzivnim kitom.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60" s="3" t="n"/>
      <c r="D360" s="45" t="n"/>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25" t="inlineStr">
        <is>
          <t>a)</t>
        </is>
      </c>
      <c r="B361" s="38" t="inlineStr">
        <is>
          <t>zidovi</t>
        </is>
      </c>
      <c r="C361" s="3" t="inlineStr">
        <is>
          <t>m2</t>
        </is>
      </c>
      <c r="D361" s="45" t="n">
        <v>791.6</v>
      </c>
      <c r="E361" s="45" t="n">
        <v>3.5</v>
      </c>
      <c r="F361" s="45">
        <f>E361*D361</f>
        <v/>
      </c>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b)</t>
        </is>
      </c>
      <c r="B362" s="38" t="inlineStr">
        <is>
          <t>stropovi</t>
        </is>
      </c>
      <c r="C362" s="3" t="inlineStr">
        <is>
          <t>m2</t>
        </is>
      </c>
      <c r="D362" s="45" t="n">
        <v>515.5</v>
      </c>
      <c r="E362" s="45" t="n">
        <v>3.7</v>
      </c>
      <c r="F362" s="45">
        <f>E362*D362</f>
        <v/>
      </c>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38.25" customHeight="1">
      <c r="A363" s="25" t="inlineStr">
        <is>
          <t>20.3.</t>
        </is>
      </c>
      <c r="B363" s="38" t="inlineStr">
        <is>
          <t xml:space="preserve">Pregled i priprema zidova i stropova od gipskartonskih/gips ploča za završnu obradu perivim disperzivnim bojama. Stavka uključuje rad, sav potreban materijal. </t>
        </is>
      </c>
      <c r="C363" s="3" t="n"/>
      <c r="D363" s="45" t="n"/>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inlineStr">
        <is>
          <t>a)</t>
        </is>
      </c>
      <c r="B364" s="38" t="inlineStr">
        <is>
          <t>zidovi</t>
        </is>
      </c>
      <c r="C364" s="3" t="inlineStr">
        <is>
          <t>m2</t>
        </is>
      </c>
      <c r="D364" s="45" t="n">
        <v>791.6</v>
      </c>
      <c r="E364" s="45" t="n"/>
      <c r="F364" s="45"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25" t="inlineStr">
        <is>
          <t>b)</t>
        </is>
      </c>
      <c r="B365" s="38" t="inlineStr">
        <is>
          <t>stropovi</t>
        </is>
      </c>
      <c r="C365" s="3" t="inlineStr">
        <is>
          <t>m2</t>
        </is>
      </c>
      <c r="D365" s="45" t="n">
        <v>515.5</v>
      </c>
      <c r="E365" s="45" t="n"/>
      <c r="F365" s="45"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242.25" customHeight="1">
      <c r="A366" s="25" t="inlineStr">
        <is>
          <t>20.4.</t>
        </is>
      </c>
      <c r="B366"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366" s="3" t="n"/>
      <c r="D366" s="45" t="n"/>
      <c r="E366" s="45" t="n"/>
      <c r="F366" s="45"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25" t="inlineStr">
        <is>
          <t>a)</t>
        </is>
      </c>
      <c r="B367" s="38" t="inlineStr">
        <is>
          <t>zidovi</t>
        </is>
      </c>
      <c r="C367" s="3" t="inlineStr">
        <is>
          <t>m2</t>
        </is>
      </c>
      <c r="D367" s="45" t="n">
        <v>1865</v>
      </c>
      <c r="E367" s="45" t="n"/>
      <c r="F367" s="45"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25" t="inlineStr">
        <is>
          <t>b)</t>
        </is>
      </c>
      <c r="B368" s="38" t="inlineStr">
        <is>
          <t>stropovi (modularni strop)</t>
        </is>
      </c>
      <c r="C368" s="3" t="inlineStr">
        <is>
          <t>m2</t>
        </is>
      </c>
      <c r="D368" s="45" t="n">
        <v>515.5</v>
      </c>
      <c r="E368" s="45" t="n"/>
      <c r="F368" s="45"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25" t="inlineStr">
        <is>
          <t>c)</t>
        </is>
      </c>
      <c r="B369" s="38" t="inlineStr">
        <is>
          <t>vertikalni serklaži</t>
        </is>
      </c>
      <c r="C369" s="3" t="inlineStr">
        <is>
          <t>m2</t>
        </is>
      </c>
      <c r="D369" s="45" t="n">
        <v>8.800000000000001</v>
      </c>
      <c r="E369" s="45" t="n"/>
      <c r="F369" s="45"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25" t="inlineStr">
        <is>
          <t>d)</t>
        </is>
      </c>
      <c r="B370" s="38" t="inlineStr">
        <is>
          <t>horizontalni nadvoji</t>
        </is>
      </c>
      <c r="C370" s="3" t="inlineStr">
        <is>
          <t>m2</t>
        </is>
      </c>
      <c r="D370" s="45" t="n">
        <v>9.699999999999999</v>
      </c>
      <c r="E370" s="45" t="n"/>
      <c r="F370" s="45"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14.75" customHeight="1">
      <c r="A371" s="25" t="inlineStr">
        <is>
          <t>20.5.</t>
        </is>
      </c>
      <c r="B371" s="38" t="inlineStr">
        <is>
          <t>Bojanje unutarnjih zidova, stupova i vidljivih dijelova stropova disperzivnim bojama (voditi računa da će odabrani tonovi biti u žarkim tonovima). Površina već pripremljena u dugim stavkama sa glet masom na bazi vapna. Stavka obuhvaća temeljni premaz disperzivnom impregnacijom prema uputi proizvođača, popravljanje disperzivnim kitom, završno bojanje u dva tona po izboru projektanta. Upotreba lake pokretne skele. Stavka uključuje rad, sav potreban materijal.</t>
        </is>
      </c>
      <c r="C371" s="3" t="n"/>
      <c r="D371" s="45" t="n"/>
      <c r="E371" s="45" t="n"/>
      <c r="F371" s="45"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25" t="inlineStr">
        <is>
          <t>a)</t>
        </is>
      </c>
      <c r="B372" s="38" t="inlineStr">
        <is>
          <t>zidovi</t>
        </is>
      </c>
      <c r="C372" s="3" t="inlineStr">
        <is>
          <t>m2</t>
        </is>
      </c>
      <c r="D372" s="45" t="n">
        <v>60</v>
      </c>
      <c r="E372" s="45" t="n">
        <v>8</v>
      </c>
      <c r="F372" s="45">
        <f>E372*D372</f>
        <v/>
      </c>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25" t="inlineStr">
        <is>
          <t>b)</t>
        </is>
      </c>
      <c r="B373" s="38" t="inlineStr">
        <is>
          <t>stropovi</t>
        </is>
      </c>
      <c r="C373" s="3" t="inlineStr">
        <is>
          <t>m2</t>
        </is>
      </c>
      <c r="D373" s="45" t="n">
        <v>455.1</v>
      </c>
      <c r="E373" s="45" t="n">
        <v>8.5</v>
      </c>
      <c r="F373" s="45">
        <f>E373*D373</f>
        <v/>
      </c>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369.75" customHeight="1">
      <c r="A374" s="25" t="inlineStr">
        <is>
          <t>20.6.</t>
        </is>
      </c>
      <c r="B374" s="38" t="inlineStr">
        <is>
          <t>Bojanje unutarnjih stropova, stropova i vidljivih djelova stropova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 m; mat = 1,2 m  (maksimalno dozvoljeno 2 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374" s="3" t="inlineStr">
        <is>
          <t>m2</t>
        </is>
      </c>
      <c r="D374" s="45" t="n">
        <v>1883</v>
      </c>
      <c r="E374" s="45" t="n"/>
      <c r="F374" s="45"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25" t="n"/>
      <c r="B375" s="39" t="inlineStr">
        <is>
          <t>20. Soboslikarski i ličilački radovi ukupno:</t>
        </is>
      </c>
      <c r="C375" s="6" t="n"/>
      <c r="D375" s="6" t="n"/>
      <c r="E375" s="6" t="n"/>
      <c r="F375" s="44">
        <f>SUM(F356:F373)</f>
        <v/>
      </c>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25" t="n"/>
      <c r="B376" s="2" t="n"/>
      <c r="C376" s="3" t="n"/>
      <c r="D376" s="45" t="n"/>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43" t="inlineStr">
        <is>
          <t>21.</t>
        </is>
      </c>
      <c r="B377" s="48" t="inlineStr">
        <is>
          <t>BRAVARSKI RADOVI</t>
        </is>
      </c>
      <c r="C377" s="42" t="n"/>
      <c r="D377" s="42" t="n"/>
      <c r="E377" s="42" t="n"/>
      <c r="F377" s="42"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43" t="n"/>
      <c r="B378" s="50" t="inlineStr">
        <is>
          <t>SHEME BRAVARIJE</t>
        </is>
      </c>
      <c r="C378" s="42" t="n"/>
      <c r="D378" s="42" t="n"/>
      <c r="E378" s="42" t="n"/>
      <c r="F378" s="42"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76.5" customHeight="1">
      <c r="A379" s="25" t="inlineStr">
        <is>
          <t>21.1.</t>
        </is>
      </c>
      <c r="B379"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200×50 cm</t>
        </is>
      </c>
      <c r="C379" s="3" t="inlineStr">
        <is>
          <t>kom</t>
        </is>
      </c>
      <c r="D379" s="46" t="n">
        <v>3</v>
      </c>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63.75" customHeight="1">
      <c r="A380" s="25" t="inlineStr">
        <is>
          <t>21.2.</t>
        </is>
      </c>
      <c r="B380" s="38" t="inlineStr">
        <is>
          <t>Dobava, izrada i ugradba metalnog okvira ležećeg otirača za noge. U cijenu stavke uključen i kokos otirač. U cijenu stavke uključen sav rad materijal osnovni i pomoćni, sve do potpune funkcionalnosti.
Veličina 200×50 cm</t>
        </is>
      </c>
      <c r="C380" s="3" t="inlineStr">
        <is>
          <t>kom</t>
        </is>
      </c>
      <c r="D380" s="46" t="n">
        <v>3</v>
      </c>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267.75" customHeight="1">
      <c r="A381" s="25" t="inlineStr">
        <is>
          <t>21.3.</t>
        </is>
      </c>
      <c r="B381"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381" s="3" t="inlineStr">
        <is>
          <t>kom</t>
        </is>
      </c>
      <c r="D381" s="46" t="n">
        <v>1</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25" t="n"/>
      <c r="B382" s="38" t="inlineStr">
        <is>
          <t>SHEME ALUMINIJSKE BRAVARIJE</t>
        </is>
      </c>
      <c r="C382" s="3" t="n"/>
      <c r="D382" s="46" t="n"/>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25.5" customHeight="1">
      <c r="A383" s="25" t="n"/>
      <c r="B383" s="38" t="inlineStr">
        <is>
          <t>NAPOMENA:
Detaljan opis je dat u općim uvjetima i napomenama.</t>
        </is>
      </c>
      <c r="C383" s="3" t="n"/>
      <c r="D383" s="46" t="n"/>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25" t="n"/>
      <c r="B384" s="38" t="inlineStr">
        <is>
          <t>ALU BRAVARIJA VANJSKA</t>
        </is>
      </c>
      <c r="C384" s="3" t="n"/>
      <c r="D384" s="46" t="n"/>
      <c r="E384" s="45" t="n"/>
      <c r="F384" s="45"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331.5" customHeight="1">
      <c r="A385" s="25" t="inlineStr">
        <is>
          <t>21.4.</t>
        </is>
      </c>
      <c r="B385"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385" s="3" t="n"/>
      <c r="D385" s="45" t="n"/>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25.5" customHeight="1">
      <c r="A386" s="25" t="inlineStr">
        <is>
          <t>a)</t>
        </is>
      </c>
      <c r="B386" s="38" t="inlineStr">
        <is>
          <t>prozor veličine 130×190 cm, uključivo zaštitu od sunca veličine 140×195 cm (stavka 1)</t>
        </is>
      </c>
      <c r="C386" s="3" t="inlineStr">
        <is>
          <t>kom</t>
        </is>
      </c>
      <c r="D386" s="46" t="n">
        <v>19</v>
      </c>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25.5" customHeight="1">
      <c r="A387" s="25" t="inlineStr">
        <is>
          <t>b)</t>
        </is>
      </c>
      <c r="B387" s="38" t="inlineStr">
        <is>
          <t>prozor veličine 130×80 cm, uključivo zaštitu od sunca veličine 140×85 cm (stavka 4)</t>
        </is>
      </c>
      <c r="C387" s="3" t="inlineStr">
        <is>
          <t>kom</t>
        </is>
      </c>
      <c r="D387" s="46" t="n">
        <v>3</v>
      </c>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25.5" customHeight="1">
      <c r="A388" s="25" t="inlineStr">
        <is>
          <t>c)</t>
        </is>
      </c>
      <c r="B388" s="38" t="inlineStr">
        <is>
          <t>prozor veličine 80×80 cm, uključivo zaštitu od sunca veličine 90×85 cm (stavka 5)</t>
        </is>
      </c>
      <c r="C388" s="3" t="inlineStr">
        <is>
          <t>kom</t>
        </is>
      </c>
      <c r="D388" s="46" t="n">
        <v>2</v>
      </c>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25.5" customHeight="1">
      <c r="A389" s="25" t="inlineStr">
        <is>
          <t>d)</t>
        </is>
      </c>
      <c r="B389" s="38" t="inlineStr">
        <is>
          <t>prozor veličine 60×60 cm, uključivo zaštitu od sunca veličine 70×65 cm (stavka 7)</t>
        </is>
      </c>
      <c r="C389" s="3" t="inlineStr">
        <is>
          <t>kom</t>
        </is>
      </c>
      <c r="D389" s="46" t="n">
        <v>2</v>
      </c>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25.5" customHeight="1">
      <c r="A390" s="25" t="inlineStr">
        <is>
          <t>e)</t>
        </is>
      </c>
      <c r="B390" s="38" t="inlineStr">
        <is>
          <t>prozor veličine 70×80 cm, uključivo zaštitu od sunca veličine 80×85 cm (stavka 3)</t>
        </is>
      </c>
      <c r="C390" s="3" t="inlineStr">
        <is>
          <t>kom</t>
        </is>
      </c>
      <c r="D390" s="46" t="n">
        <v>2</v>
      </c>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25.5" customHeight="1">
      <c r="A391" s="25" t="inlineStr">
        <is>
          <t>f)</t>
        </is>
      </c>
      <c r="B391" s="38" t="inlineStr">
        <is>
          <t>jednokrilna ostakljena vrata s nadsvjetlom veličine 110×300 cm (stavka 2)</t>
        </is>
      </c>
      <c r="C391" s="3" t="inlineStr">
        <is>
          <t>kom</t>
        </is>
      </c>
      <c r="D391" s="46" t="n">
        <v>2</v>
      </c>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25" t="inlineStr">
        <is>
          <t>g)</t>
        </is>
      </c>
      <c r="B392" s="38" t="inlineStr">
        <is>
          <t>stijena s dvokrilnim vratima veličine 320×250 cm (stavka 6)</t>
        </is>
      </c>
      <c r="C392" s="3" t="inlineStr">
        <is>
          <t>kom</t>
        </is>
      </c>
      <c r="D392" s="46" t="n">
        <v>1</v>
      </c>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25" t="n"/>
      <c r="B393" s="38" t="inlineStr">
        <is>
          <t>ALU BRAVARIJA UNUTARNJA</t>
        </is>
      </c>
      <c r="C393" s="3" t="n"/>
      <c r="D393" s="45" t="n"/>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25.5" customHeight="1">
      <c r="A394" s="25" t="n"/>
      <c r="B394" s="38" t="inlineStr">
        <is>
          <t>NAPOMENA:
Detaljan opis je dat u općim uvjetima i napomenama.</t>
        </is>
      </c>
      <c r="C394" s="3" t="n"/>
      <c r="D394" s="45" t="n"/>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38.25" customHeight="1">
      <c r="A395" s="25" t="inlineStr">
        <is>
          <t>21.5.</t>
        </is>
      </c>
      <c r="B395" s="38" t="inlineStr">
        <is>
          <t>Dobava, izrada i ugradba unutarnjih aluminijskih elemenata, sve izvedeno prema uvodnom opisu troškovnika.</t>
        </is>
      </c>
      <c r="C395" s="3" t="n"/>
      <c r="D395" s="45" t="n"/>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25.5" customHeight="1">
      <c r="A396" s="25" t="inlineStr">
        <is>
          <t>a)</t>
        </is>
      </c>
      <c r="B396" s="38" t="inlineStr">
        <is>
          <t>dvokrilna djelomično ostakljena vrata s nadsvjetlom veličine 180×280 (stavka 1)</t>
        </is>
      </c>
      <c r="C396" s="3" t="inlineStr">
        <is>
          <t>kom</t>
        </is>
      </c>
      <c r="D396" s="46" t="n">
        <v>1</v>
      </c>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25" t="n"/>
      <c r="B397" s="38" t="inlineStr">
        <is>
          <t xml:space="preserve">UNUTARNJA ČELIČNA BRAVARIJA </t>
        </is>
      </c>
      <c r="C397" s="3" t="n"/>
      <c r="D397" s="45" t="n"/>
      <c r="E397" s="45" t="n"/>
      <c r="F397" s="45"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25.5" customHeight="1">
      <c r="A398" s="25" t="n"/>
      <c r="B398" s="38" t="inlineStr">
        <is>
          <t>NAPOMENA:
Detaljan opis je dat u općim uvjetima i napomenama.</t>
        </is>
      </c>
      <c r="C398" s="3" t="n"/>
      <c r="D398" s="45" t="n"/>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229.5" customHeight="1">
      <c r="A399" s="25" t="inlineStr">
        <is>
          <t>21.6.</t>
        </is>
      </c>
      <c r="B399" s="38" t="inlineStr">
        <is>
          <t>Dobava i ugradnja  unutarnjih jednokrilnih protupožarnih vrata  (Klasa EI2 60-C ili jednakovrijedno) dimenzija 100×205 cm.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399" s="3" t="n"/>
      <c r="D399" s="45" t="n"/>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25" t="inlineStr">
        <is>
          <t>a)</t>
        </is>
      </c>
      <c r="B400" s="38" t="inlineStr">
        <is>
          <t>jednokrilna vrata  veličine 95×205 cm (stavka 1)</t>
        </is>
      </c>
      <c r="C400" s="3" t="inlineStr">
        <is>
          <t>kom</t>
        </is>
      </c>
      <c r="D400" s="46" t="n">
        <v>2</v>
      </c>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25" t="n"/>
      <c r="B401" s="39" t="inlineStr">
        <is>
          <t>21. Bravarski radovi ukupno:</t>
        </is>
      </c>
      <c r="C401" s="6" t="n"/>
      <c r="D401" s="6" t="n"/>
      <c r="E401" s="6" t="n"/>
      <c r="F401" s="44"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25" t="n"/>
      <c r="B402" s="2" t="n"/>
      <c r="C402" s="3" t="n"/>
      <c r="D402" s="45" t="n"/>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43" t="inlineStr">
        <is>
          <t>22.</t>
        </is>
      </c>
      <c r="B403" s="48" t="inlineStr">
        <is>
          <t>STOLARSKI RADOVI</t>
        </is>
      </c>
      <c r="C403" s="42" t="n"/>
      <c r="D403" s="42" t="n"/>
      <c r="E403" s="42" t="n"/>
      <c r="F403" s="42"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43" t="n"/>
      <c r="B404" s="50" t="inlineStr">
        <is>
          <t>SHEME STOLARIJE</t>
        </is>
      </c>
      <c r="C404" s="42" t="n"/>
      <c r="D404" s="42" t="n"/>
      <c r="E404" s="42" t="n"/>
      <c r="F404" s="42"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306" customHeight="1">
      <c r="A405" s="25" t="inlineStr">
        <is>
          <t>22.1.</t>
        </is>
      </c>
      <c r="B405" s="38" t="inlineStr">
        <is>
          <t>Dobava izrada i ugradba unutarnjih stolarskih elemenata prema opisu u općim uvjetima i napomenama.
U cijenu obavezno uključiti:
• uzimanje potrebnih mjera na građevini
• sav osnovni i pomoćni materijal za izradu gotovog elementa prema shemi 
• troškove radne snage za kompletan rad opisan u troškovniku
• izrada radioničkih nacrta i detalja
• dobavu materijala i izradu elemenata uključivo temeljnu zaštitu u radionici,
• transport na gradilište,
• deponiranje i čuvanje ( zaštita ) na gradilištu do ugradbe,
• gradilišni transport,
• ugradbu  - prema opisu u uvodnoj napomeni, uključivo sve potrebne predradnje (izradu i postavu dovratnika, slijepih elemenata – dovratnici, sl.), pripasivanje
• okov - prema opisu u uvodnoj napomeni  
• ostakljenje - prema opisu u uvodnoj napomeni  
• obrada – prema opisu soboslikarsko – ličilačkih radova, cijenu obrade uključiti u cijenu stolarske stavke,
• pragovi,
• brtve,
• dovratnici.</t>
        </is>
      </c>
      <c r="C405" s="3" t="n"/>
      <c r="D405" s="45" t="n"/>
      <c r="E405" s="45" t="n"/>
      <c r="F405" s="45"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65.75" customHeight="1">
      <c r="A406" s="25" t="n"/>
      <c r="B406" s="38" t="inlineStr">
        <is>
          <t>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t>
        </is>
      </c>
      <c r="C406" s="3" t="n"/>
      <c r="D406" s="45"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25" t="inlineStr">
        <is>
          <t>a)</t>
        </is>
      </c>
      <c r="B407" s="38" t="inlineStr">
        <is>
          <t>lijeva jednokrilna puna vrata veličine 95×205 cm (stavka 2)</t>
        </is>
      </c>
      <c r="C407" s="3" t="inlineStr">
        <is>
          <t>kom</t>
        </is>
      </c>
      <c r="D407" s="46" t="n">
        <v>9</v>
      </c>
      <c r="E407" s="45" t="n"/>
      <c r="F407" s="45"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25" t="inlineStr">
        <is>
          <t>b)</t>
        </is>
      </c>
      <c r="B408" s="38" t="inlineStr">
        <is>
          <t>desna jednokrilna puna vrata vel. 95×205 cm (stavka 2)</t>
        </is>
      </c>
      <c r="C408" s="3" t="inlineStr">
        <is>
          <t>kom</t>
        </is>
      </c>
      <c r="D408" s="46" t="n">
        <v>6</v>
      </c>
      <c r="E408" s="45" t="n"/>
      <c r="F408" s="45"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25" t="inlineStr">
        <is>
          <t>c)</t>
        </is>
      </c>
      <c r="B409" s="38" t="inlineStr">
        <is>
          <t>lijeva jednokrilna puna vrata vel. 85×205 cm (stavka 1)</t>
        </is>
      </c>
      <c r="C409" s="3" t="inlineStr">
        <is>
          <t>kom</t>
        </is>
      </c>
      <c r="D409" s="46" t="n">
        <v>2</v>
      </c>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25" t="inlineStr">
        <is>
          <t>d)</t>
        </is>
      </c>
      <c r="B410" s="38" t="inlineStr">
        <is>
          <t>desna jednokrilna puna vrata vel. 85×205 cm (stavka 1)</t>
        </is>
      </c>
      <c r="C410" s="3" t="inlineStr">
        <is>
          <t>kom</t>
        </is>
      </c>
      <c r="D410" s="46" t="n">
        <v>9</v>
      </c>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38.25" customHeight="1">
      <c r="A411" s="25" t="inlineStr">
        <is>
          <t>e)</t>
        </is>
      </c>
      <c r="B411" s="38" t="inlineStr">
        <is>
          <t>desna jednokrilna puna vrata sa ugrađenom ventilacijskom rešetkom sa donje strane vratnog krila vel. 95×205 cm (stavka 2a)</t>
        </is>
      </c>
      <c r="C411" s="3" t="inlineStr">
        <is>
          <t>kom</t>
        </is>
      </c>
      <c r="D411" s="46" t="n">
        <v>1</v>
      </c>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25" t="n"/>
      <c r="B412" s="39" t="inlineStr">
        <is>
          <t>22. Stolarski radovi ukupno:</t>
        </is>
      </c>
      <c r="C412" s="6" t="n"/>
      <c r="D412" s="6" t="n"/>
      <c r="E412" s="6" t="n"/>
      <c r="F412" s="44"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25" t="n"/>
      <c r="B413" s="2" t="n"/>
      <c r="C413" s="3" t="n"/>
      <c r="D413" s="45" t="n"/>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25" t="n"/>
      <c r="B414" s="2" t="n"/>
      <c r="C414" s="3" t="n"/>
      <c r="D414" s="45" t="n"/>
      <c r="E414" s="45" t="n"/>
      <c r="F414" s="45"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43" t="inlineStr">
        <is>
          <t>23.</t>
        </is>
      </c>
      <c r="B415" s="48" t="inlineStr">
        <is>
          <t>FASADERSKI RADOVI</t>
        </is>
      </c>
      <c r="C415" s="42" t="n"/>
      <c r="D415" s="42" t="n"/>
      <c r="E415" s="42" t="n"/>
      <c r="F415" s="42"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43" t="n"/>
      <c r="B416" s="50" t="inlineStr">
        <is>
          <t>FASADA SVJETLOSNE GRANICE 20≥HBW≥8</t>
        </is>
      </c>
      <c r="C416" s="42" t="n"/>
      <c r="D416" s="42" t="n"/>
      <c r="E416" s="42" t="n"/>
      <c r="F416" s="42"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306" customHeight="1">
      <c r="A417" s="25" t="inlineStr">
        <is>
          <t>23.1.</t>
        </is>
      </c>
      <c r="B417"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417" s="3" t="n"/>
      <c r="D417" s="45" t="n"/>
      <c r="E417" s="45" t="n"/>
      <c r="F417" s="45"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229.5" customHeight="1">
      <c r="A418" s="25" t="n"/>
      <c r="B418"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418" s="3" t="n"/>
      <c r="D418" s="45"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27.5" customHeight="1">
      <c r="A419" s="25" t="n"/>
      <c r="B419"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267.75" customHeight="1">
      <c r="A420" s="25" t="n"/>
      <c r="B420"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420" s="3" t="n"/>
      <c r="D420" s="45" t="n"/>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14.75" customHeight="1">
      <c r="A421" s="25" t="n"/>
      <c r="B42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21" s="3" t="n"/>
      <c r="D421" s="45" t="n"/>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53" customHeight="1">
      <c r="A422" s="25" t="n"/>
      <c r="B42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422" s="3" t="n"/>
      <c r="D422" s="45" t="n"/>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280.5" customHeight="1">
      <c r="A423" s="25" t="n"/>
      <c r="B423"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423" s="3" t="n"/>
      <c r="D423" s="45" t="n"/>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91.25" customHeight="1">
      <c r="A424" s="25" t="n"/>
      <c r="B424"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c r="A425" s="25" t="n"/>
      <c r="B425"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25" s="3" t="inlineStr">
        <is>
          <t>m2</t>
        </is>
      </c>
      <c r="D425" s="45" t="n">
        <v>388.2</v>
      </c>
      <c r="E425" s="45" t="n">
        <v>130</v>
      </c>
      <c r="F425" s="45">
        <f>E425*D425</f>
        <v/>
      </c>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382.5" customHeight="1">
      <c r="A426" s="25" t="inlineStr">
        <is>
          <t>23.2.</t>
        </is>
      </c>
      <c r="B426" s="2" t="inlineStr">
        <is>
          <t>Dobava i ugradnja potrebnih materijala za izvedbu ETICS fasadnog toplinsko izolacijskog sustava  za tamne fasade (svjetlosna granica 20≥HBW≥8)  s  izolacijskim pločama od mineralne vune, koeficijenta toplinske provodljivosti λ≤0,035,
 d=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426" s="3" t="n"/>
      <c r="D426" s="45" t="n"/>
      <c r="E426" s="45" t="n"/>
      <c r="F426" s="45"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204" customHeight="1">
      <c r="A427" s="25" t="n"/>
      <c r="B427"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427" s="3" t="n"/>
      <c r="D427" s="45" t="n"/>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65.75" customHeight="1">
      <c r="A428" s="25" t="n"/>
      <c r="B428"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428" s="3" t="n"/>
      <c r="D428" s="45" t="n"/>
      <c r="E428" s="45" t="n"/>
      <c r="F428" s="45"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89.25" customHeight="1">
      <c r="A429" s="25" t="n"/>
      <c r="B429"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29" s="3" t="n"/>
      <c r="D429" s="45" t="n"/>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318.75" customHeight="1">
      <c r="A430" s="25" t="n"/>
      <c r="B430"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430" s="3" t="n"/>
      <c r="D430" s="45" t="n"/>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14.75" customHeight="1">
      <c r="A431" s="25" t="n"/>
      <c r="B43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31" s="3" t="n"/>
      <c r="D431" s="45" t="n"/>
      <c r="E431" s="45" t="n"/>
      <c r="F431" s="45"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216.75" customHeight="1">
      <c r="A432" s="25" t="n"/>
      <c r="B43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432" s="3" t="n"/>
      <c r="D432" s="45" t="n"/>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78.5" customHeight="1">
      <c r="A433" s="25" t="n"/>
      <c r="B433"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33" s="3" t="n"/>
      <c r="D433" s="45" t="n"/>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14.75" customHeight="1">
      <c r="A434" s="25" t="n"/>
      <c r="B434"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34" s="3" t="n"/>
      <c r="D434" s="45" t="n"/>
      <c r="E434" s="45" t="n"/>
      <c r="F434" s="45"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25.5" customHeight="1">
      <c r="A435" s="25" t="inlineStr">
        <is>
          <t>a)</t>
        </is>
      </c>
      <c r="B435" s="2" t="inlineStr">
        <is>
          <t xml:space="preserve">Izvedba ETICS fasadnog toplinsko izolacijskog sustava s izolacijskim pločama od kamene vune debljine 14 cm </t>
        </is>
      </c>
      <c r="C435" s="3" t="inlineStr">
        <is>
          <t>m2</t>
        </is>
      </c>
      <c r="D435" s="45" t="n">
        <v>388.2</v>
      </c>
      <c r="E435" s="45" t="n">
        <v>130</v>
      </c>
      <c r="F435" s="45">
        <f>E435*D435</f>
        <v/>
      </c>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25.5" customHeight="1">
      <c r="A436" s="25" t="inlineStr">
        <is>
          <t>b)</t>
        </is>
      </c>
      <c r="B436" s="2" t="inlineStr">
        <is>
          <t>Izvedba ETICS fasadnog toplinsko izolacijskog sustava s izolacijskim pločama od kamene vune debljine 10 cm</t>
        </is>
      </c>
      <c r="C436" s="3" t="inlineStr">
        <is>
          <t>m2</t>
        </is>
      </c>
      <c r="D436" s="45" t="n">
        <v>388.2</v>
      </c>
      <c r="E436" s="45" t="n">
        <v>74.13</v>
      </c>
      <c r="F436" s="45">
        <f>E436*D436</f>
        <v/>
      </c>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25.5" customHeight="1">
      <c r="A437" s="25" t="inlineStr">
        <is>
          <t>c)</t>
        </is>
      </c>
      <c r="B437" s="2" t="inlineStr">
        <is>
          <t xml:space="preserve">Izvedba ETICS fasadnog toplinsko izolacijskog sustava s izolacijskim pločama od kamene vune debljine 8 cm </t>
        </is>
      </c>
      <c r="C437" s="3" t="inlineStr">
        <is>
          <t>m2</t>
        </is>
      </c>
      <c r="D437" s="45" t="n">
        <v>59</v>
      </c>
      <c r="E437" s="45" t="n">
        <v>68.34999999999999</v>
      </c>
      <c r="F437" s="45">
        <f>E437*D437</f>
        <v/>
      </c>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25.5" customHeight="1">
      <c r="A438" s="25" t="inlineStr">
        <is>
          <t>d)</t>
        </is>
      </c>
      <c r="B438" s="2" t="inlineStr">
        <is>
          <t>Izvedba ETICS fasadnog toplinsko izolacijskog sustava s izolacijskim pločama od kamene vune debljine 5 cm</t>
        </is>
      </c>
      <c r="C438" s="3" t="inlineStr">
        <is>
          <t>m2</t>
        </is>
      </c>
      <c r="D438" s="45" t="n">
        <v>63</v>
      </c>
      <c r="E438" s="45" t="n">
        <v>68.40000000000001</v>
      </c>
      <c r="F438" s="45">
        <f>E438*D438</f>
        <v/>
      </c>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25" t="inlineStr">
        <is>
          <t>e)</t>
        </is>
      </c>
      <c r="B439" s="2" t="inlineStr">
        <is>
          <t>Obrada špaleta širine do 25 cm</t>
        </is>
      </c>
      <c r="C439" s="3" t="inlineStr">
        <is>
          <t>m'</t>
        </is>
      </c>
      <c r="D439" s="45" t="n">
        <v>124</v>
      </c>
      <c r="E439" s="45" t="n">
        <v>50</v>
      </c>
      <c r="F439" s="45">
        <f>E439*D439</f>
        <v/>
      </c>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25" t="n"/>
      <c r="B440" s="2" t="inlineStr">
        <is>
          <t>FASADA SVJETLOSNE GRANICE  HBW≥20</t>
        </is>
      </c>
      <c r="C440" s="3" t="n"/>
      <c r="D440" s="45" t="n"/>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267.75" customHeight="1">
      <c r="A441" s="25" t="inlineStr">
        <is>
          <t>23.3.</t>
        </is>
      </c>
      <c r="B441"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293.25" customHeight="1">
      <c r="A442" s="25" t="n"/>
      <c r="B442"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442" s="3" t="n"/>
      <c r="D442" s="45" t="n"/>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255" customHeight="1">
      <c r="A443" s="25" t="n"/>
      <c r="B443"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43" s="3" t="n"/>
      <c r="D443" s="45" t="n"/>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89.25" customHeight="1">
      <c r="A444" s="25" t="n"/>
      <c r="B444"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44" s="3" t="n"/>
      <c r="D444" s="45" t="n"/>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216.75" customHeight="1">
      <c r="A445" s="25" t="n"/>
      <c r="B445"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45" s="3" t="n"/>
      <c r="D445" s="45" t="n"/>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306" customHeight="1">
      <c r="A446" s="25" t="n"/>
      <c r="B446"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446" s="3" t="n"/>
      <c r="D446" s="45" t="n"/>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242.25" customHeight="1">
      <c r="A447" s="25" t="n"/>
      <c r="B447"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47" s="3" t="n"/>
      <c r="D447" s="45" t="n"/>
      <c r="E447" s="45" t="n"/>
      <c r="F447" s="45"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27.5" customHeight="1">
      <c r="A448" s="25" t="n"/>
      <c r="B448"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48" s="3" t="inlineStr">
        <is>
          <t>m2</t>
        </is>
      </c>
      <c r="D448" s="45" t="n">
        <v>129.4</v>
      </c>
      <c r="E448" s="45" t="n">
        <v>84</v>
      </c>
      <c r="F448" s="45">
        <f>E448*D448</f>
        <v/>
      </c>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293.25" customHeight="1">
      <c r="A449" s="25" t="inlineStr">
        <is>
          <t>23.4.</t>
        </is>
      </c>
      <c r="B449" s="2" t="inlineStr">
        <is>
          <t>Dobava i ugradnja potrebnih materijala za izvedbu ETICS fasadnog toplinsko izolacijskog sustava s  izolacijskim pločama od mineralne vune, koeficijenta toplinske provodljivosti λ≤0,035, d=5-14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449" s="3" t="n"/>
      <c r="D449" s="45" t="n"/>
      <c r="E449" s="45" t="n"/>
      <c r="F449" s="45"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357" customHeight="1">
      <c r="A450" s="25" t="n"/>
      <c r="B450"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450" s="3" t="n"/>
      <c r="D450" s="45" t="n"/>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89.25" customHeight="1">
      <c r="A451" s="25" t="n"/>
      <c r="B451"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51" s="3" t="n"/>
      <c r="D451" s="45" t="n"/>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255" customHeight="1">
      <c r="A452" s="25" t="n"/>
      <c r="B452"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52" s="3" t="n"/>
      <c r="D452" s="45" t="n"/>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02" customHeight="1">
      <c r="A453" s="25" t="n"/>
      <c r="B453"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216.75" customHeight="1">
      <c r="A454" s="25" t="n"/>
      <c r="B454"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242.25" customHeight="1">
      <c r="A455" s="25" t="n"/>
      <c r="B455"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55" s="3" t="n"/>
      <c r="D455" s="45" t="n"/>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02" customHeight="1">
      <c r="A456" s="25" t="n"/>
      <c r="B456"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56" s="3" t="n"/>
      <c r="D456" s="45" t="n"/>
      <c r="E456" s="45" t="n"/>
      <c r="F456" s="45"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25.5" customHeight="1">
      <c r="A457" s="25" t="inlineStr">
        <is>
          <t>a)</t>
        </is>
      </c>
      <c r="B457" s="2" t="inlineStr">
        <is>
          <t xml:space="preserve">Izvedba ETICS fasadnog toplinsko izolacijskog sustava s izolacijskim pločama od kamene vune debljine 14 cm </t>
        </is>
      </c>
      <c r="C457" s="3" t="inlineStr">
        <is>
          <t>m2</t>
        </is>
      </c>
      <c r="D457" s="45" t="n">
        <v>129.4</v>
      </c>
      <c r="E457" s="45" t="n">
        <v>84</v>
      </c>
      <c r="F457" s="45">
        <f>E457*D457</f>
        <v/>
      </c>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25.5" customHeight="1">
      <c r="A458" s="25" t="inlineStr">
        <is>
          <t>b)</t>
        </is>
      </c>
      <c r="B458" s="2" t="inlineStr">
        <is>
          <t>Izvedba ETICS fasadnog toplinsko izolacijskog sustava s izolacijskim pločama od kamene vune debljine 10 cm</t>
        </is>
      </c>
      <c r="C458" s="3" t="inlineStr">
        <is>
          <t>m2</t>
        </is>
      </c>
      <c r="D458" s="45" t="n">
        <v>129.4</v>
      </c>
      <c r="E458" s="45" t="n">
        <v>74</v>
      </c>
      <c r="F458" s="45">
        <f>E458*D458</f>
        <v/>
      </c>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25.5" customHeight="1">
      <c r="A459" s="25" t="inlineStr">
        <is>
          <t>c)</t>
        </is>
      </c>
      <c r="B459" s="2" t="inlineStr">
        <is>
          <t xml:space="preserve">Izvedba ETICS fasadnog toplinsko izolacijskog sustava s izolacijskim pločama od kamene vune debljine 8 cm </t>
        </is>
      </c>
      <c r="C459" s="3" t="inlineStr">
        <is>
          <t>m2</t>
        </is>
      </c>
      <c r="D459" s="45" t="n">
        <v>59</v>
      </c>
      <c r="E459" s="45" t="n">
        <v>68.34999999999999</v>
      </c>
      <c r="F459" s="45">
        <f>E459*D459</f>
        <v/>
      </c>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25.5" customHeight="1">
      <c r="A460" s="25" t="inlineStr">
        <is>
          <t>d)</t>
        </is>
      </c>
      <c r="B460" s="2" t="inlineStr">
        <is>
          <t>Izvedba ETICS fasadnog toplinsko izolacijskog sustava s izolacijskim pločama od kamene vune debljine 5 cm</t>
        </is>
      </c>
      <c r="C460" s="3" t="inlineStr">
        <is>
          <t>m2</t>
        </is>
      </c>
      <c r="D460" s="45" t="n">
        <v>63</v>
      </c>
      <c r="E460" s="45" t="n">
        <v>65.09999999999999</v>
      </c>
      <c r="F460" s="45">
        <f>E460*D460</f>
        <v/>
      </c>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25" t="inlineStr">
        <is>
          <t>e)</t>
        </is>
      </c>
      <c r="B461" s="2" t="inlineStr">
        <is>
          <t>Obrada špaleta širine do 25 cm</t>
        </is>
      </c>
      <c r="C461" s="3" t="inlineStr">
        <is>
          <t>m'</t>
        </is>
      </c>
      <c r="D461" s="45" t="n">
        <v>42</v>
      </c>
      <c r="E461" s="45" t="n">
        <v>50</v>
      </c>
      <c r="F461" s="45">
        <f>E461*D461</f>
        <v/>
      </c>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25" t="n"/>
      <c r="B462" s="39" t="inlineStr">
        <is>
          <t>23. Fasaderski radovi ukupno:</t>
        </is>
      </c>
      <c r="C462" s="6" t="n"/>
      <c r="D462" s="6" t="n"/>
      <c r="E462" s="6" t="n"/>
      <c r="F462" s="44">
        <f>SUM(F425:F461)</f>
        <v/>
      </c>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25" t="n"/>
      <c r="B463" s="2" t="n"/>
      <c r="C463" s="3" t="n"/>
      <c r="D463" s="45" t="n"/>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43" t="inlineStr">
        <is>
          <t>24.</t>
        </is>
      </c>
      <c r="B464" s="48" t="inlineStr">
        <is>
          <t>DOBAVE I UGRADBE</t>
        </is>
      </c>
      <c r="C464" s="42" t="n"/>
      <c r="D464" s="42" t="n"/>
      <c r="E464" s="42" t="n"/>
      <c r="F464" s="42"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63.75" customHeight="1">
      <c r="A465" s="25" t="inlineStr">
        <is>
          <t>24.1.</t>
        </is>
      </c>
      <c r="B465" s="38" t="inlineStr">
        <is>
          <t>Dobava i ugradba L-profila 40/40/5. Uključena antikorozivna zaštita. Ugradba kod betoniranja na spoju različitih vrsta podova. Uključena i potrebna sidra na svakih 0,5 m. U stavci uključen sav osnovni i pomoćni materijal i rad sve do potpune funkcijonalnosti.</t>
        </is>
      </c>
      <c r="C465" s="3" t="inlineStr">
        <is>
          <t>m'</t>
        </is>
      </c>
      <c r="D465" s="45" t="n">
        <v>34</v>
      </c>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38.25" customHeight="1">
      <c r="A466" s="25" t="inlineStr">
        <is>
          <t>24.2.</t>
        </is>
      </c>
      <c r="B466" s="2" t="inlineStr">
        <is>
          <t>Dobava i ugradnja drvenih pakni kod betoniranja za učvršćenje raznih elemenata. U stavci uključen sav osnovni i pomoćni materijal i rad sve do potpune funkcijonalnosti.</t>
        </is>
      </c>
      <c r="C466" s="3" t="n"/>
      <c r="D466" s="45" t="n"/>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25" t="inlineStr">
        <is>
          <t>a)</t>
        </is>
      </c>
      <c r="B467" s="2" t="inlineStr">
        <is>
          <t>pakne vel. 8×8 cm, debljine 4,8 cm</t>
        </is>
      </c>
      <c r="C467" s="3" t="inlineStr">
        <is>
          <t>kom</t>
        </is>
      </c>
      <c r="D467" s="46" t="n">
        <v>319</v>
      </c>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25" t="inlineStr">
        <is>
          <t>b)</t>
        </is>
      </c>
      <c r="B468" s="2" t="inlineStr">
        <is>
          <t>pakne vel. 15×15 cm, debljine 4,8 cm</t>
        </is>
      </c>
      <c r="C468" s="3" t="inlineStr">
        <is>
          <t>kom</t>
        </is>
      </c>
      <c r="D468" s="46" t="n">
        <v>249</v>
      </c>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89.25" customHeight="1">
      <c r="A469" s="25" t="inlineStr">
        <is>
          <t>24.3.</t>
        </is>
      </c>
      <c r="B469"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funkcijonalnosti.</t>
        </is>
      </c>
      <c r="C469" s="3" t="inlineStr">
        <is>
          <t>kom</t>
        </is>
      </c>
      <c r="D469" s="46" t="n">
        <v>40</v>
      </c>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38.25" customHeight="1">
      <c r="A470" s="25" t="inlineStr">
        <is>
          <t>24.4.</t>
        </is>
      </c>
      <c r="B470" s="2" t="inlineStr">
        <is>
          <t>Dobava i postava tipskih naljepnica, oznaka požarnih i evakuacijskih putova. U stavci uključen sav osnovni i pomoćni materijal i rad sve do potpune funkcionalnosti.</t>
        </is>
      </c>
      <c r="C470" s="3" t="inlineStr">
        <is>
          <t>kom</t>
        </is>
      </c>
      <c r="D470" s="46" t="n">
        <v>20</v>
      </c>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14.75" customHeight="1">
      <c r="A471" s="25" t="inlineStr">
        <is>
          <t>24.5.</t>
        </is>
      </c>
      <c r="B471"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471" s="3" t="inlineStr">
        <is>
          <t>kom</t>
        </is>
      </c>
      <c r="D471" s="46" t="n">
        <v>18</v>
      </c>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27.5" customHeight="1">
      <c r="A472" s="25" t="inlineStr">
        <is>
          <t>24.6.</t>
        </is>
      </c>
      <c r="B472"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472" s="3" t="inlineStr">
        <is>
          <t>kom</t>
        </is>
      </c>
      <c r="D472" s="46" t="n">
        <v>1</v>
      </c>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51" customHeight="1">
      <c r="A473" s="25" t="inlineStr">
        <is>
          <t>24.7.</t>
        </is>
      </c>
      <c r="B473" s="2" t="inlineStr">
        <is>
          <t>Dobava i postava inox rozete za postavu oko prodora cijevi kroz zid, strop i pod. Sve izvesti prema pravilima struke i prema uputama proizvođača. U stavku uključen sav rad i materijal osnovni i pomoćni, sve do potpune gotovosti.</t>
        </is>
      </c>
      <c r="C473" s="3" t="n"/>
      <c r="D473" s="45" t="n"/>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25" t="inlineStr">
        <is>
          <t>a)</t>
        </is>
      </c>
      <c r="B474" s="2" t="inlineStr">
        <is>
          <t>ø 110 mm</t>
        </is>
      </c>
      <c r="C474" s="3" t="inlineStr">
        <is>
          <t>kom</t>
        </is>
      </c>
      <c r="D474" s="46" t="n">
        <v>15</v>
      </c>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25" t="inlineStr">
        <is>
          <t>b)</t>
        </is>
      </c>
      <c r="B475" s="2" t="inlineStr">
        <is>
          <t>ø 12 mm</t>
        </is>
      </c>
      <c r="C475" s="3" t="inlineStr">
        <is>
          <t>kom</t>
        </is>
      </c>
      <c r="D475" s="46" t="n">
        <v>10</v>
      </c>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25" t="inlineStr">
        <is>
          <t>c)</t>
        </is>
      </c>
      <c r="B476" s="2" t="inlineStr">
        <is>
          <t>ø 10 mm</t>
        </is>
      </c>
      <c r="C476" s="3" t="inlineStr">
        <is>
          <t>kom</t>
        </is>
      </c>
      <c r="D476" s="46" t="n">
        <v>10</v>
      </c>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25" t="inlineStr">
        <is>
          <t>d)</t>
        </is>
      </c>
      <c r="B477" s="2" t="inlineStr">
        <is>
          <t>ø 6 mm</t>
        </is>
      </c>
      <c r="C477" s="3" t="inlineStr">
        <is>
          <t>kom</t>
        </is>
      </c>
      <c r="D477" s="46" t="n">
        <v>10</v>
      </c>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63.75" customHeight="1">
      <c r="A478" s="25" t="inlineStr">
        <is>
          <t>24.8.</t>
        </is>
      </c>
      <c r="B478" s="2" t="inlineStr">
        <is>
          <t>Dobava i postava vatrogasnih aparata na prah koji kao pogonsko sredstvo koriste bočicu CO2. Sustav aktivacije aparata pomoću udarnog gumba. Vrsta sredstva za gašenje je prah ABC. Uključen sav materijal i rad do potpune funkcionalnosti.</t>
        </is>
      </c>
      <c r="C478" s="3" t="n"/>
      <c r="D478" s="45" t="n"/>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25" t="inlineStr">
        <is>
          <t>a)</t>
        </is>
      </c>
      <c r="B479" s="2" t="inlineStr">
        <is>
          <t>aparat S6+, količina sredstva za gašenje 6 kg</t>
        </is>
      </c>
      <c r="C479" s="3" t="inlineStr">
        <is>
          <t>kom</t>
        </is>
      </c>
      <c r="D479" s="46" t="n">
        <v>3</v>
      </c>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25" t="inlineStr">
        <is>
          <t>b)</t>
        </is>
      </c>
      <c r="B480" s="2" t="inlineStr">
        <is>
          <t>aparat S9+, količina sredstva za gašenje 9 kg</t>
        </is>
      </c>
      <c r="C480" s="3" t="inlineStr">
        <is>
          <t>kom</t>
        </is>
      </c>
      <c r="D480" s="46" t="n">
        <v>9</v>
      </c>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63.75" customHeight="1">
      <c r="A481" s="25" t="inlineStr">
        <is>
          <t>24.9.</t>
        </is>
      </c>
      <c r="B481"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481" s="3" t="n"/>
      <c r="D481" s="45" t="n"/>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25" t="inlineStr">
        <is>
          <t>a)</t>
        </is>
      </c>
      <c r="B482" s="2" t="inlineStr">
        <is>
          <t>nosač za umivaonik</t>
        </is>
      </c>
      <c r="C482" s="3" t="inlineStr">
        <is>
          <t>kom</t>
        </is>
      </c>
      <c r="D482" s="46" t="n">
        <v>5</v>
      </c>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25" t="inlineStr">
        <is>
          <t>b)</t>
        </is>
      </c>
      <c r="B483" s="38" t="inlineStr">
        <is>
          <t>nosač wc školjke s ugrađenim vodokotlićem</t>
        </is>
      </c>
      <c r="C483" s="3" t="inlineStr">
        <is>
          <t>kom</t>
        </is>
      </c>
      <c r="D483" s="46" t="n">
        <v>6</v>
      </c>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51" customHeight="1">
      <c r="A484" s="25" t="inlineStr">
        <is>
          <t>24.10.</t>
        </is>
      </c>
      <c r="B484" s="2" t="inlineStr">
        <is>
          <t>Dobava i montaža sanitarne opreme na pripremljene nosače. Sve izvesti prema pravilima struke i uputi proizvođača. U cijenu stavke uključen sav osnovni i pomoćni materijal i rad sve do potpune gotovosti.</t>
        </is>
      </c>
      <c r="C484" s="3" t="n"/>
      <c r="D484" s="45" t="n"/>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25" t="inlineStr">
        <is>
          <t>a)</t>
        </is>
      </c>
      <c r="B485" s="2" t="inlineStr">
        <is>
          <t>umivaonik</t>
        </is>
      </c>
      <c r="C485" s="3" t="inlineStr">
        <is>
          <t>kpl</t>
        </is>
      </c>
      <c r="D485" s="46" t="n">
        <v>11</v>
      </c>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25" t="inlineStr">
        <is>
          <t>b)</t>
        </is>
      </c>
      <c r="B486" s="2" t="inlineStr">
        <is>
          <t>wc školjka s ugrađenim vodokotlićem</t>
        </is>
      </c>
      <c r="C486" s="3" t="inlineStr">
        <is>
          <t>kpl</t>
        </is>
      </c>
      <c r="D486" s="46" t="n">
        <v>11</v>
      </c>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25" t="inlineStr">
        <is>
          <t>c)</t>
        </is>
      </c>
      <c r="B487" s="2" t="inlineStr">
        <is>
          <t>tuš kabina</t>
        </is>
      </c>
      <c r="C487" s="3" t="inlineStr">
        <is>
          <t>kpl</t>
        </is>
      </c>
      <c r="D487" s="46" t="n">
        <v>11</v>
      </c>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63.75" customHeight="1">
      <c r="A488" s="25" t="inlineStr">
        <is>
          <t>24.11.</t>
        </is>
      </c>
      <c r="B488"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488" s="3" t="inlineStr">
        <is>
          <t>m'</t>
        </is>
      </c>
      <c r="D488" s="45" t="n">
        <v>263.5</v>
      </c>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65.75" customHeight="1">
      <c r="A489" s="25" t="inlineStr">
        <is>
          <t>24.12.</t>
        </is>
      </c>
      <c r="B489" s="2" t="inlineStr">
        <is>
          <t>Dobava i postava kulir ploča otpornih na smrzavanje i sol dimenzija 40×40 cm debljine 3,8 cm, staza oko građevine. Površina ploča izvedena od riječnog okruglog zrna. Ploče postaviti na sljedeći način:
- na očišćenu nosivu podlogu nanjeti sloj od fleksibilnog ljepila u debljini od 0,5 cm do 2 cm (voditi računa o nagibu površine radi odvodnje vode s površine), uključeno u cijenu stavke
- ploče postaviti u prethodno nanesen sloj ljepila
Širina reški mora iznositi minimalno 8 mm, a za ispunu fuga koristiti fleksibilnu vodonepropusnu fug masu, uključeno u cijenu stavke. 
Uključen sav materijal i rad do potpune funkcionalnosti.</t>
        </is>
      </c>
      <c r="C489" s="3" t="inlineStr">
        <is>
          <t>m2</t>
        </is>
      </c>
      <c r="D489" s="45" t="n">
        <v>131</v>
      </c>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25" t="n"/>
      <c r="B490" s="39" t="inlineStr">
        <is>
          <t>24. Dobave i ugradbe ukupno:</t>
        </is>
      </c>
      <c r="C490" s="6" t="n"/>
      <c r="D490" s="6" t="n"/>
      <c r="E490" s="6" t="n"/>
      <c r="F490" s="44"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25" t="n"/>
      <c r="B491" s="2" t="n"/>
      <c r="C491" s="3" t="n"/>
      <c r="D491" s="45" t="n"/>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43" t="inlineStr">
        <is>
          <t>25.</t>
        </is>
      </c>
      <c r="B492" s="48" t="inlineStr">
        <is>
          <t>OPREMA ZA OSOBE S INVALIDITETOM</t>
        </is>
      </c>
      <c r="C492" s="42" t="n"/>
      <c r="D492" s="42" t="n"/>
      <c r="E492" s="42" t="n"/>
      <c r="F492" s="42"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89.25" customHeight="1">
      <c r="A493" s="25" t="n"/>
      <c r="B493"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493" s="3" t="n"/>
      <c r="D493" s="45" t="n"/>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51" customHeight="1">
      <c r="A494" s="25" t="inlineStr">
        <is>
          <t>25.1.</t>
        </is>
      </c>
      <c r="B494" s="38" t="inlineStr">
        <is>
          <t>Dobava i montaža vješalica za garderobu u svim wc-ima. Kromirana vješalica sa dvije kukice montira se na zid na visini od 120 cm od poda. Stavka uključije sav rad i materijal, sve do potpune funkcijonalnosti.</t>
        </is>
      </c>
      <c r="C494" s="3" t="inlineStr">
        <is>
          <t>kom</t>
        </is>
      </c>
      <c r="D494" s="46" t="n">
        <v>1</v>
      </c>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63.75" customHeight="1">
      <c r="A495" s="25" t="inlineStr">
        <is>
          <t>25.2.</t>
        </is>
      </c>
      <c r="B495" s="2" t="inlineStr">
        <is>
          <t>Dobava i montaža nagnutog zaokretnog ogledala za invalide postavljenog na zid donjim rubom na visinu od 100 cm od poda. veličina ogledala 600×650 mm. Postava u invalidski WC. Stavka uključije sav rad i materijal, sve do potpune funkcionalnosti.</t>
        </is>
      </c>
      <c r="C495" s="3" t="inlineStr">
        <is>
          <t>kom</t>
        </is>
      </c>
      <c r="D495" s="46" t="n">
        <v>1</v>
      </c>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216.75" customHeight="1">
      <c r="A496" s="25" t="inlineStr">
        <is>
          <t>25.3.</t>
        </is>
      </c>
      <c r="B496"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496" s="3" t="n"/>
      <c r="D496" s="46" t="n"/>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25" t="inlineStr">
        <is>
          <t>a)</t>
        </is>
      </c>
      <c r="B497" s="2" t="inlineStr">
        <is>
          <t>crta vođenja</t>
        </is>
      </c>
      <c r="C497" s="3" t="inlineStr">
        <is>
          <t>m'</t>
        </is>
      </c>
      <c r="D497" s="45" t="n">
        <v>170.5</v>
      </c>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25" t="inlineStr">
        <is>
          <t>b)</t>
        </is>
      </c>
      <c r="B498" s="2" t="inlineStr">
        <is>
          <t>polja upozorenja</t>
        </is>
      </c>
      <c r="C498" s="3" t="inlineStr">
        <is>
          <t>kom</t>
        </is>
      </c>
      <c r="D498" s="46" t="n">
        <v>150</v>
      </c>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76.5" customHeight="1">
      <c r="A499" s="25" t="inlineStr">
        <is>
          <t>25.4.</t>
        </is>
      </c>
      <c r="B499"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499" s="3" t="n"/>
      <c r="D499" s="46" t="n"/>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25" t="inlineStr">
        <is>
          <t>a)</t>
        </is>
      </c>
      <c r="B500" s="2" t="inlineStr">
        <is>
          <t>oznaka pristupačnog WC-a</t>
        </is>
      </c>
      <c r="C500" s="3" t="inlineStr">
        <is>
          <t>kom</t>
        </is>
      </c>
      <c r="D500" s="46" t="n">
        <v>1</v>
      </c>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25" t="inlineStr">
        <is>
          <t>b)</t>
        </is>
      </c>
      <c r="B501" s="2" t="inlineStr">
        <is>
          <t>oznaka pristupačnog ulaznog prostora</t>
        </is>
      </c>
      <c r="C501" s="3" t="inlineStr">
        <is>
          <t>kom</t>
        </is>
      </c>
      <c r="D501" s="46" t="n">
        <v>1</v>
      </c>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25" t="inlineStr">
        <is>
          <t>c)</t>
        </is>
      </c>
      <c r="B502" s="2" t="inlineStr">
        <is>
          <t>oznaka pristupačnosti za osobe u invalidskim kolicima</t>
        </is>
      </c>
      <c r="C502" s="3" t="inlineStr">
        <is>
          <t>kom</t>
        </is>
      </c>
      <c r="D502" s="46" t="n">
        <v>1</v>
      </c>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25" t="inlineStr">
        <is>
          <t>d)</t>
        </is>
      </c>
      <c r="B503" s="2" t="inlineStr">
        <is>
          <t>oznaka pristupačnosti za slijepe osobe</t>
        </is>
      </c>
      <c r="C503" s="3" t="inlineStr">
        <is>
          <t>kom</t>
        </is>
      </c>
      <c r="D503" s="46" t="n">
        <v>1</v>
      </c>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25.5" customHeight="1">
      <c r="A504" s="25" t="inlineStr">
        <is>
          <t>25.5.</t>
        </is>
      </c>
      <c r="B504" s="2" t="inlineStr">
        <is>
          <t>Dobava i montaža pristupačnih kvaka. Stavka uključije sav rad i materijal, sve do potpune funkcijonalnosti.</t>
        </is>
      </c>
      <c r="C504" s="3" t="inlineStr">
        <is>
          <t>kom</t>
        </is>
      </c>
      <c r="D504" s="46" t="n">
        <v>1</v>
      </c>
      <c r="E504" s="45" t="n"/>
      <c r="F504" s="45"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63.75" customHeight="1">
      <c r="A505" s="25" t="inlineStr">
        <is>
          <t>25.6.</t>
        </is>
      </c>
      <c r="B505" s="2" t="inlineStr">
        <is>
          <t>Dobava i montaža postava elemenata za sanitrne prostore tipskog fiksnog držača za ruke u WC-u, za osobe s invaliditetom s integriranim držačem WC papira, dužine 90 cm. Stavka uključije sav rad i materijal, sve do potpune funkcionalnosti.</t>
        </is>
      </c>
      <c r="C505" s="3" t="inlineStr">
        <is>
          <t>kom</t>
        </is>
      </c>
      <c r="D505" s="46" t="n">
        <v>1</v>
      </c>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38.25" customHeight="1">
      <c r="A506" s="25" t="inlineStr">
        <is>
          <t>25.7.</t>
        </is>
      </c>
      <c r="B506" s="2" t="inlineStr">
        <is>
          <t>Dobava i montaža tipskog pomičnog držača za ruke u WC-u, za osobe s invaliditetom, dužine 90 cm. Stavka uključije sav rad i materijal, sve do potpune funkcionalnosti.</t>
        </is>
      </c>
      <c r="C506" s="3" t="inlineStr">
        <is>
          <t>kom</t>
        </is>
      </c>
      <c r="D506" s="46" t="n">
        <v>1</v>
      </c>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204" customHeight="1">
      <c r="A507" s="25" t="inlineStr">
        <is>
          <t>25.8.</t>
        </is>
      </c>
      <c r="B507"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507" s="3" t="n"/>
      <c r="D507" s="45" t="n"/>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25" t="inlineStr">
        <is>
          <t>a)</t>
        </is>
      </c>
      <c r="B508" s="2" t="inlineStr">
        <is>
          <t>crta vođenja</t>
        </is>
      </c>
      <c r="C508" s="3" t="inlineStr">
        <is>
          <t>m'</t>
        </is>
      </c>
      <c r="D508" s="45" t="n">
        <v>60</v>
      </c>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25" t="inlineStr">
        <is>
          <t>b)</t>
        </is>
      </c>
      <c r="B509" s="2" t="inlineStr">
        <is>
          <t>polja upozorenja</t>
        </is>
      </c>
      <c r="C509" s="3" t="inlineStr">
        <is>
          <t>kom</t>
        </is>
      </c>
      <c r="D509" s="46" t="n">
        <v>12</v>
      </c>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78.5" customHeight="1">
      <c r="A510" s="25" t="inlineStr">
        <is>
          <t>25.9.</t>
        </is>
      </c>
      <c r="B510"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510" s="3" t="inlineStr">
        <is>
          <t>kom</t>
        </is>
      </c>
      <c r="D510" s="46" t="n">
        <v>1</v>
      </c>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25" t="n"/>
      <c r="B511" s="39" t="inlineStr">
        <is>
          <t>25. Oprema za osobe s invaliditetom ukupno:</t>
        </is>
      </c>
      <c r="C511" s="6" t="n"/>
      <c r="D511" s="6" t="n"/>
      <c r="E511" s="6" t="n"/>
      <c r="F511" s="44"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25" t="n"/>
      <c r="B512" s="2" t="n"/>
      <c r="C512" s="3" t="n"/>
      <c r="D512" s="45" t="n"/>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43" t="inlineStr">
        <is>
          <t>26.</t>
        </is>
      </c>
      <c r="B513" s="48" t="inlineStr">
        <is>
          <t>RAZNI RADOVI</t>
        </is>
      </c>
      <c r="C513" s="42" t="n"/>
      <c r="D513" s="42" t="n"/>
      <c r="E513" s="42" t="n"/>
      <c r="F513" s="42"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38.25" customHeight="1">
      <c r="A514" s="25" t="inlineStr">
        <is>
          <t>26.1.</t>
        </is>
      </c>
      <c r="B514" s="38" t="inlineStr">
        <is>
          <t>Zaštita hodne  površine ispod skele dvostrukom čvrstom PVC folijom i OSB pločama. U cijenu uključen sav potreban rad i materijal.</t>
        </is>
      </c>
      <c r="C514" s="3" t="inlineStr">
        <is>
          <t>m2</t>
        </is>
      </c>
      <c r="D514" s="45" t="n">
        <v>190.5</v>
      </c>
      <c r="E514" s="45" t="n">
        <v>9</v>
      </c>
      <c r="F514" s="45">
        <f>E514*D514</f>
        <v/>
      </c>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51" customHeight="1">
      <c r="A515" s="25" t="inlineStr">
        <is>
          <t>26.2.</t>
        </is>
      </c>
      <c r="B515" s="38" t="inlineStr">
        <is>
          <t>Izrada projekta izvedenog stanja izrađen po ovlaštenoj osobi. Projekt obavezno sadrži izjavu projektanta i glavnog projektanta da je usklađen s tehničkom dokumentacijom na koju je dobivena građevinska dozvola.</t>
        </is>
      </c>
      <c r="C515" s="3" t="n"/>
      <c r="D515" s="45" t="n"/>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38.25" customHeight="1">
      <c r="A516" s="25" t="inlineStr">
        <is>
          <t>a)</t>
        </is>
      </c>
      <c r="B516" s="38" t="inlineStr">
        <is>
          <t>Tehnička dokumentacija za arhitektonsko-građevinski projekt, izrađuje se u digitalnom primjerku i 3 printana primjerka.</t>
        </is>
      </c>
      <c r="C516" s="3" t="inlineStr">
        <is>
          <t>kpl</t>
        </is>
      </c>
      <c r="D516" s="46" t="n">
        <v>1</v>
      </c>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25.5" customHeight="1">
      <c r="A517" s="25" t="inlineStr">
        <is>
          <t>b)</t>
        </is>
      </c>
      <c r="B517" s="38" t="inlineStr">
        <is>
          <t>Tehnička dokumentacija za projekt vodovoda i kanalizacije izrađuje se u digitalnom i 3 printana primjerka.</t>
        </is>
      </c>
      <c r="C517" s="3" t="inlineStr">
        <is>
          <t>kpl</t>
        </is>
      </c>
      <c r="D517" s="46" t="n">
        <v>1</v>
      </c>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63.75" customHeight="1">
      <c r="A518" s="25" t="inlineStr">
        <is>
          <t>26.3.</t>
        </is>
      </c>
      <c r="B518" s="38" t="inlineStr">
        <is>
          <t>Dobava materijala i izvedba protupožarnog brtvljenja rubne trake na trijemovima, terasama i vanjskom stubištu. Brtvljenja vršiti protupožarnim brtvenim kitom. Stavka obuhvaća sav rad i materijal osnovni i pomoćni, sve do potpune funkcionalnosti.</t>
        </is>
      </c>
      <c r="C518" s="3" t="inlineStr">
        <is>
          <t>m'</t>
        </is>
      </c>
      <c r="D518" s="45" t="n">
        <v>5</v>
      </c>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25" t="n"/>
      <c r="B519" s="39" t="inlineStr">
        <is>
          <t>26. Razni radovi ukupno:</t>
        </is>
      </c>
      <c r="C519" s="6" t="n"/>
      <c r="D519" s="6" t="n"/>
      <c r="E519" s="6" t="n"/>
      <c r="F519" s="44">
        <f>SUM(F514:F514)</f>
        <v/>
      </c>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25" t="n"/>
      <c r="B520" s="2" t="n"/>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25" t="n"/>
      <c r="B521" s="2" t="n"/>
      <c r="C521" s="3" t="n"/>
      <c r="D521" s="45"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43" t="inlineStr">
        <is>
          <t>A.</t>
        </is>
      </c>
      <c r="B522" s="19" t="inlineStr">
        <is>
          <t>GRAĐEVINSKO-OBRTNIČKI RADOVI  - R E K A P I T U L A C I J A:</t>
        </is>
      </c>
      <c r="C522" s="3" t="n"/>
      <c r="D522" s="45" t="n"/>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25" t="n"/>
      <c r="B523" s="2" t="n"/>
      <c r="C523" s="3" t="n"/>
      <c r="D523" s="45" t="n"/>
      <c r="E523" s="45" t="n"/>
      <c r="F523" s="45"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43" t="inlineStr">
        <is>
          <t>1.</t>
        </is>
      </c>
      <c r="B524" s="16" t="inlineStr">
        <is>
          <t>SKELA</t>
        </is>
      </c>
      <c r="C524" s="18" t="n"/>
      <c r="D524" s="44" t="n"/>
      <c r="E524" s="44" t="n"/>
      <c r="F524" s="4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43" t="inlineStr">
        <is>
          <t>2.</t>
        </is>
      </c>
      <c r="B525" s="16" t="inlineStr">
        <is>
          <t>PRIPREMNI RADOVI</t>
        </is>
      </c>
      <c r="C525" s="18" t="n"/>
      <c r="D525" s="44" t="n"/>
      <c r="E525" s="44" t="n"/>
      <c r="F525" s="44"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43" t="inlineStr">
        <is>
          <t>3.</t>
        </is>
      </c>
      <c r="B526" s="16" t="inlineStr">
        <is>
          <t>RUŠENJE I RAZGRADNJA</t>
        </is>
      </c>
      <c r="C526" s="18" t="n"/>
      <c r="D526" s="44" t="n"/>
      <c r="E526" s="44" t="n"/>
      <c r="F526" s="44"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43" t="inlineStr">
        <is>
          <t>4.</t>
        </is>
      </c>
      <c r="B527" s="16" t="inlineStr">
        <is>
          <t>RADOVI NA SANACIJI I OJAČANJU TEMELJA</t>
        </is>
      </c>
      <c r="C527" s="18" t="n"/>
      <c r="D527" s="44" t="n"/>
      <c r="E527" s="44" t="n"/>
      <c r="F527" s="44"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43" t="inlineStr">
        <is>
          <t>5.</t>
        </is>
      </c>
      <c r="B528" s="16" t="inlineStr">
        <is>
          <t>ZEMLJANI RADOVI</t>
        </is>
      </c>
      <c r="C528" s="18" t="n"/>
      <c r="D528" s="44" t="n"/>
      <c r="E528" s="44" t="n"/>
      <c r="F528" s="44"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43" t="inlineStr">
        <is>
          <t>6.</t>
        </is>
      </c>
      <c r="B529" s="16" t="inlineStr">
        <is>
          <t>BETONSKI I ARMIRANO-BETONSKI RADOVI</t>
        </is>
      </c>
      <c r="C529" s="18" t="n"/>
      <c r="D529" s="44" t="n"/>
      <c r="E529" s="44" t="n"/>
      <c r="F529" s="44"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43" t="inlineStr">
        <is>
          <t>7.</t>
        </is>
      </c>
      <c r="B530" s="16" t="inlineStr">
        <is>
          <t>ARMIRAČKI RADOVI</t>
        </is>
      </c>
      <c r="C530" s="18" t="n"/>
      <c r="D530" s="44" t="n"/>
      <c r="E530" s="44" t="n"/>
      <c r="F530" s="44"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43" t="inlineStr">
        <is>
          <t>8.</t>
        </is>
      </c>
      <c r="B531" s="16" t="inlineStr">
        <is>
          <t>ZIDARSKI RADOVI</t>
        </is>
      </c>
      <c r="C531" s="18" t="n"/>
      <c r="D531" s="44" t="n"/>
      <c r="E531" s="44" t="n"/>
      <c r="F531" s="44"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43" t="inlineStr">
        <is>
          <t>9.</t>
        </is>
      </c>
      <c r="B532" s="16" t="inlineStr">
        <is>
          <t>RAZNI ZIDARSKI RADOVI</t>
        </is>
      </c>
      <c r="C532" s="18" t="n"/>
      <c r="D532" s="44" t="n"/>
      <c r="E532" s="44" t="n"/>
      <c r="F532" s="44"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43" t="inlineStr">
        <is>
          <t>10.</t>
        </is>
      </c>
      <c r="B533" s="16">
        <f>+B197</f>
        <v/>
      </c>
      <c r="C533" s="18" t="n"/>
      <c r="D533" s="44" t="n"/>
      <c r="E533" s="44" t="n"/>
      <c r="F533" s="44"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43" t="inlineStr">
        <is>
          <t>11.</t>
        </is>
      </c>
      <c r="B534" s="16" t="inlineStr">
        <is>
          <t>INJEKTIRANJE NA MJESTIMA VIDLJIVIH PUKOTINA</t>
        </is>
      </c>
      <c r="C534" s="18" t="n"/>
      <c r="D534" s="44" t="n"/>
      <c r="E534" s="44" t="n"/>
      <c r="F534" s="44"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43" t="inlineStr">
        <is>
          <t>12.</t>
        </is>
      </c>
      <c r="B535" s="16" t="inlineStr">
        <is>
          <t>HIDROIZOLACIJSKI RADOVI</t>
        </is>
      </c>
      <c r="C535" s="18" t="n"/>
      <c r="D535" s="44" t="n"/>
      <c r="E535" s="44" t="n"/>
      <c r="F535" s="44"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43" t="inlineStr">
        <is>
          <t>13.</t>
        </is>
      </c>
      <c r="B536" s="16" t="inlineStr">
        <is>
          <t>TERMOIZOLACIJSKI RADOVI</t>
        </is>
      </c>
      <c r="C536" s="18" t="n"/>
      <c r="D536" s="44" t="n"/>
      <c r="E536" s="44" t="n"/>
      <c r="F536" s="44"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43" t="inlineStr">
        <is>
          <t>14.</t>
        </is>
      </c>
      <c r="B537" s="16" t="inlineStr">
        <is>
          <t>TESARSKI RADOVI</t>
        </is>
      </c>
      <c r="C537" s="18" t="n"/>
      <c r="D537" s="44" t="n"/>
      <c r="E537" s="44" t="n"/>
      <c r="F537" s="44"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43" t="inlineStr">
        <is>
          <t>15.</t>
        </is>
      </c>
      <c r="B538" s="16" t="inlineStr">
        <is>
          <t>KROVOPOKRIVAČKI RADOVI</t>
        </is>
      </c>
      <c r="C538" s="18" t="n"/>
      <c r="D538" s="44" t="n"/>
      <c r="E538" s="44" t="n"/>
      <c r="F538" s="44"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43" t="inlineStr">
        <is>
          <t>16.</t>
        </is>
      </c>
      <c r="B539" s="16" t="inlineStr">
        <is>
          <t>LIMARSKI RADOVI</t>
        </is>
      </c>
      <c r="C539" s="18" t="n"/>
      <c r="D539" s="44" t="n"/>
      <c r="E539" s="44" t="n"/>
      <c r="F539" s="44"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43" t="inlineStr">
        <is>
          <t>17.</t>
        </is>
      </c>
      <c r="B540" s="16" t="inlineStr">
        <is>
          <t>KERAMIČARSKI RADOVI</t>
        </is>
      </c>
      <c r="C540" s="18" t="n"/>
      <c r="D540" s="44" t="n"/>
      <c r="E540" s="44" t="n"/>
      <c r="F540" s="44"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43" t="inlineStr">
        <is>
          <t>18.</t>
        </is>
      </c>
      <c r="B541" s="16" t="inlineStr">
        <is>
          <t>PARKETARSKI RADOVI</t>
        </is>
      </c>
      <c r="C541" s="18" t="n"/>
      <c r="D541" s="44" t="n"/>
      <c r="E541" s="44" t="n"/>
      <c r="F541" s="44"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43" t="inlineStr">
        <is>
          <t>19.</t>
        </is>
      </c>
      <c r="B542" s="16" t="inlineStr">
        <is>
          <t>MONTAŽERSKI RADOVI</t>
        </is>
      </c>
      <c r="C542" s="18" t="n"/>
      <c r="D542" s="44" t="n"/>
      <c r="E542" s="44" t="n"/>
      <c r="F542" s="44"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43" t="inlineStr">
        <is>
          <t>20.</t>
        </is>
      </c>
      <c r="B543" s="16" t="inlineStr">
        <is>
          <t>SOBOSLIKARSKI I LIČILAČKI RADOVI</t>
        </is>
      </c>
      <c r="C543" s="18" t="n"/>
      <c r="D543" s="44" t="n"/>
      <c r="E543" s="44" t="n"/>
      <c r="F543" s="44"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43" t="inlineStr">
        <is>
          <t>21.</t>
        </is>
      </c>
      <c r="B544" s="16" t="inlineStr">
        <is>
          <t>BRAVARSKI RADOVI</t>
        </is>
      </c>
      <c r="C544" s="18" t="n"/>
      <c r="D544" s="44" t="n"/>
      <c r="E544" s="44" t="n"/>
      <c r="F544" s="44"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43" t="inlineStr">
        <is>
          <t>22.</t>
        </is>
      </c>
      <c r="B545" s="16" t="inlineStr">
        <is>
          <t>STOLARSKI RADOVI</t>
        </is>
      </c>
      <c r="C545" s="18" t="n"/>
      <c r="D545" s="44" t="n"/>
      <c r="E545" s="44" t="n"/>
      <c r="F545" s="44"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43" t="inlineStr">
        <is>
          <t>23.</t>
        </is>
      </c>
      <c r="B546" s="16" t="inlineStr">
        <is>
          <t>FASADERSKI RADOVI</t>
        </is>
      </c>
      <c r="C546" s="18" t="n"/>
      <c r="D546" s="44" t="n"/>
      <c r="E546" s="44" t="n"/>
      <c r="F546" s="44"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43" t="inlineStr">
        <is>
          <t>24.</t>
        </is>
      </c>
      <c r="B547" s="16" t="inlineStr">
        <is>
          <t>DOBAVE I UGRADBE</t>
        </is>
      </c>
      <c r="C547" s="18" t="n"/>
      <c r="D547" s="44" t="n"/>
      <c r="E547" s="44" t="n"/>
      <c r="F547" s="44"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43" t="inlineStr">
        <is>
          <t>25.</t>
        </is>
      </c>
      <c r="B548" s="16" t="inlineStr">
        <is>
          <t>OPREMA ZA OSOBE S INVALIDITETOM</t>
        </is>
      </c>
      <c r="C548" s="18" t="n"/>
      <c r="D548" s="44" t="n"/>
      <c r="E548" s="44" t="n"/>
      <c r="F548" s="44"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43" t="inlineStr">
        <is>
          <t>26.</t>
        </is>
      </c>
      <c r="B549" s="16" t="inlineStr">
        <is>
          <t>RAZNI RADOVI</t>
        </is>
      </c>
      <c r="C549" s="18" t="n"/>
      <c r="D549" s="44" t="n"/>
      <c r="E549" s="44" t="n"/>
      <c r="F549" s="44"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43" t="n"/>
      <c r="B550" s="16" t="n"/>
      <c r="C550" s="18" t="n"/>
      <c r="D550" s="44" t="n"/>
      <c r="E550" s="44" t="n"/>
      <c r="F550" s="44"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43" t="n"/>
      <c r="B551" s="27" t="inlineStr">
        <is>
          <t>A. GRAĐEVINSKO-OBRTNIČKI RADOVI  UKUPNO:</t>
        </is>
      </c>
      <c r="C551" s="18" t="n"/>
      <c r="D551" s="44" t="n"/>
      <c r="E551" s="44" t="n"/>
      <c r="F551" s="44"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25" t="n"/>
      <c r="B552" s="34" t="n"/>
      <c r="C552" s="3" t="n"/>
      <c r="D552" s="45" t="n"/>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5" t="inlineStr">
        <is>
          <t>B.</t>
        </is>
      </c>
      <c r="B553" s="66" t="inlineStr">
        <is>
          <t>INSTALACIJA VODOVODA I KANALIZACIJE</t>
        </is>
      </c>
      <c r="C553" s="67" t="n"/>
      <c r="D553" s="68" t="n"/>
      <c r="E553" s="68" t="n"/>
      <c r="F553" s="68"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43" t="n"/>
      <c r="B554" s="16" t="n"/>
      <c r="C554" s="3" t="n"/>
      <c r="D554" s="45" t="n"/>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43" t="inlineStr">
        <is>
          <t>1.</t>
        </is>
      </c>
      <c r="B555" s="48" t="inlineStr">
        <is>
          <t>VODOVOD</t>
        </is>
      </c>
      <c r="C555" s="42" t="n"/>
      <c r="D555" s="42" t="n"/>
      <c r="E555" s="42" t="n"/>
      <c r="F555" s="42"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280.5" customHeight="1">
      <c r="A556" s="25" t="inlineStr">
        <is>
          <t>1.1.</t>
        </is>
      </c>
      <c r="B556"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556" s="3" t="n"/>
      <c r="D556" s="45" t="n"/>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25" t="inlineStr">
        <is>
          <t>a)</t>
        </is>
      </c>
      <c r="B557" s="2" t="inlineStr">
        <is>
          <t>SANITARNA VODA: PEHD DN 40 mm (Ø32)</t>
        </is>
      </c>
      <c r="C557" s="3" t="inlineStr">
        <is>
          <t>m'</t>
        </is>
      </c>
      <c r="D557" s="45" t="n">
        <v>12</v>
      </c>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25.5" customHeight="1">
      <c r="A558" s="25" t="inlineStr">
        <is>
          <t>b)</t>
        </is>
      </c>
      <c r="B558" s="2" t="inlineStr">
        <is>
          <t>UNUTARNJA HIDRANTSKA VODA: PEHD DN 63 mm (Ø50)</t>
        </is>
      </c>
      <c r="C558" s="3" t="inlineStr">
        <is>
          <t>m'</t>
        </is>
      </c>
      <c r="D558" s="45" t="n">
        <v>10</v>
      </c>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357" customHeight="1">
      <c r="A559" s="25" t="inlineStr">
        <is>
          <t>1.2.</t>
        </is>
      </c>
      <c r="B559"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559" s="3" t="n"/>
      <c r="D559" s="45" t="n"/>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25" t="inlineStr">
        <is>
          <t>a)</t>
        </is>
      </c>
      <c r="B560" s="2" t="inlineStr">
        <is>
          <t>Ø32</t>
        </is>
      </c>
      <c r="C560" s="3" t="inlineStr">
        <is>
          <t>m'</t>
        </is>
      </c>
      <c r="D560" s="45" t="n">
        <v>68</v>
      </c>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25" t="inlineStr">
        <is>
          <t>b)</t>
        </is>
      </c>
      <c r="B561" s="2" t="inlineStr">
        <is>
          <t>Ø25</t>
        </is>
      </c>
      <c r="C561" s="3" t="inlineStr">
        <is>
          <t>m'</t>
        </is>
      </c>
      <c r="D561" s="45" t="n">
        <v>75</v>
      </c>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25" t="inlineStr">
        <is>
          <t>c)</t>
        </is>
      </c>
      <c r="B562" s="2" t="inlineStr">
        <is>
          <t>Ø20</t>
        </is>
      </c>
      <c r="C562" s="3" t="inlineStr">
        <is>
          <t>m'</t>
        </is>
      </c>
      <c r="D562" s="45" t="n">
        <v>234</v>
      </c>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25" t="inlineStr">
        <is>
          <t>d)</t>
        </is>
      </c>
      <c r="B563" s="2" t="inlineStr">
        <is>
          <t>Ø15</t>
        </is>
      </c>
      <c r="C563" s="3" t="inlineStr">
        <is>
          <t>m'</t>
        </is>
      </c>
      <c r="D563" s="45" t="n">
        <v>402</v>
      </c>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229.5" customHeight="1">
      <c r="A564" s="25" t="inlineStr">
        <is>
          <t>1.3.</t>
        </is>
      </c>
      <c r="B564"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564" s="3" t="n"/>
      <c r="D564" s="45" t="n"/>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25" t="inlineStr">
        <is>
          <t>a)</t>
        </is>
      </c>
      <c r="B565" s="2" t="inlineStr">
        <is>
          <t>Ø50</t>
        </is>
      </c>
      <c r="C565" s="3" t="inlineStr">
        <is>
          <t>m'</t>
        </is>
      </c>
      <c r="D565" s="45" t="n">
        <v>45</v>
      </c>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51" customHeight="1">
      <c r="A566" s="25" t="inlineStr">
        <is>
          <t>1.4.</t>
        </is>
      </c>
      <c r="B566" s="2" t="inlineStr">
        <is>
          <t>Dobava, prijenos i ugradba mjedenog protočnog ventila s ispusnom slavinom. Ventili se montiraju na priključku usponskih vodova. Obračun po komadu ugrađenog ventila s ispusnom slavinom.</t>
        </is>
      </c>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25" t="inlineStr">
        <is>
          <t>a)</t>
        </is>
      </c>
      <c r="B567" s="2" t="inlineStr">
        <is>
          <t>Ø15</t>
        </is>
      </c>
      <c r="C567" s="3" t="inlineStr">
        <is>
          <t>kom</t>
        </is>
      </c>
      <c r="D567" s="46" t="n">
        <v>10</v>
      </c>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25" t="inlineStr">
        <is>
          <t>b)</t>
        </is>
      </c>
      <c r="B568" s="2" t="inlineStr">
        <is>
          <t>Ø20</t>
        </is>
      </c>
      <c r="C568" s="3" t="inlineStr">
        <is>
          <t>kom</t>
        </is>
      </c>
      <c r="D568" s="46" t="n">
        <v>25</v>
      </c>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25" t="inlineStr">
        <is>
          <t>c)</t>
        </is>
      </c>
      <c r="B569" s="2" t="inlineStr">
        <is>
          <t>Ø25</t>
        </is>
      </c>
      <c r="C569" s="3" t="inlineStr">
        <is>
          <t>kom</t>
        </is>
      </c>
      <c r="D569" s="46" t="n">
        <v>15</v>
      </c>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25" t="inlineStr">
        <is>
          <t>d)</t>
        </is>
      </c>
      <c r="B570" s="2" t="inlineStr">
        <is>
          <t>Ø32</t>
        </is>
      </c>
      <c r="C570" s="3" t="inlineStr">
        <is>
          <t>kom</t>
        </is>
      </c>
      <c r="D570" s="46" t="n">
        <v>7</v>
      </c>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38.25" customHeight="1">
      <c r="A571" s="25" t="inlineStr">
        <is>
          <t>1.5.</t>
        </is>
      </c>
      <c r="B571" s="2" t="inlineStr">
        <is>
          <t>Dobava, prijenos i ugradba ravnih i kutnih ventila za montažu ispod sanitarnih jedinica. Obračun po komadu ugrađenog ventila.</t>
        </is>
      </c>
      <c r="C571" s="3" t="n"/>
      <c r="D571" s="46" t="n"/>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25" t="inlineStr">
        <is>
          <t>a)</t>
        </is>
      </c>
      <c r="B572" s="2" t="inlineStr">
        <is>
          <t>1/2"</t>
        </is>
      </c>
      <c r="C572" s="3" t="inlineStr">
        <is>
          <t>kom</t>
        </is>
      </c>
      <c r="D572" s="46" t="n">
        <v>74</v>
      </c>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25" t="inlineStr">
        <is>
          <t>b)</t>
        </is>
      </c>
      <c r="B573" s="2" t="inlineStr">
        <is>
          <t>3/4"</t>
        </is>
      </c>
      <c r="C573" s="3" t="inlineStr">
        <is>
          <t>kom</t>
        </is>
      </c>
      <c r="D573" s="46" t="n">
        <v>1</v>
      </c>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38.25" customHeight="1">
      <c r="A574" s="25" t="inlineStr">
        <is>
          <t>1.6.</t>
        </is>
      </c>
      <c r="B574" s="38" t="inlineStr">
        <is>
          <t>Dobava, prijenos i ugradba materijala za pričvršćenje i zavješenje cjevovoda, dvostruke i jednostruke obujmice, perforirana traka, vijci, matice, tipli i dr.</t>
        </is>
      </c>
      <c r="C574" s="3" t="inlineStr">
        <is>
          <t>kg</t>
        </is>
      </c>
      <c r="D574" s="45" t="n">
        <v>30</v>
      </c>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3" customHeight="1">
      <c r="A575" s="25" t="inlineStr">
        <is>
          <t>1.7.</t>
        </is>
      </c>
      <c r="B575"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575" s="3" t="n"/>
      <c r="D575" s="46" t="n"/>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25" t="inlineStr">
        <is>
          <t>a)</t>
        </is>
      </c>
      <c r="B576" s="2" t="inlineStr">
        <is>
          <t>ispitivanje prije zatvaranja usjeka i rovova, rad izvođača</t>
        </is>
      </c>
      <c r="C576" s="3" t="inlineStr">
        <is>
          <t>m'</t>
        </is>
      </c>
      <c r="D576" s="45" t="n">
        <v>846</v>
      </c>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25.5" customHeight="1">
      <c r="A577" s="25" t="inlineStr">
        <is>
          <t>b)</t>
        </is>
      </c>
      <c r="B577" s="2" t="inlineStr">
        <is>
          <t>ispitivanje ovlaštene organizacije s izdavanjem atesta o ispravnosti instalacije</t>
        </is>
      </c>
      <c r="C577" s="3" t="inlineStr">
        <is>
          <t>m'</t>
        </is>
      </c>
      <c r="D577" s="45" t="n">
        <v>846</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51" customHeight="1">
      <c r="A578" s="25" t="inlineStr">
        <is>
          <t>1.8.</t>
        </is>
      </c>
      <c r="B578" s="38" t="inlineStr">
        <is>
          <t>Dezinfekcija kompletne vodovodne mreže otopinom klora (30 mg/lit) u vremenu od 6 sati. Dezinfekcija mora biti napravljene od strane ovlaštene tvrtke.
Obračun po kompletu dezinficirane vodovodene mreže.</t>
        </is>
      </c>
      <c r="C578" s="3" t="inlineStr">
        <is>
          <t>kpl</t>
        </is>
      </c>
      <c r="D578" s="46" t="n">
        <v>1</v>
      </c>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14.75" customHeight="1">
      <c r="A579" s="25" t="inlineStr">
        <is>
          <t>1.9.</t>
        </is>
      </c>
      <c r="B579"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579" s="3" t="inlineStr">
        <is>
          <t>kom</t>
        </is>
      </c>
      <c r="D579" s="46" t="n">
        <v>3</v>
      </c>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51" customHeight="1">
      <c r="A580" s="25" t="inlineStr">
        <is>
          <t>1.10.</t>
        </is>
      </c>
      <c r="B580" s="38" t="inlineStr">
        <is>
          <t>Puštanje sistema sanitarne vode i unutarnje hidrantske vode u rad. U stavku uključiti i probni pogon, predaja dokumentacije (snimak izvedenog stanja) i usaglašenost s važećim propisima.</t>
        </is>
      </c>
      <c r="C580" s="3" t="inlineStr">
        <is>
          <t>kpl</t>
        </is>
      </c>
      <c r="D580" s="46" t="n">
        <v>2</v>
      </c>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51" customHeight="1">
      <c r="A581" s="25" t="inlineStr">
        <is>
          <t>1.11.</t>
        </is>
      </c>
      <c r="B581" s="38" t="inlineStr">
        <is>
          <t>Dobava, prijenos i ugradba regulatora tlaka. Ventil montirati u ispusnom oknu na cjevovodu sanitarne vode i unutarnje hidrantske vode. 
Obračun po komadu ugrađenog ventila.</t>
        </is>
      </c>
      <c r="C581" s="3" t="inlineStr">
        <is>
          <t>kom</t>
        </is>
      </c>
      <c r="D581" s="46" t="n">
        <v>1</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38.25" customHeight="1">
      <c r="A582" s="25" t="inlineStr">
        <is>
          <t>1.12.</t>
        </is>
      </c>
      <c r="B582" s="2" t="inlineStr">
        <is>
          <t>Dobava, prijenos i ugradba zaštitnika od povratnog toka "EC" za ugradnju u ispusno okno. 
Obračun po komadu ugrađenog ventila.</t>
        </is>
      </c>
      <c r="C582" s="3" t="n"/>
      <c r="D582" s="46" t="n"/>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inlineStr">
        <is>
          <t>a)</t>
        </is>
      </c>
      <c r="B583" s="2" t="inlineStr">
        <is>
          <t>ZOPT - 5/4"</t>
        </is>
      </c>
      <c r="C583" s="3" t="inlineStr">
        <is>
          <t>kom</t>
        </is>
      </c>
      <c r="D583" s="46" t="n">
        <v>1</v>
      </c>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25" t="inlineStr">
        <is>
          <t>b)</t>
        </is>
      </c>
      <c r="B584" s="2" t="inlineStr">
        <is>
          <t>ZOPT - 2"</t>
        </is>
      </c>
      <c r="C584" s="3" t="inlineStr">
        <is>
          <t>kom</t>
        </is>
      </c>
      <c r="D584" s="46" t="n">
        <v>1</v>
      </c>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40.25" customHeight="1">
      <c r="A585" s="25" t="inlineStr">
        <is>
          <t>1.13.</t>
        </is>
      </c>
      <c r="B585" s="38" t="inlineStr">
        <is>
          <t>Dobava, prijenos i montaža kompletnog zidnog hidranta s ormarićem 50x50x14cm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585" s="3" t="inlineStr">
        <is>
          <t>kom</t>
        </is>
      </c>
      <c r="D585" s="46" t="n">
        <v>3</v>
      </c>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89.25" customHeight="1">
      <c r="A586" s="25" t="inlineStr">
        <is>
          <t>1.14.</t>
        </is>
      </c>
      <c r="B586"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586" s="3" t="inlineStr">
        <is>
          <t>kom</t>
        </is>
      </c>
      <c r="D586" s="46" t="n">
        <v>1</v>
      </c>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38.25" customHeight="1">
      <c r="A587" s="25" t="inlineStr">
        <is>
          <t>1.15.</t>
        </is>
      </c>
      <c r="B587" s="38" t="inlineStr">
        <is>
          <t>Nabava, doprema i ugradba vratašca 30/30 cm (okvir pocinčani lim, poklopac inox) za pristup ventilima u objektu.</t>
        </is>
      </c>
      <c r="C587" s="3" t="inlineStr">
        <is>
          <t>kom</t>
        </is>
      </c>
      <c r="D587" s="46" t="n">
        <v>5</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25.5" customHeight="1">
      <c r="A588" s="25" t="inlineStr">
        <is>
          <t>1.16.</t>
        </is>
      </c>
      <c r="B588" s="2" t="inlineStr">
        <is>
          <t>Nabava, doprema i ugradba kontrolnog vodomjera 5/4" u ispusnom oknu.</t>
        </is>
      </c>
      <c r="C588" s="3" t="inlineStr">
        <is>
          <t>kom</t>
        </is>
      </c>
      <c r="D588" s="46" t="n">
        <v>1</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1" t="n"/>
      <c r="B589" s="39" t="inlineStr">
        <is>
          <t>1. Vodovod ukupno:</t>
        </is>
      </c>
      <c r="C589" s="6" t="n"/>
      <c r="D589" s="6" t="n"/>
      <c r="E589" s="6" t="n"/>
      <c r="F589" s="44"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25" t="n"/>
      <c r="B590" s="2" t="n"/>
      <c r="C590" s="3" t="n"/>
      <c r="D590" s="45" t="n"/>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43" t="inlineStr">
        <is>
          <t>2.</t>
        </is>
      </c>
      <c r="B591" s="48" t="inlineStr">
        <is>
          <t>KANALIZACIJA</t>
        </is>
      </c>
      <c r="C591" s="42" t="n"/>
      <c r="D591" s="42" t="n"/>
      <c r="E591" s="42" t="n"/>
      <c r="F591" s="42"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c r="A592" s="25" t="inlineStr">
        <is>
          <t>2.1.</t>
        </is>
      </c>
      <c r="B592"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592" s="3" t="n"/>
      <c r="D592" s="45" t="n"/>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25" t="inlineStr">
        <is>
          <t>a)</t>
        </is>
      </c>
      <c r="B593" s="2" t="inlineStr">
        <is>
          <t>Ø160</t>
        </is>
      </c>
      <c r="C593" s="3" t="inlineStr">
        <is>
          <t>m'</t>
        </is>
      </c>
      <c r="D593" s="45" t="n">
        <v>180</v>
      </c>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25" t="inlineStr">
        <is>
          <t>b)</t>
        </is>
      </c>
      <c r="B594" s="2" t="inlineStr">
        <is>
          <t>Ø125</t>
        </is>
      </c>
      <c r="C594" s="3" t="inlineStr">
        <is>
          <t>m'</t>
        </is>
      </c>
      <c r="D594" s="45" t="n">
        <v>5</v>
      </c>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25" t="inlineStr">
        <is>
          <t>c)</t>
        </is>
      </c>
      <c r="B595" s="2" t="inlineStr">
        <is>
          <t>Ø110</t>
        </is>
      </c>
      <c r="C595" s="3" t="inlineStr">
        <is>
          <t>m'</t>
        </is>
      </c>
      <c r="D595" s="45" t="n">
        <v>1</v>
      </c>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293.25" customHeight="1">
      <c r="A596" s="25" t="inlineStr">
        <is>
          <t>2.2.</t>
        </is>
      </c>
      <c r="B596"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596" s="3" t="n"/>
      <c r="D596" s="45" t="n"/>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25" t="inlineStr">
        <is>
          <t>a)</t>
        </is>
      </c>
      <c r="B597" s="2" t="inlineStr">
        <is>
          <t>Ø110</t>
        </is>
      </c>
      <c r="C597" s="3" t="inlineStr">
        <is>
          <t>m'</t>
        </is>
      </c>
      <c r="D597" s="45" t="n">
        <v>60</v>
      </c>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25" t="inlineStr">
        <is>
          <t>b)</t>
        </is>
      </c>
      <c r="B598" s="2" t="inlineStr">
        <is>
          <t>rev Ø110</t>
        </is>
      </c>
      <c r="C598" s="3" t="inlineStr">
        <is>
          <t>kom</t>
        </is>
      </c>
      <c r="D598" s="46" t="n">
        <v>10</v>
      </c>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25" t="inlineStr">
        <is>
          <t>c)</t>
        </is>
      </c>
      <c r="B599" s="2" t="inlineStr">
        <is>
          <t>Ø75</t>
        </is>
      </c>
      <c r="C599" s="3" t="inlineStr">
        <is>
          <t>m'</t>
        </is>
      </c>
      <c r="D599" s="45" t="n">
        <v>24</v>
      </c>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25" t="inlineStr">
        <is>
          <t>d)</t>
        </is>
      </c>
      <c r="B600" s="2" t="inlineStr">
        <is>
          <t>rev Ø75</t>
        </is>
      </c>
      <c r="C600" s="3" t="inlineStr">
        <is>
          <t>kom</t>
        </is>
      </c>
      <c r="D600" s="46" t="n">
        <v>4</v>
      </c>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c r="A601" s="25" t="inlineStr">
        <is>
          <t>2.3.</t>
        </is>
      </c>
      <c r="B601"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601" s="3" t="n"/>
      <c r="D601" s="45" t="n"/>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25" t="inlineStr">
        <is>
          <t>a)</t>
        </is>
      </c>
      <c r="B602" s="2" t="inlineStr">
        <is>
          <t>Ø110</t>
        </is>
      </c>
      <c r="C602" s="3" t="inlineStr">
        <is>
          <t>m'</t>
        </is>
      </c>
      <c r="D602" s="45" t="n">
        <v>20</v>
      </c>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25" t="inlineStr">
        <is>
          <t>b)</t>
        </is>
      </c>
      <c r="B603" s="2" t="inlineStr">
        <is>
          <t>Ø75</t>
        </is>
      </c>
      <c r="C603" s="3" t="inlineStr">
        <is>
          <t>m'</t>
        </is>
      </c>
      <c r="D603" s="45" t="n">
        <v>3</v>
      </c>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5" t="inlineStr">
        <is>
          <t>c)</t>
        </is>
      </c>
      <c r="B604" s="2" t="inlineStr">
        <is>
          <t>Ø50</t>
        </is>
      </c>
      <c r="C604" s="3" t="inlineStr">
        <is>
          <t>m'</t>
        </is>
      </c>
      <c r="D604" s="45" t="n">
        <v>99</v>
      </c>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25" t="inlineStr">
        <is>
          <t>d)</t>
        </is>
      </c>
      <c r="B605" s="2" t="inlineStr">
        <is>
          <t>Ø40</t>
        </is>
      </c>
      <c r="C605" s="3" t="inlineStr">
        <is>
          <t>m'</t>
        </is>
      </c>
      <c r="D605" s="45" t="n">
        <v>20</v>
      </c>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25" t="inlineStr">
        <is>
          <t>e)</t>
        </is>
      </c>
      <c r="B606" s="2" t="inlineStr">
        <is>
          <t>Ø32</t>
        </is>
      </c>
      <c r="C606" s="3" t="inlineStr">
        <is>
          <t>m'</t>
        </is>
      </c>
      <c r="D606" s="45" t="n">
        <v>10</v>
      </c>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51" customHeight="1">
      <c r="A607" s="25" t="inlineStr">
        <is>
          <t>2.4.</t>
        </is>
      </c>
      <c r="B607" s="2" t="inlineStr">
        <is>
          <t>Nabava, dobava, prijenos i ugradba brtvenih komada za nepropusan spoj cijevi i okana. Uračunat sav potreban pribor, rad i materijal. Obračun po komadu komplet izvedenog brtvljenja.</t>
        </is>
      </c>
      <c r="C607" s="3" t="n"/>
      <c r="D607" s="45" t="n"/>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25" t="inlineStr">
        <is>
          <t>a)</t>
        </is>
      </c>
      <c r="B608" s="2" t="inlineStr">
        <is>
          <t>Ø160</t>
        </is>
      </c>
      <c r="C608" s="3" t="inlineStr">
        <is>
          <t>kpl</t>
        </is>
      </c>
      <c r="D608" s="46" t="n">
        <v>22</v>
      </c>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25" t="inlineStr">
        <is>
          <t>b)</t>
        </is>
      </c>
      <c r="B609" s="2" t="inlineStr">
        <is>
          <t>Ø125</t>
        </is>
      </c>
      <c r="C609" s="3" t="inlineStr">
        <is>
          <t>kpl</t>
        </is>
      </c>
      <c r="D609" s="46" t="n">
        <v>1</v>
      </c>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51" customHeight="1">
      <c r="A610" s="25" t="inlineStr">
        <is>
          <t>2.5.</t>
        </is>
      </c>
      <c r="B610" s="2" t="inlineStr">
        <is>
          <t>Dobava, prijenos i ugradba PP cijevi Ø110 i Ø75 za ventilacione nastavke kanalizacijskih vertikala do iznad krova 0,5 m.
Obračun po komadu ugrađenog nastavka.</t>
        </is>
      </c>
      <c r="C610" s="3" t="n"/>
      <c r="D610" s="46" t="n"/>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25" t="inlineStr">
        <is>
          <t>a)</t>
        </is>
      </c>
      <c r="B611" s="2" t="inlineStr">
        <is>
          <t>Ø110</t>
        </is>
      </c>
      <c r="C611" s="3" t="inlineStr">
        <is>
          <t>kom</t>
        </is>
      </c>
      <c r="D611" s="46" t="n">
        <v>10</v>
      </c>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25" t="inlineStr">
        <is>
          <t>b)</t>
        </is>
      </c>
      <c r="B612" s="2" t="inlineStr">
        <is>
          <t>Ø75</t>
        </is>
      </c>
      <c r="C612" s="3" t="inlineStr">
        <is>
          <t>kom</t>
        </is>
      </c>
      <c r="D612" s="46" t="n">
        <v>4</v>
      </c>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63.75" customHeight="1">
      <c r="A613" s="25" t="inlineStr">
        <is>
          <t>2.6.</t>
        </is>
      </c>
      <c r="B613" s="38" t="inlineStr">
        <is>
          <t>Dobava, prijenos i ugradba ventilacionih nastavaka sa jakom kapom za provjetravanje. Po komadu obračunati i limeni opšav, te prolaz kroz konstrukciju. U stavku uračunati sav potrebni spojni materijal. Obračun po komadu komplet ugrađenog nastavka.</t>
        </is>
      </c>
      <c r="C613" s="3" t="n"/>
      <c r="D613" s="45" t="n"/>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25" t="inlineStr">
        <is>
          <t>a)</t>
        </is>
      </c>
      <c r="B614" s="2" t="inlineStr">
        <is>
          <t>Ø110</t>
        </is>
      </c>
      <c r="C614" s="3" t="inlineStr">
        <is>
          <t>kom</t>
        </is>
      </c>
      <c r="D614" s="46" t="n">
        <v>10</v>
      </c>
      <c r="E614" s="45" t="n"/>
      <c r="F614" s="45"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25" t="inlineStr">
        <is>
          <t>b)</t>
        </is>
      </c>
      <c r="B615" s="2" t="inlineStr">
        <is>
          <t>Ø75</t>
        </is>
      </c>
      <c r="C615" s="3" t="inlineStr">
        <is>
          <t>kom</t>
        </is>
      </c>
      <c r="D615" s="46" t="n">
        <v>4</v>
      </c>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38.25" customHeight="1">
      <c r="A616" s="25" t="inlineStr">
        <is>
          <t>2.7.</t>
        </is>
      </c>
      <c r="B616" s="2" t="inlineStr">
        <is>
          <t>Dobava, prijenos i ugradba materijala za pričvršćenje i zavješenje cijevi kanalizacije, obujmice, vijci, matice i dr. 
Obračun po kilogramu materijala.</t>
        </is>
      </c>
      <c r="C616" s="3" t="inlineStr">
        <is>
          <t>kg</t>
        </is>
      </c>
      <c r="D616" s="45" t="n">
        <v>10</v>
      </c>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63.75" customHeight="1">
      <c r="A617" s="25" t="inlineStr">
        <is>
          <t>2.8.</t>
        </is>
      </c>
      <c r="B617"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617" s="3" t="inlineStr">
        <is>
          <t>kom</t>
        </is>
      </c>
      <c r="D617" s="46" t="n">
        <v>14</v>
      </c>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51" customHeight="1">
      <c r="A618" s="25" t="inlineStr">
        <is>
          <t>2.9.</t>
        </is>
      </c>
      <c r="B618" s="38" t="inlineStr">
        <is>
          <t>Mehaničko čiščenje i pranje cjevovoda i okana nakon završetka radova i nakon provedenog ispitivanja vodonepropusnosti. Obračun po m' mehaničkog čiščenja i pranja dionice.</t>
        </is>
      </c>
      <c r="C618" s="3" t="inlineStr">
        <is>
          <t>kpl</t>
        </is>
      </c>
      <c r="D618" s="46" t="n">
        <v>1</v>
      </c>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63.75" customHeight="1">
      <c r="A619" s="25" t="inlineStr">
        <is>
          <t>2.10.</t>
        </is>
      </c>
      <c r="B619" s="38" t="inlineStr">
        <is>
          <t>Ispitivanje kanalizacije na protočnost i nepropusnost spojeva prema HRN EN1610 ili jednakovrijednoj, HRN EN1508 ili jednakovrijednoj i HRN EN805 ili jednakovrijednoj i uređaja uz dobivanje odgovarajućih atesta. Obračun po m' ispitane dionice.</t>
        </is>
      </c>
      <c r="C619" s="3" t="inlineStr">
        <is>
          <t>m'</t>
        </is>
      </c>
      <c r="D619" s="45" t="n">
        <v>436</v>
      </c>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40.25" customHeight="1">
      <c r="A620" s="25" t="inlineStr">
        <is>
          <t>2.11.</t>
        </is>
      </c>
      <c r="B620"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123×123mm, uljev iz inoxa, visina vodenog stupca u sifonu 50 mm. U stavku uračunati sav potreban spojni i brtveni materijal, sve do potpune funkcionalnosti. 
Obračun po kompletu ugrađenog i montiranog podnog slivnika.</t>
        </is>
      </c>
      <c r="C620" s="3" t="inlineStr">
        <is>
          <t>kpl</t>
        </is>
      </c>
      <c r="D620" s="46" t="n">
        <v>1</v>
      </c>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3" customHeight="1">
      <c r="A621" s="25" t="inlineStr">
        <is>
          <t>2.12.</t>
        </is>
      </c>
      <c r="B621"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621" s="3" t="inlineStr">
        <is>
          <t>kpl</t>
        </is>
      </c>
      <c r="D621" s="46" t="n">
        <v>1</v>
      </c>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51" customHeight="1">
      <c r="A622" s="25" t="inlineStr">
        <is>
          <t>2.13.</t>
        </is>
      </c>
      <c r="B622" s="2" t="inlineStr">
        <is>
          <t>Dobava, prijenos i ugradba lijevano željeznog olučnjaka sa revizijom  za čišćenje i lukom za prihvat limenih oluka. Obračun po komadu kompletno nabavljenog, montiranog i spojenog olučnjaka.</t>
        </is>
      </c>
      <c r="C622" s="3" t="n"/>
      <c r="D622" s="46" t="n"/>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25" t="inlineStr">
        <is>
          <t>a)</t>
        </is>
      </c>
      <c r="B623" s="2" t="inlineStr">
        <is>
          <t>lj.ž.c. Ø100</t>
        </is>
      </c>
      <c r="C623" s="3" t="inlineStr">
        <is>
          <t>kom</t>
        </is>
      </c>
      <c r="D623" s="46" t="n">
        <v>4</v>
      </c>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25" t="inlineStr">
        <is>
          <t>b)</t>
        </is>
      </c>
      <c r="B624" s="2" t="inlineStr">
        <is>
          <t>lj.ž.c. Ø120</t>
        </is>
      </c>
      <c r="C624" s="3" t="inlineStr">
        <is>
          <t>kom</t>
        </is>
      </c>
      <c r="D624" s="46" t="n">
        <v>3</v>
      </c>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02" customHeight="1">
      <c r="A625" s="25" t="inlineStr">
        <is>
          <t>2.14.</t>
        </is>
      </c>
      <c r="B625" s="38" t="inlineStr">
        <is>
          <t>Dobava, prijenos i ugradba vertikanog podnog slivnika DN110, protoka 1,8 l/s, podni slivnik treba biti otporan na temperature do 95°C (tijelo slivnika, poklopac te sav potreban pomoćni materijal, brtveni materijal  i spojni materijal) za prostor tehničke prostorije sa umetkom za sprječevanje dolazak neugodnih mirisa bez prisustva vode. Obračun po komadu nabavljenog, montiranog i spojenog slivnika na temeljni razvod.</t>
        </is>
      </c>
      <c r="C625" s="3" t="inlineStr">
        <is>
          <t>kom</t>
        </is>
      </c>
      <c r="D625" s="46" t="n">
        <v>1</v>
      </c>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38.25" customHeight="1">
      <c r="A626" s="25" t="inlineStr">
        <is>
          <t>2.15.</t>
        </is>
      </c>
      <c r="B626" s="38" t="inlineStr">
        <is>
          <t>Dobava, prijenos i ugradba PP automatskog odušnog ventila DN110, kapacitet protoka zraka 37 l/s.
Obračun po komadu ugrađenog nastavka.</t>
        </is>
      </c>
      <c r="C626" s="3" t="inlineStr">
        <is>
          <t>kom</t>
        </is>
      </c>
      <c r="D626" s="46" t="n">
        <v>1</v>
      </c>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1" t="n"/>
      <c r="B627" s="39" t="inlineStr">
        <is>
          <t>2. Kanalizacija ukupno:</t>
        </is>
      </c>
      <c r="C627" s="6" t="n"/>
      <c r="D627" s="6" t="n"/>
      <c r="E627" s="6" t="n"/>
      <c r="F627" s="44"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25" t="n"/>
      <c r="B628" s="2" t="n"/>
      <c r="C628" s="3" t="n"/>
      <c r="D628" s="45" t="n"/>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27" t="inlineStr">
        <is>
          <t>3.</t>
        </is>
      </c>
      <c r="B629" s="48" t="inlineStr">
        <is>
          <t>SANITARNA OPREMA</t>
        </is>
      </c>
      <c r="C629" s="42" t="n"/>
      <c r="D629" s="42" t="n"/>
      <c r="E629" s="42" t="n"/>
      <c r="F629" s="42"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c r="A630" s="25" t="inlineStr">
        <is>
          <t>3.1.</t>
        </is>
      </c>
      <c r="B630"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630" s="3" t="inlineStr">
        <is>
          <t>kom</t>
        </is>
      </c>
      <c r="D630" s="46" t="n">
        <v>11</v>
      </c>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c r="A631" s="25" t="inlineStr">
        <is>
          <t>3.2.</t>
        </is>
      </c>
      <c r="B631"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85cm za odrasle osobe od gotovog poda.
Obračun po komadu kompletno montiranog umivaonika spojenog na dovod i odvod sa svim pomoćnim, pričvrsnim i brtvenim materijalom te građevinskom pripomoći.</t>
        </is>
      </c>
      <c r="C631" s="3" t="inlineStr">
        <is>
          <t>kom</t>
        </is>
      </c>
      <c r="D631" s="46" t="n">
        <v>11</v>
      </c>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78.5" customHeight="1">
      <c r="A632" s="25" t="inlineStr">
        <is>
          <t>3.3.</t>
        </is>
      </c>
      <c r="B632" s="2" t="inlineStr">
        <is>
          <t>Dobava, prijenos i ugradba INOX tuš kanalice sa pokrovom kanalice inox. Tuš kanalica za ugradnju u prostor (plitka ugradba), ugradbena visina od 68 mm do 90 mm, dužina kanalice 600-1300 mm = 0,46 l/s, izlaz DN50. Kanalica mora imati sifonski umetak koji se može izvaditi za čišćenje, sa okvirom 5 cm, širokom pjeskarenom prirubnicom za sigurno povezivanje sa hidroizolacijom, zvučno izolirane nožice za točno podešavanje visine kanalice, dvije šablone za točan završetak pločica do kanalice, dvije kleme za izradu završne lajsne oko kanalice.
Obračun po komadu kompletno montirane kanalice spojene na odvod sa svim pomoćnim, pričvrsnim i brtvenim materijalom te građevinskom pripomoći.</t>
        </is>
      </c>
      <c r="C632" s="3" t="inlineStr">
        <is>
          <t>kom</t>
        </is>
      </c>
      <c r="D632" s="46" t="n">
        <v>11</v>
      </c>
      <c r="E632" s="45" t="n"/>
      <c r="F632" s="45"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76.5" customHeight="1">
      <c r="A633" s="25" t="inlineStr">
        <is>
          <t>3.4.</t>
        </is>
      </c>
      <c r="B633" s="38" t="inlineStr">
        <is>
          <t>Dobava, prijenos i montaža jednoručne zidne mješalice za tuševe za toplu i hladnu vodu i dva kutna mjedena kromirana ventila, ručka tuša sa držačem i cijevi za tuš.
Obračun po komadu spojene mješalice na dovod vode sa svim pomoćnim, pričvrsnim i brtvenim materijalom te građevinskom pripomoći.</t>
        </is>
      </c>
      <c r="C633" s="3" t="inlineStr">
        <is>
          <t>kom</t>
        </is>
      </c>
      <c r="D633" s="46" t="n">
        <v>11</v>
      </c>
      <c r="E633" s="45" t="n"/>
      <c r="F633" s="45"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63.75" customHeight="1">
      <c r="A634" s="25" t="inlineStr">
        <is>
          <t>3.5.</t>
        </is>
      </c>
      <c r="B634" s="38" t="inlineStr">
        <is>
          <t>Dobava, prijenos i montaža jednoručne stoječe mješalice za toplu i hladnu vodu za sudopere, sa dva kutna mjedena kromirana ventila 1/2" i dovod fleksibilnim armiranim cijevima. Obračun po komadu ugrađene mješalice uključujući sav potreban materijal za ugradnju.</t>
        </is>
      </c>
      <c r="C634" s="3" t="inlineStr">
        <is>
          <t>kom</t>
        </is>
      </c>
      <c r="D634" s="46" t="n">
        <v>2</v>
      </c>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51" customHeight="1">
      <c r="A635" s="25" t="inlineStr">
        <is>
          <t>3.6.</t>
        </is>
      </c>
      <c r="B635" s="38" t="inlineStr">
        <is>
          <t>Dobava, prijenos i montaža odvoda sa sifonom za sudopere. Obračun po komadu montiranog odvoda Ø40 i sifona sa svim monterskim materijalom i građevinskom pripomoći.</t>
        </is>
      </c>
      <c r="C635" s="3" t="inlineStr">
        <is>
          <t>kom</t>
        </is>
      </c>
      <c r="D635" s="46" t="n">
        <v>2</v>
      </c>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63.75" customHeight="1">
      <c r="A636" s="25" t="inlineStr">
        <is>
          <t>3.7.</t>
        </is>
      </c>
      <c r="B636" s="38" t="inlineStr">
        <is>
          <t>Nabava, doprema i ugradnja polukristalnih ogledala za postavljanje iznad umivaonika u kupaonicama. Predviđamo ogledala vel. 100×60 cm. Obračun po komadu ugrađenog ogledala sa svim potrebnim pomoćnim materijalom za ugradnju.</t>
        </is>
      </c>
      <c r="C636" s="3" t="inlineStr">
        <is>
          <t>kom</t>
        </is>
      </c>
      <c r="D636" s="46" t="n">
        <v>11</v>
      </c>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51" customHeight="1">
      <c r="A637" s="25" t="inlineStr">
        <is>
          <t>3.8.</t>
        </is>
      </c>
      <c r="B637" s="38" t="inlineStr">
        <is>
          <t>Nabava, doprema i ugradnja keramičkih polica sa kromiranim držačem koje se postavljaju ispod ogledala. 
Obračun po komadu ugrađene police veličine 65×15cm uključujući sav potreban materijal za ugradnju.</t>
        </is>
      </c>
      <c r="C637" s="3" t="inlineStr">
        <is>
          <t>kom</t>
        </is>
      </c>
      <c r="D637" s="46" t="n">
        <v>11</v>
      </c>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63.75" customHeight="1">
      <c r="A638" s="25" t="inlineStr">
        <is>
          <t>3.9.</t>
        </is>
      </c>
      <c r="B638"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638" s="3" t="n"/>
      <c r="D638" s="46" t="n"/>
      <c r="E638" s="45" t="n"/>
      <c r="F638" s="45"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25" t="inlineStr">
        <is>
          <t>a)</t>
        </is>
      </c>
      <c r="B639" s="2" t="inlineStr">
        <is>
          <t>držač wc papira, inox</t>
        </is>
      </c>
      <c r="C639" s="3" t="inlineStr">
        <is>
          <t>kom</t>
        </is>
      </c>
      <c r="D639" s="46" t="n">
        <v>11</v>
      </c>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25" t="inlineStr">
        <is>
          <t>b)</t>
        </is>
      </c>
      <c r="B640" s="2" t="inlineStr">
        <is>
          <t>staklena posuda za tekući sapun, inox</t>
        </is>
      </c>
      <c r="C640" s="3" t="inlineStr">
        <is>
          <t>kom</t>
        </is>
      </c>
      <c r="D640" s="46" t="n">
        <v>11</v>
      </c>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25" t="inlineStr">
        <is>
          <t>c)</t>
        </is>
      </c>
      <c r="B641" s="2" t="inlineStr">
        <is>
          <t>držač papirnatog ručnika, inox</t>
        </is>
      </c>
      <c r="C641" s="3" t="inlineStr">
        <is>
          <t>kom</t>
        </is>
      </c>
      <c r="D641" s="46" t="n">
        <v>11</v>
      </c>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25" t="inlineStr">
        <is>
          <t>d)</t>
        </is>
      </c>
      <c r="B642" s="2" t="inlineStr">
        <is>
          <t>četka za čišćenje WC-a sa posudom, PVC</t>
        </is>
      </c>
      <c r="C642" s="3" t="inlineStr">
        <is>
          <t>kom</t>
        </is>
      </c>
      <c r="D642" s="46" t="n">
        <v>11</v>
      </c>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25" t="inlineStr">
        <is>
          <t>e)</t>
        </is>
      </c>
      <c r="B643" s="38" t="inlineStr">
        <is>
          <t>vješalica za robu za ugradnju na vratima WC-a</t>
        </is>
      </c>
      <c r="C643" s="3" t="inlineStr">
        <is>
          <t>kom</t>
        </is>
      </c>
      <c r="D643" s="46" t="n">
        <v>11</v>
      </c>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25" t="inlineStr">
        <is>
          <t>f)</t>
        </is>
      </c>
      <c r="B644" s="38" t="inlineStr">
        <is>
          <t>koševa za otpad volumena 30 l</t>
        </is>
      </c>
      <c r="C644" s="3" t="inlineStr">
        <is>
          <t>kom</t>
        </is>
      </c>
      <c r="D644" s="46" t="n">
        <v>11</v>
      </c>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318.75" customHeight="1">
      <c r="A645" s="25" t="inlineStr">
        <is>
          <t>3.10.</t>
        </is>
      </c>
      <c r="B645" s="38" t="inlineStr">
        <is>
          <t>Dobava, prijenos i montaža kompletnog WC-a za osobe s posebnim potrebama,  koji se sastoji od: 
- specijalne konzolne keramičke WC školjke za 6 lit ispiranje, dužine 70 cm, visine  od 45 do 50 cm, odignute od poda min. 6 cm s demontažnim sjedalom bez poklopca
- montažnog instalacijskog elementa za WC školjku visine ugradnje 112 cm s niskošumnim ugradbenim vodokotlićem.
Instalacijski element samonosiv za ugradnju u suhomontažnu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Stavka obuhvaća i tipku za aktiviranje od inoxa komplet s elektronikom s baterijskim napajanjem; obostranih zidnih držača komplet s nosačem toalet papira, i svim potrebnim priborom za ugradnju prema uputama proizvođača; držača toalet papira; četke za čišćenje.
Obračun po kompletu kompletno montiranog WC-a spojenog na dovod i odvod sa svim pomoćnim, pričvrsnim i brtvenim materijalom te građevinskom pripomoći.</t>
        </is>
      </c>
      <c r="C645" s="3" t="inlineStr">
        <is>
          <t>kpl</t>
        </is>
      </c>
      <c r="D645" s="46" t="n">
        <v>1</v>
      </c>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306" customHeight="1">
      <c r="A646" s="25" t="inlineStr">
        <is>
          <t>3.11.</t>
        </is>
      </c>
      <c r="B646" s="38" t="inlineStr">
        <is>
          <t xml:space="preserve">Dobava, prijenos i montaža kompletnog umivaonika za osobe s posebnim potrebama,  koji se sastoji od:
-keramičkog bolničkog umivaonika vel. 660×550 mm s plitkim horizontalnim priključkom  d40 mm na podžbukni sifon odvoda, s poklopcem od inoxa,
-montažnog instalacijskog elementa za bolnički umivaonik sa stojećom armaturom, visine ugradnje 112 cm. 
Instalacijski element samonosiv za ugradnju u suhomontažnu zidnu ili predzidnu konstrukciju obloženu gipskartonskim pločama, komplet sa skrivenim ugradbenim sifonom d50 mm, pločom s armaturnim priključcima ½" s uključenom zvučnom izolacijom, vijcima za učvršćenje keramike i svim potrebnim pričvrsnim priborom i spojnim materijalom; jednoručnu stojeću mješalicu za toplu i hladnu vodu, dva gibljiva crijeva R⅜" za priključak vode sa sitima protiv nečistoća i nepovratnim ventilima; 2 kutna ventila DN15, spojena na dovod vode; zidnog nagnutog zaokretnog ogledala vel 75×76 cm; obostranih zidnih držača; montažnim elementima za učvršćenje držača i svim potrebnim priborom za ugradnju prema uputama proizvođača. Obračun po kompletu kompletno montiranog umivaonika spojenog na dovod i odvod sa svim pomoćnim, pričvrsnim i brtvenim materijalom te građevinskom pripomoći. </t>
        </is>
      </c>
      <c r="C646" s="3" t="inlineStr">
        <is>
          <t>kpl</t>
        </is>
      </c>
      <c r="D646" s="46" t="n">
        <v>1</v>
      </c>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3" customHeight="1">
      <c r="A647" s="25" t="inlineStr">
        <is>
          <t>3.12.</t>
        </is>
      </c>
      <c r="B647" s="38" t="inlineStr">
        <is>
          <t>Dobava, prijenos i ugradba  plitke polukružne TUŠ KADE veličine 90×90cm sa okvirom i vratima, s oblogom i sifonom, te jednoručnom zidnom mješalicom za toplu i hladnu vodu  i dva kutna mjedena kromirana ventila, ručka tuša sa držečem i cijevi za tuš. Sa tušem nuditi i sjedalicu za ugradbu za prostor tuša, sjedalica od plastificiranog nehrđajučeg čelika - vodotporno, sa priborom za montažu, isto tako potrebno je nuditi i invalidski držač zidni L oblika za ugradbu u prostor tuša id poliranog INOX-a.
Obračun po komadu kompletno montirane tuš kade spojene na dovod i odvod sa svim pomoćnim, pričvrsnim i brtvenim materijalom te građevinskom pripomoći.</t>
        </is>
      </c>
      <c r="C647" s="3" t="inlineStr">
        <is>
          <t>kpl</t>
        </is>
      </c>
      <c r="D647" s="46" t="n">
        <v>1</v>
      </c>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02" customHeight="1">
      <c r="A648" s="25" t="inlineStr">
        <is>
          <t>3.13.</t>
        </is>
      </c>
      <c r="B648" s="38" t="inlineStr">
        <is>
          <t>Nabava, doprema i ugradnja ugradbenog sifona za perilice rublja sa integriranim priključkom vode. Protoka 0,38 l/s,sa kromiranim priključnim koljenom 3/4", izlazom DN40/50, s 50 mm visine vodenog stupca, montažnom pločom, inox poklopcem 110×190 mm, građevinskom zaštitom, priključak vode 1/2" zidnom mesing pločicom  i montažnom pločom.
Obračun po kompletu.</t>
        </is>
      </c>
      <c r="C648" s="3" t="inlineStr">
        <is>
          <t>kom</t>
        </is>
      </c>
      <c r="D648" s="46" t="n">
        <v>2</v>
      </c>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02" customHeight="1">
      <c r="A649" s="25" t="inlineStr">
        <is>
          <t>3.14.</t>
        </is>
      </c>
      <c r="B649" s="2" t="inlineStr">
        <is>
          <t>Nabava, doprema i ugradnja ugradbenog sifona za sušilice  rublja sa dozračnim ventilom. Protoka 0,38 l/s, s kromiranim priključnim koljenom 3/4", izlazom DN40/50, s 50mm visine vodenog stupca u sifonu, blokadom povratnog toka, inox poklopcem 225×108 mm, građevinskom zaštitom, otvorom za čišćenje i integriranim dozračnim ventilom.
Obračun po kompletu.</t>
        </is>
      </c>
      <c r="C649" s="3" t="inlineStr">
        <is>
          <t>kom</t>
        </is>
      </c>
      <c r="D649" s="46" t="n">
        <v>2</v>
      </c>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25" t="n"/>
      <c r="B650" s="39" t="inlineStr">
        <is>
          <t>3. Sanitarna oprema ukupno:</t>
        </is>
      </c>
      <c r="C650" s="6" t="n"/>
      <c r="D650" s="6" t="n"/>
      <c r="E650" s="6" t="n"/>
      <c r="F650" s="44"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25" t="n"/>
      <c r="B651" s="2" t="n"/>
      <c r="C651" s="3" t="n"/>
      <c r="D651" s="45" t="n"/>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43" t="inlineStr">
        <is>
          <t>4.</t>
        </is>
      </c>
      <c r="B652" s="48" t="inlineStr">
        <is>
          <t>GRAĐEVINSKI RADOVI</t>
        </is>
      </c>
      <c r="C652" s="42" t="n"/>
      <c r="D652" s="42" t="n"/>
      <c r="E652" s="42" t="n"/>
      <c r="F652" s="42"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89.25" customHeight="1">
      <c r="A653" s="25" t="inlineStr">
        <is>
          <t>4.1.</t>
        </is>
      </c>
      <c r="B653"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25" t="inlineStr">
        <is>
          <t>a)</t>
        </is>
      </c>
      <c r="B654" s="2" t="inlineStr">
        <is>
          <t>KANALIZACIJA</t>
        </is>
      </c>
      <c r="C654" s="3" t="inlineStr">
        <is>
          <t>m'</t>
        </is>
      </c>
      <c r="D654" s="45" t="n">
        <v>148</v>
      </c>
      <c r="E654" s="45" t="n"/>
      <c r="F654" s="45"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25" t="inlineStr">
        <is>
          <t>b)</t>
        </is>
      </c>
      <c r="B655" s="2" t="inlineStr">
        <is>
          <t>SANITARNA VODA</t>
        </is>
      </c>
      <c r="C655" s="3" t="inlineStr">
        <is>
          <t>m'</t>
        </is>
      </c>
      <c r="D655" s="45" t="n">
        <v>12</v>
      </c>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25" t="inlineStr">
        <is>
          <t>c)</t>
        </is>
      </c>
      <c r="B656" s="2" t="inlineStr">
        <is>
          <t>UNUTARNJA HIDRANTSKA VODA</t>
        </is>
      </c>
      <c r="C656" s="3" t="inlineStr">
        <is>
          <t>m'</t>
        </is>
      </c>
      <c r="D656" s="45" t="n">
        <v>10</v>
      </c>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229.5" customHeight="1">
      <c r="A657" s="25" t="inlineStr">
        <is>
          <t>4.2.</t>
        </is>
      </c>
      <c r="B657"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25" t="inlineStr">
        <is>
          <t>a)</t>
        </is>
      </c>
      <c r="B658" s="2" t="inlineStr">
        <is>
          <t>KANALIZACIJA</t>
        </is>
      </c>
      <c r="C658" s="3" t="inlineStr">
        <is>
          <t>m3</t>
        </is>
      </c>
      <c r="D658" s="45" t="n">
        <v>120</v>
      </c>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25" t="inlineStr">
        <is>
          <t>b)</t>
        </is>
      </c>
      <c r="B659" s="2" t="inlineStr">
        <is>
          <t>SANITARNA VODA</t>
        </is>
      </c>
      <c r="C659" s="3" t="inlineStr">
        <is>
          <t>m3</t>
        </is>
      </c>
      <c r="D659" s="45" t="n">
        <v>12</v>
      </c>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25" t="inlineStr">
        <is>
          <t>c)</t>
        </is>
      </c>
      <c r="B660" s="2" t="inlineStr">
        <is>
          <t>UNUTARNJA HIDRANTSKA VODA</t>
        </is>
      </c>
      <c r="C660" s="3" t="inlineStr">
        <is>
          <t>m3</t>
        </is>
      </c>
      <c r="D660" s="45" t="n">
        <v>10</v>
      </c>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14.75" customHeight="1">
      <c r="A661" s="25" t="inlineStr">
        <is>
          <t>4.3.</t>
        </is>
      </c>
      <c r="B661"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25" t="inlineStr">
        <is>
          <t>a)</t>
        </is>
      </c>
      <c r="B662" s="2" t="inlineStr">
        <is>
          <t>KANALIZACIJA</t>
        </is>
      </c>
      <c r="C662" s="3" t="inlineStr">
        <is>
          <t>m2</t>
        </is>
      </c>
      <c r="D662" s="45" t="n">
        <v>148</v>
      </c>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25" t="inlineStr">
        <is>
          <t>b)</t>
        </is>
      </c>
      <c r="B663" s="2" t="inlineStr">
        <is>
          <t>SANITARNA VODA</t>
        </is>
      </c>
      <c r="C663" s="3" t="inlineStr">
        <is>
          <t>m2</t>
        </is>
      </c>
      <c r="D663" s="45" t="n">
        <v>12</v>
      </c>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25" t="inlineStr">
        <is>
          <t>c)</t>
        </is>
      </c>
      <c r="B664" s="2" t="inlineStr">
        <is>
          <t>UNUTARNJA HIDRANTSKA VODA</t>
        </is>
      </c>
      <c r="C664" s="3" t="inlineStr">
        <is>
          <t>m2</t>
        </is>
      </c>
      <c r="D664" s="45" t="n">
        <v>10</v>
      </c>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63.75" customHeight="1">
      <c r="A665" s="25" t="inlineStr">
        <is>
          <t>4.4.</t>
        </is>
      </c>
      <c r="B665" s="2" t="inlineStr">
        <is>
          <t xml:space="preserve">Izrada podloge za polaganje vodovodnih cijevi u dnu rova, debljine 10 cm od rastresitog materijala (pijesak). U cijenu stavke ulazi nabava, doprema, razvod, ubacivanje i planiranje pijeska u rov. Obračunava se po m3 ugrađenog materijala. </t>
        </is>
      </c>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25" t="inlineStr">
        <is>
          <t>a)</t>
        </is>
      </c>
      <c r="B666" s="2" t="inlineStr">
        <is>
          <t>KANALIZACIJA</t>
        </is>
      </c>
      <c r="C666" s="3" t="inlineStr">
        <is>
          <t>m3</t>
        </is>
      </c>
      <c r="D666" s="45" t="n">
        <v>15</v>
      </c>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inlineStr">
        <is>
          <t>b)</t>
        </is>
      </c>
      <c r="B667" s="2" t="inlineStr">
        <is>
          <t>SANITARNA VODA</t>
        </is>
      </c>
      <c r="C667" s="3" t="inlineStr">
        <is>
          <t>m3</t>
        </is>
      </c>
      <c r="D667" s="45" t="n">
        <v>1</v>
      </c>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25" t="inlineStr">
        <is>
          <t>c)</t>
        </is>
      </c>
      <c r="B668" s="2" t="inlineStr">
        <is>
          <t>UNUTARNJA HIDRANTSKA VODA</t>
        </is>
      </c>
      <c r="C668" s="3" t="inlineStr">
        <is>
          <t>m3</t>
        </is>
      </c>
      <c r="D668" s="45" t="n">
        <v>1</v>
      </c>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40.25" customHeight="1">
      <c r="A669" s="25" t="inlineStr">
        <is>
          <t>4.5.</t>
        </is>
      </c>
      <c r="B669"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25" t="inlineStr">
        <is>
          <t>a)</t>
        </is>
      </c>
      <c r="B670" s="2" t="inlineStr">
        <is>
          <t>KANALIZACIJA</t>
        </is>
      </c>
      <c r="C670" s="3" t="inlineStr">
        <is>
          <t>m3</t>
        </is>
      </c>
      <c r="D670" s="45" t="n">
        <v>69</v>
      </c>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25" t="inlineStr">
        <is>
          <t>b)</t>
        </is>
      </c>
      <c r="B671" s="2" t="inlineStr">
        <is>
          <t>SANITARNA VODA</t>
        </is>
      </c>
      <c r="C671" s="3" t="inlineStr">
        <is>
          <t>m3</t>
        </is>
      </c>
      <c r="D671" s="45" t="n">
        <v>3.8</v>
      </c>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25" t="inlineStr">
        <is>
          <t>c)</t>
        </is>
      </c>
      <c r="B672" s="2" t="inlineStr">
        <is>
          <t>UNUTARNJA HIDRANTSKA VODA</t>
        </is>
      </c>
      <c r="C672" s="3" t="inlineStr">
        <is>
          <t>m3</t>
        </is>
      </c>
      <c r="D672" s="45" t="n">
        <v>3</v>
      </c>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40.25" customHeight="1">
      <c r="A673" s="25" t="inlineStr">
        <is>
          <t>4.6.</t>
        </is>
      </c>
      <c r="B673"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25" t="inlineStr">
        <is>
          <t>a)</t>
        </is>
      </c>
      <c r="B674" s="2" t="inlineStr">
        <is>
          <t>KANALIZACIJA</t>
        </is>
      </c>
      <c r="C674" s="3" t="inlineStr">
        <is>
          <t>m3</t>
        </is>
      </c>
      <c r="D674" s="45" t="n">
        <v>66</v>
      </c>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25" t="inlineStr">
        <is>
          <t>b)</t>
        </is>
      </c>
      <c r="B675" s="2" t="inlineStr">
        <is>
          <t>SANITARNA VODA</t>
        </is>
      </c>
      <c r="C675" s="3" t="inlineStr">
        <is>
          <t>m3</t>
        </is>
      </c>
      <c r="D675" s="45" t="n">
        <v>8</v>
      </c>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25" t="inlineStr">
        <is>
          <t>c)</t>
        </is>
      </c>
      <c r="B676" s="2" t="inlineStr">
        <is>
          <t>UNUTARNJA HIDRANTSKA VODA</t>
        </is>
      </c>
      <c r="C676" s="3" t="inlineStr">
        <is>
          <t>m3</t>
        </is>
      </c>
      <c r="D676" s="45" t="n">
        <v>6</v>
      </c>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63.75" customHeight="1">
      <c r="A677" s="25" t="inlineStr">
        <is>
          <t>4.7.</t>
        </is>
      </c>
      <c r="B677" s="2" t="inlineStr">
        <is>
          <t>Odvoz preostalog materijala od iskopa u deponiju. U cijeni je uključen utovar, istovar, prijevoz (kamionom), istovar, te razastiranje materijala.
Predviđa se prijevoz na udaljenost do 40 km. Obračun sve po m³ zemlje u sraslom stanju.</t>
        </is>
      </c>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25" t="inlineStr">
        <is>
          <t>a)</t>
        </is>
      </c>
      <c r="B678" s="2" t="inlineStr">
        <is>
          <t>KANALIZACIJA</t>
        </is>
      </c>
      <c r="C678" s="3" t="inlineStr">
        <is>
          <t>m3</t>
        </is>
      </c>
      <c r="D678" s="45" t="n">
        <v>54</v>
      </c>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25" t="inlineStr">
        <is>
          <t>b)</t>
        </is>
      </c>
      <c r="B679" s="2" t="inlineStr">
        <is>
          <t>SANITARNA VODA</t>
        </is>
      </c>
      <c r="C679" s="3" t="inlineStr">
        <is>
          <t>m3</t>
        </is>
      </c>
      <c r="D679" s="45" t="n">
        <v>4</v>
      </c>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25" t="inlineStr">
        <is>
          <t>c)</t>
        </is>
      </c>
      <c r="B680" s="2" t="inlineStr">
        <is>
          <t>UNUTARNJA HIDRANTSKA VODA</t>
        </is>
      </c>
      <c r="C680" s="3" t="inlineStr">
        <is>
          <t>m3</t>
        </is>
      </c>
      <c r="D680" s="45" t="n">
        <v>4</v>
      </c>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293.25" customHeight="1">
      <c r="A681" s="25" t="inlineStr">
        <is>
          <t>4.8.</t>
        </is>
      </c>
      <c r="B681"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
RO 60×60 cm (max dubine 120 cm)</t>
        </is>
      </c>
      <c r="C681" s="3" t="inlineStr">
        <is>
          <t>kpl</t>
        </is>
      </c>
      <c r="D681" s="46" t="n">
        <v>9</v>
      </c>
      <c r="E681" s="45" t="n"/>
      <c r="F681" s="45"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51" customHeight="1">
      <c r="A682" s="25" t="inlineStr">
        <is>
          <t>4.9.</t>
        </is>
      </c>
      <c r="B682" s="38" t="inlineStr">
        <is>
          <t>Izrada betonskih ukruta (sidra) cjevovoda sa svim ostalim potrebnim materijalom i radom za objekt. U cijenu ulazi oplata, spravljanje i transport betona C16/20. Uporište u vodomjernom oknu za vodomjere.</t>
        </is>
      </c>
      <c r="C682" s="3" t="inlineStr">
        <is>
          <t>kom</t>
        </is>
      </c>
      <c r="D682" s="46" t="n">
        <v>1</v>
      </c>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63.75" customHeight="1">
      <c r="A683" s="25" t="inlineStr">
        <is>
          <t>4.10.</t>
        </is>
      </c>
      <c r="B683"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683" s="3" t="inlineStr">
        <is>
          <t>kom</t>
        </is>
      </c>
      <c r="D683" s="46" t="n">
        <v>2</v>
      </c>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229.5" customHeight="1">
      <c r="A684" s="25" t="inlineStr">
        <is>
          <t>4.11.</t>
        </is>
      </c>
      <c r="B684"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684" s="3" t="n"/>
      <c r="D684" s="46" t="n"/>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25" t="inlineStr">
        <is>
          <t>a)</t>
        </is>
      </c>
      <c r="B685" s="2" t="inlineStr">
        <is>
          <t>DN110</t>
        </is>
      </c>
      <c r="C685" s="3" t="inlineStr">
        <is>
          <t>kom</t>
        </is>
      </c>
      <c r="D685" s="46" t="n">
        <v>1</v>
      </c>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25" t="inlineStr">
        <is>
          <t>b)</t>
        </is>
      </c>
      <c r="B686" s="2" t="inlineStr">
        <is>
          <t>DN50</t>
        </is>
      </c>
      <c r="C686" s="3" t="inlineStr">
        <is>
          <t>kom</t>
        </is>
      </c>
      <c r="D686" s="46" t="n">
        <v>1</v>
      </c>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25" t="inlineStr">
        <is>
          <t>c)</t>
        </is>
      </c>
      <c r="B687" s="2" t="inlineStr">
        <is>
          <t>DN32</t>
        </is>
      </c>
      <c r="C687" s="3" t="inlineStr">
        <is>
          <t>kom</t>
        </is>
      </c>
      <c r="D687" s="46" t="n">
        <v>1</v>
      </c>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25" t="inlineStr">
        <is>
          <t>d)</t>
        </is>
      </c>
      <c r="B688" s="2" t="inlineStr">
        <is>
          <t>DN25</t>
        </is>
      </c>
      <c r="C688" s="3" t="inlineStr">
        <is>
          <t>kom</t>
        </is>
      </c>
      <c r="D688" s="46" t="n">
        <v>1</v>
      </c>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25" t="inlineStr">
        <is>
          <t>e)</t>
        </is>
      </c>
      <c r="B689" s="2" t="inlineStr">
        <is>
          <t>DN20</t>
        </is>
      </c>
      <c r="C689" s="3" t="inlineStr">
        <is>
          <t>kom</t>
        </is>
      </c>
      <c r="D689" s="46" t="n">
        <v>1</v>
      </c>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25" t="inlineStr">
        <is>
          <t>f)</t>
        </is>
      </c>
      <c r="B690" s="2" t="inlineStr">
        <is>
          <t>DN15</t>
        </is>
      </c>
      <c r="C690" s="3" t="inlineStr">
        <is>
          <t>kom</t>
        </is>
      </c>
      <c r="D690" s="46" t="n">
        <v>1</v>
      </c>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65.75" customHeight="1">
      <c r="A691" s="25" t="inlineStr">
        <is>
          <t>4.12.</t>
        </is>
      </c>
      <c r="B691"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691" s="3" t="inlineStr">
        <is>
          <t>m2</t>
        </is>
      </c>
      <c r="D691" s="45" t="n">
        <v>5</v>
      </c>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25" t="n"/>
      <c r="B692" s="39" t="inlineStr">
        <is>
          <t>4. Građevinski radovi ukupno:</t>
        </is>
      </c>
      <c r="C692" s="6" t="n"/>
      <c r="D692" s="6" t="n"/>
      <c r="E692" s="6" t="n"/>
      <c r="F692" s="44"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25" t="n"/>
      <c r="B693" s="2" t="n"/>
      <c r="C693" s="3" t="n"/>
      <c r="D693" s="45" t="n"/>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39" t="inlineStr">
        <is>
          <t>5.</t>
        </is>
      </c>
      <c r="B694" s="16" t="inlineStr">
        <is>
          <t>PRIPREMNI I DEMONTAŽNI RADOVI</t>
        </is>
      </c>
      <c r="C694" s="42" t="n"/>
      <c r="D694" s="44" t="n"/>
      <c r="E694" s="44" t="n"/>
      <c r="F694" s="44"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27.5" customHeight="1">
      <c r="A695" s="34" t="n"/>
      <c r="B695"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695" s="6" t="n"/>
      <c r="D695" s="45" t="n"/>
      <c r="E695" s="45"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38.25" customHeight="1">
      <c r="A696" s="25" t="inlineStr">
        <is>
          <t>5.1.</t>
        </is>
      </c>
      <c r="B696" s="38" t="inlineStr">
        <is>
          <t>Pronalaženje i precizno detektiranje postojećih instalacija vodovoda i kanalizacije u temeljima, u zidovima, u podu, te rev. okana i zasunskih okana u području zahvata.</t>
        </is>
      </c>
      <c r="C696" s="3" t="inlineStr">
        <is>
          <t>kpl</t>
        </is>
      </c>
      <c r="D696" s="46" t="n">
        <v>1</v>
      </c>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27.5" customHeight="1">
      <c r="A697" s="25" t="inlineStr">
        <is>
          <t>5.2.</t>
        </is>
      </c>
      <c r="B697"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697" s="3" t="inlineStr">
        <is>
          <t>kpl</t>
        </is>
      </c>
      <c r="D697" s="46" t="n">
        <v>1</v>
      </c>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89.25" customHeight="1">
      <c r="A698" s="25" t="inlineStr">
        <is>
          <t>5.3.</t>
        </is>
      </c>
      <c r="B698"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698" s="3" t="inlineStr">
        <is>
          <t>kpl</t>
        </is>
      </c>
      <c r="D698" s="46" t="n">
        <v>1</v>
      </c>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89.25" customHeight="1">
      <c r="A699" s="25" t="inlineStr">
        <is>
          <t>5.4.</t>
        </is>
      </c>
      <c r="B699"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699" s="3" t="inlineStr">
        <is>
          <t>kom</t>
        </is>
      </c>
      <c r="D699" s="46" t="n">
        <v>4</v>
      </c>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89.25" customHeight="1">
      <c r="A700" s="25" t="inlineStr">
        <is>
          <t>5.5.</t>
        </is>
      </c>
      <c r="B700"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700" s="3" t="inlineStr">
        <is>
          <t>kom</t>
        </is>
      </c>
      <c r="D700" s="46" t="n">
        <v>3</v>
      </c>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25" t="n"/>
      <c r="B701" s="39" t="inlineStr">
        <is>
          <t>5. Pripremni i demontažni radovi ukupno:</t>
        </is>
      </c>
      <c r="C701" s="6" t="n"/>
      <c r="D701" s="6" t="n"/>
      <c r="E701" s="6" t="n"/>
      <c r="F701" s="44"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25" t="n"/>
      <c r="B702" s="2" t="n"/>
      <c r="C702" s="3" t="n"/>
      <c r="D702" s="45"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25" t="n"/>
      <c r="B703" s="2" t="n"/>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43" t="inlineStr">
        <is>
          <t>B.</t>
        </is>
      </c>
      <c r="B704" s="19" t="inlineStr">
        <is>
          <t>INSTALACIJA VODOVODA I KANALIZACIJE - R E K A P I T U L A C I J A</t>
        </is>
      </c>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25" t="n"/>
      <c r="B705" s="2" t="n"/>
      <c r="C705" s="3" t="n"/>
      <c r="D705" s="45" t="n"/>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43" t="inlineStr">
        <is>
          <t>1.</t>
        </is>
      </c>
      <c r="B706" s="16" t="inlineStr">
        <is>
          <t>VODOVOD</t>
        </is>
      </c>
      <c r="C706" s="18" t="n"/>
      <c r="D706" s="44" t="n"/>
      <c r="E706" s="44" t="n"/>
      <c r="F706" s="44"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43" t="inlineStr">
        <is>
          <t>2.</t>
        </is>
      </c>
      <c r="B707" s="16" t="inlineStr">
        <is>
          <t>KANALIZACIJA</t>
        </is>
      </c>
      <c r="C707" s="18" t="n"/>
      <c r="D707" s="44" t="n"/>
      <c r="E707" s="44" t="n"/>
      <c r="F707" s="44"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43" t="inlineStr">
        <is>
          <t>3.</t>
        </is>
      </c>
      <c r="B708" s="16" t="inlineStr">
        <is>
          <t>SANITARNA OPREMA</t>
        </is>
      </c>
      <c r="C708" s="18" t="n"/>
      <c r="D708" s="44" t="n"/>
      <c r="E708" s="44" t="n"/>
      <c r="F708" s="44"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43" t="inlineStr">
        <is>
          <t>4.</t>
        </is>
      </c>
      <c r="B709" s="16">
        <f>+B652</f>
        <v/>
      </c>
      <c r="C709" s="18" t="n"/>
      <c r="D709" s="44" t="n"/>
      <c r="E709" s="44" t="n"/>
      <c r="F709" s="44"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43" t="inlineStr">
        <is>
          <t>5.</t>
        </is>
      </c>
      <c r="B710" s="16" t="inlineStr">
        <is>
          <t>PRIPREMNI I DEMONTAŽNI RADOVI</t>
        </is>
      </c>
      <c r="C710" s="18" t="n"/>
      <c r="D710" s="44" t="n"/>
      <c r="E710" s="44" t="n"/>
      <c r="F710" s="44"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43" t="n"/>
      <c r="B711" s="16" t="n"/>
      <c r="C711" s="18" t="n"/>
      <c r="D711" s="44" t="n"/>
      <c r="E711" s="44" t="n"/>
      <c r="F711" s="44"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43" t="n"/>
      <c r="B712" s="27" t="inlineStr">
        <is>
          <t>B. VODOVOD I KANALIZACIJA UKUPNO:</t>
        </is>
      </c>
      <c r="C712" s="18" t="n"/>
      <c r="D712" s="44" t="n"/>
      <c r="E712" s="44" t="n"/>
      <c r="F712" s="44"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25" t="n"/>
      <c r="B713" s="34" t="n"/>
      <c r="C713" s="3" t="n"/>
      <c r="D713" s="45" t="n"/>
      <c r="E713" s="45" t="n"/>
      <c r="F713" s="45"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25" t="n"/>
      <c r="B714" s="34" t="n"/>
      <c r="C714" s="3" t="n"/>
      <c r="D714" s="45" t="n"/>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25" t="n"/>
      <c r="B715" s="39" t="n"/>
      <c r="C715" s="6" t="n"/>
      <c r="D715" s="6" t="n"/>
      <c r="E715" s="6"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1" t="inlineStr">
        <is>
          <t>C.</t>
        </is>
      </c>
      <c r="B716" s="62" t="inlineStr">
        <is>
          <t>ELEKTROINSTALACIJE</t>
        </is>
      </c>
      <c r="C716" s="63" t="n"/>
      <c r="D716" s="64" t="n"/>
      <c r="E716" s="64" t="n"/>
      <c r="F716" s="64"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43" t="n"/>
      <c r="B717" s="19" t="n"/>
      <c r="C717" s="18" t="n"/>
      <c r="D717" s="44" t="n"/>
      <c r="E717" s="44" t="n"/>
      <c r="F717" s="44"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43" t="inlineStr">
        <is>
          <t>C.1.</t>
        </is>
      </c>
      <c r="B718" s="19" t="inlineStr">
        <is>
          <t>JAKA STRUJA</t>
        </is>
      </c>
      <c r="C718" s="18" t="n"/>
      <c r="D718" s="44" t="n"/>
      <c r="E718" s="44" t="n"/>
      <c r="F718" s="44"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43" t="n"/>
      <c r="B719" s="27" t="n"/>
      <c r="C719" s="18" t="n"/>
      <c r="D719" s="44" t="n"/>
      <c r="E719" s="44" t="n"/>
      <c r="F719" s="44"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27" t="inlineStr">
        <is>
          <t>1.</t>
        </is>
      </c>
      <c r="B720" s="48" t="inlineStr">
        <is>
          <t>RAZDJELNICI</t>
        </is>
      </c>
      <c r="C720" s="42" t="n"/>
      <c r="D720" s="42" t="n"/>
      <c r="E720" s="42" t="n"/>
      <c r="F720" s="42"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51" customHeight="1">
      <c r="A721" s="27" t="n"/>
      <c r="B721" s="2" t="inlineStr">
        <is>
          <t>NAPOMENA: 
Sve razvodne ormare nuditi kao komplet s ugrađenom opremom, ožičene i funkcionalno ispitane, uključivo spajanje instalacije i puštanje u pogon</t>
        </is>
      </c>
      <c r="C721" s="42" t="n"/>
      <c r="D721" s="42" t="n"/>
      <c r="E721" s="42" t="n"/>
      <c r="F721" s="42"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89.25" customHeight="1">
      <c r="A722" s="25" t="inlineStr">
        <is>
          <t>1.1.</t>
        </is>
      </c>
      <c r="B722" s="2" t="inlineStr">
        <is>
          <t>Dobava, montaža i spajanje glavnog razvodnog ormara "RZ12" dimenzija [800×(2000+100)×400mm].
Ormar je slobodnostojeći, metalni, s punim metalnim vratima, sa stupnjem zaštite IP65. Potrebno predvidjeti 20% rezervnog prostora u svrhu budućih nadogradnji.
Stavka uključuje sav potreban montažni materijal za potpunu funkcionalnost.</t>
        </is>
      </c>
      <c r="C722" s="3" t="n"/>
      <c r="D722" s="45" t="n"/>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65.75" customHeight="1">
      <c r="A723" s="25" t="n"/>
      <c r="B723" s="2" t="inlineStr">
        <is>
          <t>ORMAR:
- podnožje/krov ormara 800×400 mm stupanj zaštite IP65: kom 1
- usponski profili 2000 mm: kom 1
- prednja vrata 2000×800 mm stupanj zaštite IP65: kom 1
- stražnja ploča 2000×800 mm stupanj zaštite IP65: kom 1
- temeljna ploča 2000×800 mm: kom 1
- podne klizne uvodnice 800×400 mm: kom 1
- maska podnožja 800×100 mm: kom 1
- maska podnožja 400×100 mm: kom 1
- bočna stranica 2000×400 mm stupanj zaštite IP65: kom 1
- džep za dokumentaciju A4: kom 1</t>
        </is>
      </c>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409.5" customHeight="1">
      <c r="A724" s="25" t="n"/>
      <c r="B724" s="2" t="inlineStr">
        <is>
          <t>OPREMA:
- tropolni+N katodni odvodnik prenapona klase C 40 kA sa kontaktom za signalizaciju dotrajalosti: kom 1
- tropolno podnožje cilindričnog osigurača 22×58 mm: kom 1
- cilindrični osigurač 22×58 mm 50A: kom 3
- tropolni kompaktni prekidač nazivne struje 100A sa termomagnetskom zaštitnom jedinicom TMD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11
- jednopolni minijaturni automatski prekidač C32A 10kA: kom 5
- četveropolna strujna zaštitna sklopka 40/0.03A: kom 3
- jednopolni minijaturni automatski prekidač C16A prekidne moći 10kA: kom 18
- tropolni minijaturni automatski prekidač C16A 10kA: kom 1
- tropolni minijaturni automatski prekidač C40A 10kA: kom 1
- jednopolni minijaturni automatski prekidač C10A prekidne moći 10kA: kom 5
- tropolni+N katodni odvodnik prenapona klase C 40kA sa kontaktom za signalizaciju dotrajalosti: kom 1
- tropolno podnožje cilindričnog osigurača 22×58mm: kom 1
- cilindrični osigurač 22×58mm 50A: kom 3</t>
        </is>
      </c>
      <c r="C724" s="3" t="n"/>
      <c r="D724" s="45" t="n"/>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409.5" customHeight="1">
      <c r="A725" s="25" t="n"/>
      <c r="B725" s="38" t="inlineStr">
        <is>
          <t>- tropolni kompaktni prekidač nazivne struje 32A sa termomagnetskom zaštitnom jedinicom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15
- četveropolna strujna zaštitna sklopka 40/0.03A: kom 1
- jednopolni minijaturni automatski prekidač C10A prekidne moći 10kA: kom 6
- jednopolni minijaturni automatski prekidač C6A prekidne moći 10kA: kom 1
- dvopolni instalacijski modularni sklopnik, sa AC/DC tehnilogijom koja eliminira buku, bešumni rad, 230 VAC/DC, 20A: kom 1
- jednopolni minijaturni automatski prekidač C6A prekidne moći 10kA: kom 5
- jednopolni minijaturni automatski prekidač C16A prekidne moći 10kA: kom 1
- u razvodni ormar se ugrađuje oprema pametnih soba koja će biti specificirana zasebnim stavkama, a ovom stavkom predvidjeti ugradnju i spajanje opreme: komplet 1
- izrada radioničkih nacrta, jednopolne sheme izvedenog stanja, ispitni list i izjave sukladnosti ormara: komplet 1
- bakrene sabirnice, redne stezaljke perforirane PVC kanalice i ostali materijal potreban za kompletnu izradu ormara, oznake kabela i opreme: komplet 1</t>
        </is>
      </c>
      <c r="C725" s="3" t="inlineStr">
        <is>
          <t>kpl</t>
        </is>
      </c>
      <c r="D725" s="46" t="n">
        <v>1</v>
      </c>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318.75" customHeight="1">
      <c r="A726" s="25" t="inlineStr">
        <is>
          <t>1.2.</t>
        </is>
      </c>
      <c r="B726" s="2" t="inlineStr">
        <is>
          <t>Dobava, montaža i spajanje razvodnog ormara "RS".
Stavka uključuje sav potreban montažni materijal za potpunu funkcionalnost.
ORMAR:
Nadgradni plastični ormari s metalnim vratima, sa sabirnicama zemlje i nule s bijelim metalnim vratima IP30 24(28)M: kom 1
OPREMA:
- dvopolna strujna zaštitna sklopka 25/2/0.03A: kom 2
- jednopolni minijaturni automatski prekidač B6A prekidne moći 6kA: kom 2
- jednopolni minijaturni automatski prekidač B16A prekidne moći 6kA: kom 3
- dvopolni instalacijski modularni sklopnik, sa AC/DC tehnilogijom koja eliminira buku, bešumni rad, 230 VAC/DC, 20A: kom 2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"RS" nuditi po kompletu.</t>
        </is>
      </c>
      <c r="C726" s="3" t="inlineStr">
        <is>
          <t>kpl</t>
        </is>
      </c>
      <c r="D726" s="46" t="n">
        <v>12</v>
      </c>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331.5" customHeight="1">
      <c r="A727" s="25" t="inlineStr">
        <is>
          <t>1.3.</t>
        </is>
      </c>
      <c r="B727" s="2" t="inlineStr">
        <is>
          <t>Dobava, montaža i spajanje razvodnog ormara "RK".
Stavka uključuje sav potreban montažni materijal za potpunu funkcionalnost.
ORMAR:
Nadgradni plastični ormari s metalnim vratima, sa sabirnicama zemlje i nule s bijelim metalnim vratima IP30 24(28)M: kom 1
OPREMA:
- dvopolna strujna zaštitna sklopka 25/2/0.03A: kom 1
- dvopolna strujna zaštitna sklopka 40/2/0.03A: kom 1
- jednopolni minijaturni automatski prekidač B6A prekidne moći 6kA: kom 2
- jednopolni minijaturni automatski prekidač B16A prekidne moći 6kA: kom 6
- dvopolni instalacijski modularni sklopnik, sa AC/DC tehnilogijom koja eliminira buku, bešumni rad, 230 VAC/DC, 20A: kom 1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"RK" nuditi po kompletu.</t>
        </is>
      </c>
      <c r="C727" s="3" t="inlineStr">
        <is>
          <t>kpl</t>
        </is>
      </c>
      <c r="D727" s="46" t="n">
        <v>2</v>
      </c>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25" t="n"/>
      <c r="B728" s="39" t="inlineStr">
        <is>
          <t>1. Razdjelnici ukupno:</t>
        </is>
      </c>
      <c r="C728" s="6" t="n"/>
      <c r="D728" s="6" t="n"/>
      <c r="E728" s="6" t="n"/>
      <c r="F728" s="44"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25" t="n"/>
      <c r="B729" s="2" t="n"/>
      <c r="C729" s="3" t="n"/>
      <c r="D729" s="46" t="n"/>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27" t="inlineStr">
        <is>
          <t>2.</t>
        </is>
      </c>
      <c r="B730" s="51" t="inlineStr">
        <is>
          <t>INSTALACIJE JAKE STRUJE</t>
        </is>
      </c>
      <c r="C730" s="42" t="n"/>
      <c r="D730" s="42" t="n"/>
      <c r="E730" s="42" t="n"/>
      <c r="F730" s="42"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51" customHeight="1">
      <c r="A731" s="1" t="inlineStr">
        <is>
          <t>2.1.</t>
        </is>
      </c>
      <c r="B731" s="2" t="inlineStr">
        <is>
          <t>Dobava i montaža stropnih čeličnih pocinčanih kabelskih kanala, komplet sa stropnim nosačima, konzolama i elementima za nastavljanje i skretanje te sitnim spojnim i montažnim materijalom:</t>
        </is>
      </c>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1" t="inlineStr">
        <is>
          <t>a)</t>
        </is>
      </c>
      <c r="B732" s="2" t="inlineStr">
        <is>
          <t>pocinčani perforirani kanal 300/60 mm</t>
        </is>
      </c>
      <c r="C732" s="3" t="inlineStr">
        <is>
          <t>m'</t>
        </is>
      </c>
      <c r="D732" s="45" t="n">
        <v>40</v>
      </c>
      <c r="E732" s="45"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1" t="inlineStr">
        <is>
          <t>b)</t>
        </is>
      </c>
      <c r="B733" s="2" t="inlineStr">
        <is>
          <t>pocinčani perforirani kanal 200/60 mm</t>
        </is>
      </c>
      <c r="C733" s="3" t="inlineStr">
        <is>
          <t>m'</t>
        </is>
      </c>
      <c r="D733" s="45" t="n">
        <v>70</v>
      </c>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1" t="inlineStr">
        <is>
          <t>c)</t>
        </is>
      </c>
      <c r="B734" s="2" t="inlineStr">
        <is>
          <t>pocinčani perforirani kanal 100/60 mm</t>
        </is>
      </c>
      <c r="C734" s="3" t="inlineStr">
        <is>
          <t>m'</t>
        </is>
      </c>
      <c r="D734" s="45" t="n">
        <v>20</v>
      </c>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25.5" customHeight="1">
      <c r="A735" s="1" t="inlineStr">
        <is>
          <t>2.2.</t>
        </is>
      </c>
      <c r="B735" s="2" t="inlineStr">
        <is>
          <t>Dobava i ugradnja instalacijskih cijevi komplet sa spojnim i montažnim materijalom:</t>
        </is>
      </c>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1" t="inlineStr">
        <is>
          <t>a)</t>
        </is>
      </c>
      <c r="B736" s="2" t="inlineStr">
        <is>
          <t>CS50</t>
        </is>
      </c>
      <c r="C736" s="3" t="inlineStr">
        <is>
          <t>m'</t>
        </is>
      </c>
      <c r="D736" s="45" t="n">
        <v>20</v>
      </c>
      <c r="E736" s="45" t="n"/>
      <c r="F736" s="45"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1" t="inlineStr">
        <is>
          <t>b)</t>
        </is>
      </c>
      <c r="B737" s="2" t="inlineStr">
        <is>
          <t>CS40</t>
        </is>
      </c>
      <c r="C737" s="3" t="inlineStr">
        <is>
          <t>m'</t>
        </is>
      </c>
      <c r="D737" s="45" t="n">
        <v>40</v>
      </c>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1" t="inlineStr">
        <is>
          <t>c)</t>
        </is>
      </c>
      <c r="B738" s="2" t="inlineStr">
        <is>
          <t>CS25</t>
        </is>
      </c>
      <c r="C738" s="3" t="inlineStr">
        <is>
          <t>m'</t>
        </is>
      </c>
      <c r="D738" s="45" t="n">
        <v>600</v>
      </c>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1" t="inlineStr">
        <is>
          <t>d)</t>
        </is>
      </c>
      <c r="B739" s="2" t="inlineStr">
        <is>
          <t>CS20</t>
        </is>
      </c>
      <c r="C739" s="3" t="inlineStr">
        <is>
          <t>m'</t>
        </is>
      </c>
      <c r="D739" s="45" t="n">
        <v>1000</v>
      </c>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1" t="inlineStr">
        <is>
          <t>e)</t>
        </is>
      </c>
      <c r="B740" s="2" t="inlineStr">
        <is>
          <t>CS16</t>
        </is>
      </c>
      <c r="C740" s="3" t="inlineStr">
        <is>
          <t>m'</t>
        </is>
      </c>
      <c r="D740" s="45" t="n">
        <v>800</v>
      </c>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1" t="inlineStr">
        <is>
          <t>f)</t>
        </is>
      </c>
      <c r="B741" s="2" t="inlineStr">
        <is>
          <t>PNT23</t>
        </is>
      </c>
      <c r="C741" s="3" t="inlineStr">
        <is>
          <t>m'</t>
        </is>
      </c>
      <c r="D741" s="45" t="n">
        <v>200</v>
      </c>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1" t="inlineStr">
        <is>
          <t>g)</t>
        </is>
      </c>
      <c r="B742" s="2" t="inlineStr">
        <is>
          <t>PNT16</t>
        </is>
      </c>
      <c r="C742" s="3" t="inlineStr">
        <is>
          <t>m'</t>
        </is>
      </c>
      <c r="D742" s="45" t="n">
        <v>300</v>
      </c>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1" t="inlineStr">
        <is>
          <t>h)</t>
        </is>
      </c>
      <c r="B743" s="2" t="inlineStr">
        <is>
          <t>kaoflex 23</t>
        </is>
      </c>
      <c r="C743" s="3" t="inlineStr">
        <is>
          <t>m'</t>
        </is>
      </c>
      <c r="D743" s="45" t="n">
        <v>60</v>
      </c>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1" t="inlineStr">
        <is>
          <t>i)</t>
        </is>
      </c>
      <c r="B744" s="2" t="inlineStr">
        <is>
          <t>kaoflex 16</t>
        </is>
      </c>
      <c r="C744" s="3" t="inlineStr">
        <is>
          <t>m'</t>
        </is>
      </c>
      <c r="D744" s="45" t="n">
        <v>100</v>
      </c>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38.25" customHeight="1">
      <c r="A745" s="1" t="inlineStr">
        <is>
          <t>2.3.</t>
        </is>
      </c>
      <c r="B745" s="2" t="inlineStr">
        <is>
          <t>Dobava i polaganje u prethodno postavljene instalacijske kanale, zaštitne cijevi i djelomično na obujmice kabela slijedećih tipova:</t>
        </is>
      </c>
      <c r="C745" s="3" t="n"/>
      <c r="D745" s="45" t="n"/>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1" t="inlineStr">
        <is>
          <t>a)</t>
        </is>
      </c>
      <c r="B746" s="2" t="inlineStr">
        <is>
          <t>NYY 4×50 mm2 + NYY-J  1×35 mm2</t>
        </is>
      </c>
      <c r="C746" s="3" t="inlineStr">
        <is>
          <t>m'</t>
        </is>
      </c>
      <c r="D746" s="45" t="n">
        <v>85</v>
      </c>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1" t="inlineStr">
        <is>
          <t>b)</t>
        </is>
      </c>
      <c r="B747" s="2" t="inlineStr">
        <is>
          <t>NYY-J  5×10 mm2</t>
        </is>
      </c>
      <c r="C747" s="3" t="inlineStr">
        <is>
          <t>m'</t>
        </is>
      </c>
      <c r="D747" s="45" t="n">
        <v>100</v>
      </c>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1" t="inlineStr">
        <is>
          <t>c)</t>
        </is>
      </c>
      <c r="B748" s="2" t="inlineStr">
        <is>
          <t>NHXMH-J 5×2,5 mm2</t>
        </is>
      </c>
      <c r="C748" s="3" t="inlineStr">
        <is>
          <t>m'</t>
        </is>
      </c>
      <c r="D748" s="45" t="n">
        <v>20</v>
      </c>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1" t="inlineStr">
        <is>
          <t>d)</t>
        </is>
      </c>
      <c r="B749" s="2" t="inlineStr">
        <is>
          <t>NHXMH-J 3×6 mm2</t>
        </is>
      </c>
      <c r="C749" s="3" t="inlineStr">
        <is>
          <t>m'</t>
        </is>
      </c>
      <c r="D749" s="45" t="n">
        <v>100</v>
      </c>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1" t="inlineStr">
        <is>
          <t>e)</t>
        </is>
      </c>
      <c r="B750" s="2" t="inlineStr">
        <is>
          <t>NHXMH-J 3×4 mm2</t>
        </is>
      </c>
      <c r="C750" s="3" t="inlineStr">
        <is>
          <t>m'</t>
        </is>
      </c>
      <c r="D750" s="45" t="n">
        <v>460</v>
      </c>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1" t="inlineStr">
        <is>
          <t>f)</t>
        </is>
      </c>
      <c r="B751" s="2" t="inlineStr">
        <is>
          <t>NHXMH-J 7×1 mm2</t>
        </is>
      </c>
      <c r="C751" s="3" t="inlineStr">
        <is>
          <t>m'</t>
        </is>
      </c>
      <c r="D751" s="45" t="n">
        <v>10</v>
      </c>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1" t="inlineStr">
        <is>
          <t>g)</t>
        </is>
      </c>
      <c r="B752" s="2" t="inlineStr">
        <is>
          <t>NHXMH-J 5×1,5 mm2</t>
        </is>
      </c>
      <c r="C752" s="3" t="inlineStr">
        <is>
          <t>m'</t>
        </is>
      </c>
      <c r="D752" s="45" t="n">
        <v>50</v>
      </c>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1" t="inlineStr">
        <is>
          <t>h)</t>
        </is>
      </c>
      <c r="B753" s="2" t="inlineStr">
        <is>
          <t>NHXMH-J 4×1,5 mm2</t>
        </is>
      </c>
      <c r="C753" s="3" t="inlineStr">
        <is>
          <t>m'</t>
        </is>
      </c>
      <c r="D753" s="45" t="n">
        <v>80</v>
      </c>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1" t="inlineStr">
        <is>
          <t>i)</t>
        </is>
      </c>
      <c r="B754" s="2" t="inlineStr">
        <is>
          <t>NHXMH-J 3×2,5 mm2</t>
        </is>
      </c>
      <c r="C754" s="3" t="inlineStr">
        <is>
          <t>m'</t>
        </is>
      </c>
      <c r="D754" s="45" t="n">
        <v>1400</v>
      </c>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1" t="inlineStr">
        <is>
          <t>j)</t>
        </is>
      </c>
      <c r="B755" s="2" t="inlineStr">
        <is>
          <t>NHXMH-J 3×1,5 mm9</t>
        </is>
      </c>
      <c r="C755" s="3" t="inlineStr">
        <is>
          <t>m'</t>
        </is>
      </c>
      <c r="D755" s="45" t="n">
        <v>1400</v>
      </c>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1" t="inlineStr">
        <is>
          <t>k)</t>
        </is>
      </c>
      <c r="B756" s="2" t="inlineStr">
        <is>
          <t>NHXMH-J 2×1,5 mm2</t>
        </is>
      </c>
      <c r="C756" s="3" t="inlineStr">
        <is>
          <t>m'</t>
        </is>
      </c>
      <c r="D756" s="45" t="n">
        <v>40</v>
      </c>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1" t="inlineStr">
        <is>
          <t>l)</t>
        </is>
      </c>
      <c r="B757" s="2" t="inlineStr">
        <is>
          <t>H03VVF 5×1,5 mm2</t>
        </is>
      </c>
      <c r="C757" s="3" t="inlineStr">
        <is>
          <t>m'</t>
        </is>
      </c>
      <c r="D757" s="45" t="n">
        <v>20</v>
      </c>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1" t="inlineStr">
        <is>
          <t>m)</t>
        </is>
      </c>
      <c r="B758" s="2" t="inlineStr">
        <is>
          <t>LiYCY 4×0,75 mm2</t>
        </is>
      </c>
      <c r="C758" s="3" t="inlineStr">
        <is>
          <t>m'</t>
        </is>
      </c>
      <c r="D758" s="45" t="n">
        <v>30</v>
      </c>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1" t="inlineStr">
        <is>
          <t>n)</t>
        </is>
      </c>
      <c r="B759" s="2" t="inlineStr">
        <is>
          <t>LiYCY 2×1,5 mm2</t>
        </is>
      </c>
      <c r="C759" s="3" t="inlineStr">
        <is>
          <t>m'</t>
        </is>
      </c>
      <c r="D759" s="45" t="n">
        <v>20</v>
      </c>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1" t="inlineStr">
        <is>
          <t>o)</t>
        </is>
      </c>
      <c r="B760" s="2" t="inlineStr">
        <is>
          <t>LiYCY 2×0,75 mm2</t>
        </is>
      </c>
      <c r="C760" s="3" t="inlineStr">
        <is>
          <t>m'</t>
        </is>
      </c>
      <c r="D760" s="45" t="n">
        <v>120</v>
      </c>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1" t="inlineStr">
        <is>
          <t>p)</t>
        </is>
      </c>
      <c r="B761" s="2" t="inlineStr">
        <is>
          <t>LiYCY 2×0,5 mm2</t>
        </is>
      </c>
      <c r="C761" s="3" t="inlineStr">
        <is>
          <t>m'</t>
        </is>
      </c>
      <c r="D761" s="45" t="n">
        <v>50</v>
      </c>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1" t="inlineStr">
        <is>
          <t>r)</t>
        </is>
      </c>
      <c r="B762" s="2" t="inlineStr">
        <is>
          <t>UTP Cat.5e</t>
        </is>
      </c>
      <c r="C762" s="3" t="inlineStr">
        <is>
          <t>m'</t>
        </is>
      </c>
      <c r="D762" s="45" t="n">
        <v>80</v>
      </c>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1" t="inlineStr">
        <is>
          <t>s)</t>
        </is>
      </c>
      <c r="B763" s="2" t="inlineStr">
        <is>
          <t>H07VK 16 mm2</t>
        </is>
      </c>
      <c r="C763" s="3" t="inlineStr">
        <is>
          <t>m'</t>
        </is>
      </c>
      <c r="D763" s="45" t="n">
        <v>50</v>
      </c>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25" t="inlineStr">
        <is>
          <t>t)</t>
        </is>
      </c>
      <c r="B764" s="2" t="inlineStr">
        <is>
          <t>H07VK 10 mm2</t>
        </is>
      </c>
      <c r="C764" s="3" t="inlineStr">
        <is>
          <t>m'</t>
        </is>
      </c>
      <c r="D764" s="45" t="n">
        <v>80</v>
      </c>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25" t="inlineStr">
        <is>
          <t>u)</t>
        </is>
      </c>
      <c r="B765" s="2" t="inlineStr">
        <is>
          <t>H07VK 6 mm2</t>
        </is>
      </c>
      <c r="C765" s="3" t="inlineStr">
        <is>
          <t>m'</t>
        </is>
      </c>
      <c r="D765" s="45" t="n">
        <v>120</v>
      </c>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25" t="inlineStr">
        <is>
          <t>v)</t>
        </is>
      </c>
      <c r="B766" s="2" t="inlineStr">
        <is>
          <t>N)HXH E30 3×1,5 mm2 na PP obujmicama</t>
        </is>
      </c>
      <c r="C766" s="3" t="inlineStr">
        <is>
          <t>m'</t>
        </is>
      </c>
      <c r="D766" s="45" t="n">
        <v>100</v>
      </c>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38.25" customHeight="1">
      <c r="A767" s="25" t="inlineStr">
        <is>
          <t>2.4.</t>
        </is>
      </c>
      <c r="B767" s="2" t="inlineStr">
        <is>
          <t>Dobava i postavljanje protupožarne barijera za zatvaranje prolaza kabela kroz granice PP sektora vatrootpornosti 90 min.</t>
        </is>
      </c>
      <c r="C767" s="3" t="inlineStr">
        <is>
          <t>kg</t>
        </is>
      </c>
      <c r="D767" s="45" t="n">
        <v>2</v>
      </c>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38.25" customHeight="1">
      <c r="A768" s="25" t="inlineStr">
        <is>
          <t>2.5.</t>
        </is>
      </c>
      <c r="B768" s="2" t="inlineStr">
        <is>
          <t xml:space="preserve">Dobava, montaža i spajanje podžbuknog elektro-instalacijskog materijala. Stavke uključuju modul, montažnu kutiju, nosivi okvir i masku. </t>
        </is>
      </c>
      <c r="C768" s="3" t="n"/>
      <c r="D768" s="45" t="n"/>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1" t="inlineStr">
        <is>
          <t>a)</t>
        </is>
      </c>
      <c r="B769" s="2" t="inlineStr">
        <is>
          <t>tipkalo</t>
        </is>
      </c>
      <c r="C769" s="3" t="inlineStr">
        <is>
          <t>kom</t>
        </is>
      </c>
      <c r="D769" s="46" t="n">
        <v>59</v>
      </c>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1" t="inlineStr">
        <is>
          <t>b)</t>
        </is>
      </c>
      <c r="B770" s="2" t="inlineStr">
        <is>
          <t>tipkalo s lampicom</t>
        </is>
      </c>
      <c r="C770" s="3" t="inlineStr">
        <is>
          <t>kom</t>
        </is>
      </c>
      <c r="D770" s="46" t="n">
        <v>22</v>
      </c>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1" t="inlineStr">
        <is>
          <t>c)</t>
        </is>
      </c>
      <c r="B771" s="2" t="inlineStr">
        <is>
          <t>obična sklopka</t>
        </is>
      </c>
      <c r="C771" s="3" t="inlineStr">
        <is>
          <t>kom</t>
        </is>
      </c>
      <c r="D771" s="46" t="n">
        <v>2</v>
      </c>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1" t="inlineStr">
        <is>
          <t>d)</t>
        </is>
      </c>
      <c r="B772" s="2" t="inlineStr">
        <is>
          <t>sklopka serijska</t>
        </is>
      </c>
      <c r="C772" s="3" t="inlineStr">
        <is>
          <t>kom</t>
        </is>
      </c>
      <c r="D772" s="46" t="n">
        <v>2</v>
      </c>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1" t="inlineStr">
        <is>
          <t>e)</t>
        </is>
      </c>
      <c r="B773" s="2" t="inlineStr">
        <is>
          <t>šuko utičnica</t>
        </is>
      </c>
      <c r="C773" s="3" t="inlineStr">
        <is>
          <t>kom</t>
        </is>
      </c>
      <c r="D773" s="46" t="n">
        <v>144</v>
      </c>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1" t="inlineStr">
        <is>
          <t>f)</t>
        </is>
      </c>
      <c r="B774" s="2" t="inlineStr">
        <is>
          <t>šuko utičnica s poklopcem</t>
        </is>
      </c>
      <c r="C774" s="3" t="inlineStr">
        <is>
          <t>kom</t>
        </is>
      </c>
      <c r="D774" s="46" t="n">
        <v>20</v>
      </c>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1" t="inlineStr">
        <is>
          <t>g)</t>
        </is>
      </c>
      <c r="B775" s="2" t="inlineStr">
        <is>
          <t>kutija za fiksni spoj</t>
        </is>
      </c>
      <c r="C775" s="3" t="inlineStr">
        <is>
          <t>kom</t>
        </is>
      </c>
      <c r="D775" s="46" t="n">
        <v>4</v>
      </c>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1" t="inlineStr">
        <is>
          <t>h)</t>
        </is>
      </c>
      <c r="B776" s="2" t="inlineStr">
        <is>
          <t>kutija za izjednačenje potencijala</t>
        </is>
      </c>
      <c r="C776" s="3" t="inlineStr">
        <is>
          <t>kom</t>
        </is>
      </c>
      <c r="D776" s="46" t="n">
        <v>12</v>
      </c>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25.5" customHeight="1">
      <c r="A777" s="25" t="inlineStr">
        <is>
          <t>2.6.</t>
        </is>
      </c>
      <c r="B777" s="2" t="inlineStr">
        <is>
          <t>Dobava, ugradnja i spajanje tipkala 1NO/NC sa zaštitnim staklo za isklop napajanja u nuždi.</t>
        </is>
      </c>
      <c r="C777" s="3" t="inlineStr">
        <is>
          <t>kom</t>
        </is>
      </c>
      <c r="D777" s="46" t="n">
        <v>2</v>
      </c>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25.5" customHeight="1">
      <c r="A778" s="25" t="inlineStr">
        <is>
          <t>2.7.</t>
        </is>
      </c>
      <c r="B778" s="2" t="inlineStr">
        <is>
          <t>Dobava, montaža i spajanje razvodne kutije 100×100 N/Ž IP55, komplet sa potrebnim uvodnicama.</t>
        </is>
      </c>
      <c r="C778" s="3" t="inlineStr">
        <is>
          <t>kom</t>
        </is>
      </c>
      <c r="D778" s="46" t="n">
        <v>70</v>
      </c>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25" t="inlineStr">
        <is>
          <t>2.8.</t>
        </is>
      </c>
      <c r="B779" s="2" t="inlineStr">
        <is>
          <t>Izrada izvoda i spajanje napajanja opreme:</t>
        </is>
      </c>
      <c r="C779" s="3" t="n"/>
      <c r="D779" s="46" t="n"/>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1" t="inlineStr">
        <is>
          <t>a)</t>
        </is>
      </c>
      <c r="B780" s="2" t="inlineStr">
        <is>
          <t>napajanje vanjske VRV jedinice 3f</t>
        </is>
      </c>
      <c r="C780" s="3" t="inlineStr">
        <is>
          <t>kom</t>
        </is>
      </c>
      <c r="D780" s="46" t="n">
        <v>1</v>
      </c>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1" t="inlineStr">
        <is>
          <t>b)</t>
        </is>
      </c>
      <c r="B781" s="2" t="inlineStr">
        <is>
          <t>napajanje VRV unutarnjih jedinica 1f</t>
        </is>
      </c>
      <c r="C781" s="3" t="inlineStr">
        <is>
          <t>kom</t>
        </is>
      </c>
      <c r="D781" s="46" t="n">
        <v>17</v>
      </c>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1" t="inlineStr">
        <is>
          <t>c)</t>
        </is>
      </c>
      <c r="B782" s="2" t="inlineStr">
        <is>
          <t>upravljač VRV jedinica</t>
        </is>
      </c>
      <c r="C782" s="3" t="inlineStr">
        <is>
          <t>kom</t>
        </is>
      </c>
      <c r="D782" s="46" t="n">
        <v>3</v>
      </c>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1" t="inlineStr">
        <is>
          <t>d)</t>
        </is>
      </c>
      <c r="B783" s="2" t="inlineStr">
        <is>
          <t>električnog radijatora</t>
        </is>
      </c>
      <c r="C783" s="3" t="inlineStr">
        <is>
          <t>kom</t>
        </is>
      </c>
      <c r="D783" s="46" t="n">
        <v>13</v>
      </c>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1" t="inlineStr">
        <is>
          <t>e)</t>
        </is>
      </c>
      <c r="B784" s="2" t="inlineStr">
        <is>
          <t>odsisnog ventilatora</t>
        </is>
      </c>
      <c r="C784" s="3" t="inlineStr">
        <is>
          <t>kom</t>
        </is>
      </c>
      <c r="D784" s="46" t="n">
        <v>12</v>
      </c>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1" t="inlineStr">
        <is>
          <t>f)</t>
        </is>
      </c>
      <c r="B785" s="2" t="inlineStr">
        <is>
          <t>grijač spreminka PTV 3f</t>
        </is>
      </c>
      <c r="C785" s="3" t="inlineStr">
        <is>
          <t>kom</t>
        </is>
      </c>
      <c r="D785" s="46" t="n">
        <v>1</v>
      </c>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1" t="inlineStr">
        <is>
          <t>g)</t>
        </is>
      </c>
      <c r="B786" s="2" t="inlineStr">
        <is>
          <t>strojarske regulacijske opreme 1f</t>
        </is>
      </c>
      <c r="C786" s="3" t="inlineStr">
        <is>
          <t>kom</t>
        </is>
      </c>
      <c r="D786" s="46" t="n">
        <v>2</v>
      </c>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1" t="inlineStr">
        <is>
          <t>h)</t>
        </is>
      </c>
      <c r="B787" s="2" t="inlineStr">
        <is>
          <t>strojarske upravljačke opreme 1f</t>
        </is>
      </c>
      <c r="C787" s="3" t="inlineStr">
        <is>
          <t>kom</t>
        </is>
      </c>
      <c r="D787" s="46" t="n">
        <v>2</v>
      </c>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1" t="inlineStr">
        <is>
          <t>i)</t>
        </is>
      </c>
      <c r="B788" s="2" t="inlineStr">
        <is>
          <t>komunikacijskog ormara</t>
        </is>
      </c>
      <c r="C788" s="3" t="inlineStr">
        <is>
          <t>kom</t>
        </is>
      </c>
      <c r="D788" s="46" t="n">
        <v>1</v>
      </c>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1" t="inlineStr">
        <is>
          <t>j)</t>
        </is>
      </c>
      <c r="B789" s="2" t="inlineStr">
        <is>
          <t>centrale ozvučenja</t>
        </is>
      </c>
      <c r="C789" s="3" t="inlineStr">
        <is>
          <t>kom</t>
        </is>
      </c>
      <c r="D789" s="46" t="n">
        <v>1</v>
      </c>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1" t="inlineStr">
        <is>
          <t>k)</t>
        </is>
      </c>
      <c r="B790" s="2" t="inlineStr">
        <is>
          <t>zajedničkog antenskog sustava</t>
        </is>
      </c>
      <c r="C790" s="3" t="inlineStr">
        <is>
          <t>kom</t>
        </is>
      </c>
      <c r="D790" s="46" t="n">
        <v>1</v>
      </c>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1" t="inlineStr">
        <is>
          <t>l)</t>
        </is>
      </c>
      <c r="B791" s="2" t="inlineStr">
        <is>
          <t>ormarića pametnih soba</t>
        </is>
      </c>
      <c r="C791" s="3" t="inlineStr">
        <is>
          <t>kom</t>
        </is>
      </c>
      <c r="D791" s="46" t="n">
        <v>1</v>
      </c>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25" t="inlineStr">
        <is>
          <t>2.9.</t>
        </is>
      </c>
      <c r="B792" s="2" t="inlineStr">
        <is>
          <t>Razne oznake za označavanje kabela i elemenata.</t>
        </is>
      </c>
      <c r="C792" s="3" t="inlineStr">
        <is>
          <t>kpl</t>
        </is>
      </c>
      <c r="D792" s="46" t="n">
        <v>1</v>
      </c>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25" t="inlineStr">
        <is>
          <t>2.10.</t>
        </is>
      </c>
      <c r="B793" s="2" t="inlineStr">
        <is>
          <t>Sitni spojni i montažni materijal</t>
        </is>
      </c>
      <c r="C793" s="3" t="inlineStr">
        <is>
          <t>kpl</t>
        </is>
      </c>
      <c r="D793" s="46" t="n">
        <v>1</v>
      </c>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inlineStr">
        <is>
          <t>2.11.</t>
        </is>
      </c>
      <c r="B794" s="2" t="inlineStr">
        <is>
          <t>Ispitivanje i puštanje u rad</t>
        </is>
      </c>
      <c r="C794" s="3" t="inlineStr">
        <is>
          <t>kpl</t>
        </is>
      </c>
      <c r="D794" s="46" t="n">
        <v>1</v>
      </c>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25" t="n"/>
      <c r="B795" s="39" t="inlineStr">
        <is>
          <t>2. Instalacije jake struje ukupno:</t>
        </is>
      </c>
      <c r="C795" s="6" t="n"/>
      <c r="D795" s="6" t="n"/>
      <c r="E795" s="6" t="n"/>
      <c r="F795" s="44"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n"/>
      <c r="B796" s="2" t="n"/>
      <c r="C796" s="3" t="n"/>
      <c r="D796" s="46" t="n"/>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27" t="inlineStr">
        <is>
          <t>3.</t>
        </is>
      </c>
      <c r="B797" s="51" t="inlineStr">
        <is>
          <t>RASVJETA</t>
        </is>
      </c>
      <c r="C797" s="42" t="n"/>
      <c r="D797" s="42" t="n"/>
      <c r="E797" s="42" t="n"/>
      <c r="F797" s="42"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306" customHeight="1">
      <c r="A798" s="25" t="inlineStr">
        <is>
          <t>3.1.</t>
        </is>
      </c>
      <c r="B798" s="2" t="inlineStr">
        <is>
          <t>Dobava, montaža i spajanje stropne nadgradne svjetiljke s direktnom difuznom svjetlosnom distribucijom. LED izvor svjetlosti, snaga sustava 14 W, 3000K, CRI≥80. Stupanj mehaničke zaštite IP20 IK02. Sa svim potrebnim priborom, priključnim materijalom i elementima. Oznaka u projektu "S1".
Tehničke karakteristike:
- Nadgradna svjetiljka s direktnom difuznom svjetlosnom distribucijom
- Širina snopa 110°
- Kućište izrađeno od prešanog aluminija lakirano bijele boje RAL9016
- Difuzor opalni od polikarbonata
- Integrirana elektronička LED predspojna naprava
- Životni vijek izvora minimalno 50.000 sati L80B10
- LED sustav maksimalne snage 14 W
- Minimalni izlazni svjetlosni tok 1007 lm
- Minimalna efikasnost svjetiljke 73 lm/W
- Temperatura boje 3000K
- Uzvrat boje CRI≥80
- Stupanj mehaničke zaštite minimalno IP20
- Zaštita od mehaničkih utjecaja minimalno IK02
- Klasa zaštite I
- Klasa efeikasnosti D</t>
        </is>
      </c>
      <c r="C798" s="3" t="inlineStr">
        <is>
          <t>kom</t>
        </is>
      </c>
      <c r="D798" s="46" t="n">
        <v>2</v>
      </c>
      <c r="E798" s="45" t="n"/>
      <c r="F798" s="45"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44.25" customHeight="1">
      <c r="A799" s="25" t="inlineStr">
        <is>
          <t>3.2.</t>
        </is>
      </c>
      <c r="B799"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799" s="3" t="inlineStr">
        <is>
          <t>kom</t>
        </is>
      </c>
      <c r="D799" s="46" t="n">
        <v>12</v>
      </c>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18.75" customHeight="1">
      <c r="A800" s="25" t="inlineStr">
        <is>
          <t>3.3.</t>
        </is>
      </c>
      <c r="B800"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800" s="3" t="inlineStr">
        <is>
          <t>kom</t>
        </is>
      </c>
      <c r="D800" s="46" t="n">
        <v>4</v>
      </c>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57" customHeight="1">
      <c r="A801" s="25" t="inlineStr">
        <is>
          <t>3.4.</t>
        </is>
      </c>
      <c r="B801" s="2" t="inlineStr">
        <is>
          <t>Dobava, montaža i spajanje stropne nadgradne svjetiljke s direktnom difuznom svjetlosnom distribucijom. LED izvor svjetlosti, snaga sustava 23W, 3000K, CRI≥80. Stupanj mehaničke zaštite IP20 IK03. Sa svim potrebnim priborom, priključnim materijalom i elementima. Oznaka u projektu "S4".
Tehničke karakteristike:
- Nadgradna svjetiljka s direktnom difuznom svjetlosnom distribucijom
- Kućište izrađeno od polikarbonata
- Bijela boja kućišta RAL 9003
- Difuzor opalni od PMMA
- Integrirana elektronička LED predspojna naprava
- Životni vijek izvora minimalno 50.000 sati L80B10
- LED sustav maksimalne snage 23 W
- Minimalni izlazni svjetlosni tok  2614 lm
- Minimalna efikasnost svjetiljke 116 lm/W
- Temperatura boje 3000K
- Uzvrat boje CRI ≥ 80
- Tolerancija boje (MacAdam): 5SDCM
- Faktor blještanja UGR: 21.5 / 21.6
- Stupanj mehaničke zaštite minimalno IP40
- Zaštita od mehaničkih utjecaja minimalno IK02
- Klasa zaštite I
- Klasa efeikasnosti C
- Temperaturno radno područje: 10°C do 35°C
- ENEC10 VDE certifikat
- CE certifikat</t>
        </is>
      </c>
      <c r="C801" s="3" t="inlineStr">
        <is>
          <t>kom</t>
        </is>
      </c>
      <c r="D801" s="46" t="n">
        <v>16</v>
      </c>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31.5" customHeight="1">
      <c r="A802" s="25" t="inlineStr">
        <is>
          <t>3.5.</t>
        </is>
      </c>
      <c r="B802"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802" s="3" t="inlineStr">
        <is>
          <t>kom</t>
        </is>
      </c>
      <c r="D802" s="46" t="n">
        <v>10</v>
      </c>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44.25" customHeight="1">
      <c r="A803" s="25" t="inlineStr">
        <is>
          <t>3.6.</t>
        </is>
      </c>
      <c r="B803" s="2" t="inlineStr">
        <is>
          <t>Dobava, montaža i spajanje stropne ugradne svjetiljke s direktnom difuznom svjetlosnom distribucijom. LED izvor svjetlosti, snaga sustava 21W, 3000K, CRI≥80. Stupanj mehaničke zaštite IP44/20 IK02. Sa svim potrebnim priborom, priključnim materijalom i elementima. Oznaka u projektu "S6".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21 W
- Minimalni izlazni svjetlosni tok 1955 lm
- Minimalna efikasnost svjetiljke 93 lm/W
- Temperatura boje 3000K
- Uzvrat boje CRI≥80
- Tolerancija boje (MacAdam): 5SDCM
- Faktor blještanja UGR: 26.1 / 26.1
- Stupanj mehaničke zaštite minimalno IP44/20
- Zaštita od mehaničkih utjecaja minimalno IK02
- Klasa zaštite II
- Klasa efeikasnosti F
- CE certifikat</t>
        </is>
      </c>
      <c r="C803" s="3" t="inlineStr">
        <is>
          <t>kom</t>
        </is>
      </c>
      <c r="D803" s="46" t="n">
        <v>12</v>
      </c>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06" customHeight="1">
      <c r="A804" s="25" t="inlineStr">
        <is>
          <t>3.7.</t>
        </is>
      </c>
      <c r="B804" s="2" t="inlineStr">
        <is>
          <t>Dobava, montaža i spajanje stropne viseće svjetiljke s direktnom difuznom svjetlosnom distribucijom. LED izvor svjetlosti, snaga sustava 6W, 3000K, CRI≥80. Stupanj mehaničke zaštite IP20 IK05. Sa svim potrebnim priborom, priključnim materijalom i elementima. Oznaka u projektu "S7".
Tehničke karakteristike:
- Viseća svjetiljka s direktnom difuznom svjetlosnom distribucijom
- Kućište izrađeno od prešanog aluminija lakirano bijele boje RAL9003
- Difuzor prozirni od PMMA
- Elektronička LED predspojna naprava
- Životni vijek izvora minimalno 50.000 sati L80B10
- LED sustav maksimalne snage 6 W
- Minimalni izlazni svjetlosni tok 710 lm
- Minimalna efikasnost svjetiljke 118 lm/W
- Temperatura boje 3000K
- Uzvrat boje CRI≥80
- Stupanj mehaničke zaštite minimalno IP20
- Zaštita od mehaničkih utjecaja minimalno IK05
- Klasa zaštite II
- Temperaturno radno područje: 0°C do 35°C
- CE certifikat</t>
        </is>
      </c>
      <c r="C804" s="3" t="inlineStr">
        <is>
          <t>kom</t>
        </is>
      </c>
      <c r="D804" s="46" t="n">
        <v>4</v>
      </c>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44.25" customHeight="1">
      <c r="A805" s="25" t="inlineStr">
        <is>
          <t>3.8.</t>
        </is>
      </c>
      <c r="B805" s="2" t="inlineStr">
        <is>
          <t>Dobava, montaža i spajanje stropne ugradne svjetiljke s direktnom difuznom svjetlosnom distribucijom. LED izvor svjetlosti, snaga sustava 16W, 3000K, CRI≥80. Stupanj mehaničke zaštite IP44/20 IK02. Sa svim potrebnim priborom, priključnim materijalom i elementima. Oznaka u projektu "S9".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16 W
- Minimalni izlazni svjetlosni tok 1504 lm
- Minimalna efikasnost svjetiljke 94 lm/W
- Temperatura boje 3000K
- Uzvrat boje CRI≥80
- Tolerancija boje (MacAdam): 5SDCM
- Faktor blještanja UGR: 28.2 / 28.2
- Stupanj mehaničke zaštite minimalno IP44/20
- Zaštita od mehaničkih utjecaja minimalno IK02
- Klasa zaštite II
- Klasa efeikasnosti F
- CE certifikat</t>
        </is>
      </c>
      <c r="C805" s="3" t="inlineStr">
        <is>
          <t>kom</t>
        </is>
      </c>
      <c r="D805" s="46" t="n">
        <v>16</v>
      </c>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18.75" customHeight="1">
      <c r="A806" s="25" t="inlineStr">
        <is>
          <t>3.9.</t>
        </is>
      </c>
      <c r="B806"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806" s="3" t="inlineStr">
        <is>
          <t>kom</t>
        </is>
      </c>
      <c r="D806" s="46" t="n">
        <v>2</v>
      </c>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280.5" customHeight="1">
      <c r="A807" s="25" t="inlineStr">
        <is>
          <t>3.10.</t>
        </is>
      </c>
      <c r="B807" s="2" t="inlineStr">
        <is>
          <t>Dobava, montaža i spajanje ugradne protupanične svjetiljke. LED izvor svjetlosti, snaga izvora 2W, autotest funkcija, stupanj mehaničke zaštite IP20 IK07. Sa svim potrebnim priborom, priključnim materijalom i elementima. Oznaka u projektu "EM1".
Tehničke karakteristike:
- Protupanična ugradna stropna svjetiljka
- Kućište izrađeno od bijelog polikarbonata
- Svjetiljka s ugrađenom baterijom
- Snaga LED izvora minimalno 2W
- Vrijeme punjenja maksimalno 12h
- Tip baterije  LiFePO 4 6,4V
- Autonomija svjetiljke 3h
- Svjetiljka u pripravnom spoju
- Stupanj mehaničke zaštite minimalno IP20
- Zaštita od mehaničkih utjecaja minimalno IK07
- Svjetiljka sa fukcijom autotesta
- Dozvoljena ambijentalna temperatura od 0 do +40 °C
- Ugrađen LED indikator prisutnosti mrežnog napajanja
- Ugrađen LED indikator faze punjenja
- ENEC 12 certificirana svjetiljka
- Klasa zaštite III</t>
        </is>
      </c>
      <c r="C807" s="3" t="inlineStr">
        <is>
          <t>kom</t>
        </is>
      </c>
      <c r="D807" s="46" t="n">
        <v>10</v>
      </c>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267.75" customHeight="1">
      <c r="A808" s="25" t="inlineStr">
        <is>
          <t>3.11.</t>
        </is>
      </c>
      <c r="B808" s="2" t="inlineStr">
        <is>
          <t>Dobava, montaža i spajanje nadgradne protupanične svjetiljke. LED izvor svjetlosti, snaga izvora 2W, autotest funkcija, stupanj mehaničke zaštite IP20 IK06. Sa svim potrebnim priborom, priključnim materijalom i elementima. Oznaka u projektu "EM2".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 autotest funkcijom
- Ugrađen LED indikator prisutnosti mrežnog napajanja
- Ugrađen LED indikator faze punjenja
- ENEC 12 certificirana svjetiljka
- Klasa zaštite III</t>
        </is>
      </c>
      <c r="C808" s="3" t="inlineStr">
        <is>
          <t>kom</t>
        </is>
      </c>
      <c r="D808" s="46" t="n">
        <v>2</v>
      </c>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293.25" customHeight="1">
      <c r="A809" s="25" t="inlineStr">
        <is>
          <t>3.12.</t>
        </is>
      </c>
      <c r="B809" s="2" t="inlineStr">
        <is>
          <t>Dobava, montaža i spajanje nadgradne zidne sigurnosne svjetiljke za označavanje evakuacijskih puteva. LED izvor svjetlosti, snaga izvora 2W, autotest funkcija, stupanj mehaničke zaštite IP65 IK08. Piktogram evakuacije sa strelicom "dolje". Sa svim potrebnim priborom, priključnim materijalom i elementima. Oznaka u projektu "P1".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 autotest funkcijom
- Ugrađen LED indikator prisutnosti mrežnog napajanja
- Ugrađen LED indikator faze punjenja</t>
        </is>
      </c>
      <c r="C809" s="3" t="inlineStr">
        <is>
          <t>kom</t>
        </is>
      </c>
      <c r="D809" s="46" t="n">
        <v>8</v>
      </c>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293.25" customHeight="1">
      <c r="A810" s="25" t="inlineStr">
        <is>
          <t>3.13.</t>
        </is>
      </c>
      <c r="B810"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0" s="3" t="inlineStr">
        <is>
          <t>kom</t>
        </is>
      </c>
      <c r="D810" s="46" t="n">
        <v>6</v>
      </c>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293.25" customHeight="1">
      <c r="A811" s="25" t="inlineStr">
        <is>
          <t>3.14.</t>
        </is>
      </c>
      <c r="B811"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1" s="3" t="inlineStr">
        <is>
          <t>kom</t>
        </is>
      </c>
      <c r="D811" s="46" t="n">
        <v>1</v>
      </c>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25" t="n"/>
      <c r="B812" s="39" t="inlineStr">
        <is>
          <t>3. Rasvjeta ukupno:</t>
        </is>
      </c>
      <c r="C812" s="6" t="n"/>
      <c r="D812" s="6" t="n"/>
      <c r="E812" s="6" t="n"/>
      <c r="F812" s="44"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25" t="n"/>
      <c r="B813" s="2" t="n"/>
      <c r="C813" s="3" t="n"/>
      <c r="D813" s="46" t="n"/>
      <c r="E813" s="45" t="n"/>
      <c r="F813" s="45"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27" t="inlineStr">
        <is>
          <t>4.</t>
        </is>
      </c>
      <c r="B814" s="51" t="inlineStr">
        <is>
          <t>ISPITIVANJE INSTALACIJE, ATESTI I DOKUMENTACIJA</t>
        </is>
      </c>
      <c r="C814" s="42" t="n"/>
      <c r="D814" s="42" t="n"/>
      <c r="E814" s="42" t="n"/>
      <c r="F814" s="42"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229.5" customHeight="1">
      <c r="A815" s="25" t="inlineStr">
        <is>
          <t>4.1.</t>
        </is>
      </c>
      <c r="B815"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815" s="3" t="inlineStr">
        <is>
          <t>kpl</t>
        </is>
      </c>
      <c r="D815" s="46" t="n">
        <v>1</v>
      </c>
      <c r="E815" s="45" t="n"/>
      <c r="F815" s="45"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25.5" customHeight="1">
      <c r="A816" s="25" t="inlineStr">
        <is>
          <t>4.2.</t>
        </is>
      </c>
      <c r="B816" s="2" t="inlineStr">
        <is>
          <t xml:space="preserve">Puštanje u pogon instalacije i izrada zapisnika o primopredaji. </t>
        </is>
      </c>
      <c r="C816" s="3" t="inlineStr">
        <is>
          <t>kpl</t>
        </is>
      </c>
      <c r="D816" s="46" t="n">
        <v>1</v>
      </c>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25.5" customHeight="1">
      <c r="A817" s="25" t="inlineStr">
        <is>
          <t>4.3.</t>
        </is>
      </c>
      <c r="B817" s="2" t="inlineStr">
        <is>
          <t>Izrada projekta izvedenog stanja elektroinstalacija jake struje i predaja investitoru u 3 primjerka i dodatno na CD-u.</t>
        </is>
      </c>
      <c r="C817" s="3" t="inlineStr">
        <is>
          <t>kpl</t>
        </is>
      </c>
      <c r="D817" s="46" t="n">
        <v>1</v>
      </c>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25" t="n"/>
      <c r="B818" s="39" t="inlineStr">
        <is>
          <t>4. Ispitivanje i dokumentacija ukupno:</t>
        </is>
      </c>
      <c r="C818" s="6" t="n"/>
      <c r="D818" s="6" t="n"/>
      <c r="E818" s="6" t="n"/>
      <c r="F818" s="44"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25" t="n"/>
      <c r="B819" s="2" t="n"/>
      <c r="C819" s="3" t="n"/>
      <c r="D819" s="46" t="n"/>
      <c r="E819" s="45" t="n"/>
      <c r="F819" s="45"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25" t="n"/>
      <c r="B820" s="2" t="n"/>
      <c r="C820" s="3" t="n"/>
      <c r="D820" s="46"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25" t="n"/>
      <c r="B821" s="2" t="n"/>
      <c r="C821" s="3" t="n"/>
      <c r="D821" s="46"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43" t="inlineStr">
        <is>
          <t>C.1.</t>
        </is>
      </c>
      <c r="B822" s="19" t="inlineStr">
        <is>
          <t>JAKA STRUJA - R E K A P I T U L A C I J A</t>
        </is>
      </c>
      <c r="C822" s="3" t="n"/>
      <c r="D822" s="45"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25" t="n"/>
      <c r="B823" s="2" t="n"/>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43" t="inlineStr">
        <is>
          <t>1.</t>
        </is>
      </c>
      <c r="B824" s="16" t="inlineStr">
        <is>
          <t>RAZDJELNICI</t>
        </is>
      </c>
      <c r="C824" s="18" t="n"/>
      <c r="D824" s="44" t="n"/>
      <c r="E824" s="44" t="n"/>
      <c r="F824" s="44"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43" t="inlineStr">
        <is>
          <t>2.</t>
        </is>
      </c>
      <c r="B825" s="19" t="inlineStr">
        <is>
          <t>INSTALACIJE JAKE STRUJE</t>
        </is>
      </c>
      <c r="C825" s="18" t="n"/>
      <c r="D825" s="44" t="n"/>
      <c r="E825" s="44" t="n"/>
      <c r="F825" s="44"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43" t="inlineStr">
        <is>
          <t>3.</t>
        </is>
      </c>
      <c r="B826" s="16" t="inlineStr">
        <is>
          <t>RASVJETA</t>
        </is>
      </c>
      <c r="C826" s="18" t="n"/>
      <c r="D826" s="44" t="n"/>
      <c r="E826" s="44" t="n"/>
      <c r="F826" s="44"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43" t="inlineStr">
        <is>
          <t>4.</t>
        </is>
      </c>
      <c r="B827" s="19" t="inlineStr">
        <is>
          <t>ISPITIVANJE INSTALACIJE, ATESTI I DOKUMENTACIJA</t>
        </is>
      </c>
      <c r="C827" s="18" t="n"/>
      <c r="D827" s="44" t="n"/>
      <c r="E827" s="44" t="n"/>
      <c r="F827" s="44"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43" t="n"/>
      <c r="B828" s="16" t="n"/>
      <c r="C828" s="18" t="n"/>
      <c r="D828" s="44" t="n"/>
      <c r="E828" s="44" t="n"/>
      <c r="F828" s="44"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43" t="n"/>
      <c r="B829" s="27" t="inlineStr">
        <is>
          <t>C.1. JAKA STRUJA UKUPNO:</t>
        </is>
      </c>
      <c r="C829" s="18" t="n"/>
      <c r="D829" s="44" t="n"/>
      <c r="E829" s="44" t="n"/>
      <c r="F829" s="44"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25" t="n"/>
      <c r="B830" s="2" t="n"/>
      <c r="C830" s="3" t="n"/>
      <c r="D830" s="46" t="n"/>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25" t="n"/>
      <c r="B831" s="2" t="n"/>
      <c r="C831" s="3" t="n"/>
      <c r="D831" s="46"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43" t="inlineStr">
        <is>
          <t>C.2.</t>
        </is>
      </c>
      <c r="B832" s="19" t="inlineStr">
        <is>
          <t>SLABA STRUJA</t>
        </is>
      </c>
      <c r="C832" s="3" t="n"/>
      <c r="D832" s="46"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25" t="n"/>
      <c r="B833" s="2" t="n"/>
      <c r="C833" s="3" t="n"/>
      <c r="D833" s="46"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27" t="inlineStr">
        <is>
          <t>1.</t>
        </is>
      </c>
      <c r="B834" s="51" t="inlineStr">
        <is>
          <t>ELEKTRONIČKA KOMUNIKACIJA</t>
        </is>
      </c>
      <c r="C834" s="42" t="n"/>
      <c r="D834" s="42" t="n"/>
      <c r="E834" s="42" t="n"/>
      <c r="F834" s="42"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51" customHeight="1">
      <c r="A835" s="25" t="inlineStr">
        <is>
          <t>1.1.</t>
        </is>
      </c>
      <c r="B835" s="2" t="inlineStr">
        <is>
          <t>Dobava i montaža stropnih čeličnih pocinčanih kabelskih kanala 100/60 mm, komplet sa stropnim nosačima, konzolama i elementima za nastavljanje i skretanje te sitnim spojnim i montažnim materijalom.</t>
        </is>
      </c>
      <c r="C835" s="3" t="inlineStr">
        <is>
          <t>m'</t>
        </is>
      </c>
      <c r="D835" s="45" t="n">
        <v>70</v>
      </c>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25.5" customHeight="1">
      <c r="A836" s="25" t="inlineStr">
        <is>
          <t>1.2.</t>
        </is>
      </c>
      <c r="B836" s="2" t="inlineStr">
        <is>
          <t>Dobava i ugradnja instalacijskih cijevi komplet sa spojnim i montažnim materijalom:</t>
        </is>
      </c>
      <c r="C836" s="3" t="n"/>
      <c r="D836" s="45" t="n"/>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1" t="inlineStr">
        <is>
          <t>a)</t>
        </is>
      </c>
      <c r="B837" s="2" t="inlineStr">
        <is>
          <t>CS25</t>
        </is>
      </c>
      <c r="C837" s="3" t="inlineStr">
        <is>
          <t>m'</t>
        </is>
      </c>
      <c r="D837" s="45" t="n">
        <v>150</v>
      </c>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1" t="inlineStr">
        <is>
          <t>b)</t>
        </is>
      </c>
      <c r="B838" s="2" t="inlineStr">
        <is>
          <t>CS20</t>
        </is>
      </c>
      <c r="C838" s="3" t="inlineStr">
        <is>
          <t>m'</t>
        </is>
      </c>
      <c r="D838" s="45" t="n">
        <v>200</v>
      </c>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1" t="inlineStr">
        <is>
          <t>c)</t>
        </is>
      </c>
      <c r="B839" s="2" t="inlineStr">
        <is>
          <t>CS16</t>
        </is>
      </c>
      <c r="C839" s="3" t="inlineStr">
        <is>
          <t>m'</t>
        </is>
      </c>
      <c r="D839" s="45" t="n">
        <v>100</v>
      </c>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25.5" customHeight="1">
      <c r="A840" s="25" t="inlineStr">
        <is>
          <t>1.3.</t>
        </is>
      </c>
      <c r="B840" s="2" t="inlineStr">
        <is>
          <t>Dobava i polaganje optičkog kabela 16 niti SM 16E9/125um u prethodno položene kanale i cijevi.</t>
        </is>
      </c>
      <c r="C840" s="3" t="inlineStr">
        <is>
          <t>m'</t>
        </is>
      </c>
      <c r="D840" s="45" t="n">
        <v>300</v>
      </c>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25.5" customHeight="1">
      <c r="A841" s="25" t="inlineStr">
        <is>
          <t>1.4.</t>
        </is>
      </c>
      <c r="B841" s="2" t="inlineStr">
        <is>
          <t>Dobava i polaganje komunikacijskog kabela S/FTP cat.6 OUTDOOR u prethodno položene kanale i cijevi.</t>
        </is>
      </c>
      <c r="C841" s="3" t="inlineStr">
        <is>
          <t>m'</t>
        </is>
      </c>
      <c r="D841" s="45" t="n">
        <v>600</v>
      </c>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25.5" customHeight="1">
      <c r="A842" s="25" t="inlineStr">
        <is>
          <t>1.5.</t>
        </is>
      </c>
      <c r="B842" s="2" t="inlineStr">
        <is>
          <t>Dobava i polaganje komunikacijskih kabela UTP cat.6  u prethodno položene kanale i cijevi.</t>
        </is>
      </c>
      <c r="C842" s="3" t="inlineStr">
        <is>
          <t>m'</t>
        </is>
      </c>
      <c r="D842" s="45" t="n">
        <v>3200</v>
      </c>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38.25" customHeight="1">
      <c r="A843" s="25" t="inlineStr">
        <is>
          <t>1.6.</t>
        </is>
      </c>
      <c r="B843" s="2" t="inlineStr">
        <is>
          <t>Dobava, ugradnja i spajanje zidnih komunikacijskih priključnica 1×RJ45 Cat.6, komplet s okvirom, maskom i ugradbenom kutijom u zidovima.</t>
        </is>
      </c>
      <c r="C843" s="3" t="inlineStr">
        <is>
          <t>kom</t>
        </is>
      </c>
      <c r="D843" s="46" t="n">
        <v>72</v>
      </c>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25.5" customHeight="1">
      <c r="A844" s="25" t="inlineStr">
        <is>
          <t>1.7.</t>
        </is>
      </c>
      <c r="B844" s="2" t="inlineStr">
        <is>
          <t>Dobava, montaža i spajanje komunikacijskih muških konektora RJ45 Cat.6 za spajanje opreme.</t>
        </is>
      </c>
      <c r="C844" s="3" t="inlineStr">
        <is>
          <t>kom</t>
        </is>
      </c>
      <c r="D844" s="46" t="n">
        <v>11</v>
      </c>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02" customHeight="1">
      <c r="A845" s="25" t="inlineStr">
        <is>
          <t>1.8.</t>
        </is>
      </c>
      <c r="B845" s="2" t="inlineStr">
        <is>
          <t>Dobava, montaža i spajanje komunikacijskog ormara KO12, 19”, 20U, 600×600mm, s demontažnim bočnim stranicama, prednjim staklenim  vratima i kotačima, za prihvat i razvod pasivne komunikacijske instalacije, uključivo 3× patch panel 24 porta Cat.6, optička ladica s 8× LC duplex konektorima, napojna letva s prenaponskom zaštitom 5×230V, 2× polica, ventilatorska jedinica s termostatom i 2 ventilatora.</t>
        </is>
      </c>
      <c r="C845" s="3" t="inlineStr">
        <is>
          <t>kpl</t>
        </is>
      </c>
      <c r="D845" s="46" t="n">
        <v>1</v>
      </c>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382.5" customHeight="1">
      <c r="A846" s="25" t="inlineStr">
        <is>
          <t>1.9.</t>
        </is>
      </c>
      <c r="B846"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846" s="3" t="inlineStr">
        <is>
          <t>kpl</t>
        </is>
      </c>
      <c r="D846" s="46" t="n">
        <v>1</v>
      </c>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25.5" customHeight="1">
      <c r="A847" s="25" t="inlineStr">
        <is>
          <t>1.10.</t>
        </is>
      </c>
      <c r="B847" s="2" t="inlineStr">
        <is>
          <t>Izvedba uzemljenja KO ormara na zaštitnu sabirnicu razdjelnika, vodom H07V-K 16/Cs 16. (20m)</t>
        </is>
      </c>
      <c r="C847" s="3" t="inlineStr">
        <is>
          <t>kom</t>
        </is>
      </c>
      <c r="D847" s="46" t="n">
        <v>1</v>
      </c>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25" t="inlineStr">
        <is>
          <t>1.11.</t>
        </is>
      </c>
      <c r="B848" s="2" t="inlineStr">
        <is>
          <t>Dobava, montaža patch kabela u komunikacijske ormare:</t>
        </is>
      </c>
      <c r="C848" s="3" t="n"/>
      <c r="D848" s="46" t="n"/>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25" t="inlineStr">
        <is>
          <t>a)</t>
        </is>
      </c>
      <c r="B849" s="2" t="inlineStr">
        <is>
          <t>1 m optički SM 2 niti 9/125um LC/LC duplex</t>
        </is>
      </c>
      <c r="C849" s="3" t="inlineStr">
        <is>
          <t>kom</t>
        </is>
      </c>
      <c r="D849" s="46" t="n">
        <v>1</v>
      </c>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25" t="inlineStr">
        <is>
          <t>b)</t>
        </is>
      </c>
      <c r="B850" s="2" t="inlineStr">
        <is>
          <t>2 m optički SM 2 niti 9/125um LC/LC duplex</t>
        </is>
      </c>
      <c r="C850" s="3" t="inlineStr">
        <is>
          <t>kom</t>
        </is>
      </c>
      <c r="D850" s="46" t="n">
        <v>1</v>
      </c>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inlineStr">
        <is>
          <t>c)</t>
        </is>
      </c>
      <c r="B851" s="2" t="inlineStr">
        <is>
          <t>2 m optički SM 2 niti 9/125um LC/SC duplex</t>
        </is>
      </c>
      <c r="C851" s="3" t="inlineStr">
        <is>
          <t>kom</t>
        </is>
      </c>
      <c r="D851" s="46" t="n">
        <v>1</v>
      </c>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25" t="inlineStr">
        <is>
          <t>d)</t>
        </is>
      </c>
      <c r="B852" s="2" t="inlineStr">
        <is>
          <t>1 m U/FTP Cat 6</t>
        </is>
      </c>
      <c r="C852" s="3" t="inlineStr">
        <is>
          <t>kom</t>
        </is>
      </c>
      <c r="D852" s="46" t="n">
        <v>25</v>
      </c>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25" t="inlineStr">
        <is>
          <t>e)</t>
        </is>
      </c>
      <c r="B853" s="2" t="inlineStr">
        <is>
          <t xml:space="preserve">2 m U/FTP Cat 6 </t>
        </is>
      </c>
      <c r="C853" s="3" t="inlineStr">
        <is>
          <t>kom</t>
        </is>
      </c>
      <c r="D853" s="46" t="n">
        <v>25</v>
      </c>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25" t="inlineStr">
        <is>
          <t>f)</t>
        </is>
      </c>
      <c r="B854" s="2" t="inlineStr">
        <is>
          <t>3 m U/FTP Cat 6</t>
        </is>
      </c>
      <c r="C854" s="3" t="inlineStr">
        <is>
          <t>kom</t>
        </is>
      </c>
      <c r="D854" s="46" t="n">
        <v>5</v>
      </c>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25.5" customHeight="1">
      <c r="A855" s="25" t="inlineStr">
        <is>
          <t>1.12.</t>
        </is>
      </c>
      <c r="B855" s="2" t="inlineStr">
        <is>
          <t>Izrada spojeva kabela UTP Cat.6 na konektore RJ45 u komunikacijskom ormaru</t>
        </is>
      </c>
      <c r="C855" s="3" t="inlineStr">
        <is>
          <t>kom</t>
        </is>
      </c>
      <c r="D855" s="46" t="n">
        <v>86</v>
      </c>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25.5" customHeight="1">
      <c r="A856" s="25" t="inlineStr">
        <is>
          <t>1.13.</t>
        </is>
      </c>
      <c r="B856" s="2" t="inlineStr">
        <is>
          <t>Izrada spojeva SM optičkih niti na LC duplex konektore u komunikacijskom ormaru</t>
        </is>
      </c>
      <c r="C856" s="3" t="inlineStr">
        <is>
          <t>kom</t>
        </is>
      </c>
      <c r="D856" s="46" t="n">
        <v>16</v>
      </c>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25" t="inlineStr">
        <is>
          <t>1.14.</t>
        </is>
      </c>
      <c r="B857" s="2" t="inlineStr">
        <is>
          <t>Izrada oznaka na patch panelima i na priključnim mjestima</t>
        </is>
      </c>
      <c r="C857" s="3" t="inlineStr">
        <is>
          <t>kpl</t>
        </is>
      </c>
      <c r="D857" s="46" t="n">
        <v>1</v>
      </c>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25.5" customHeight="1">
      <c r="A858" s="25" t="inlineStr">
        <is>
          <t>1.15.</t>
        </is>
      </c>
      <c r="B858" s="2" t="inlineStr">
        <is>
          <t>Potrebni sitni, spojni i montažni pribor za potpunu izvedbu instalacije.</t>
        </is>
      </c>
      <c r="C858" s="3" t="inlineStr">
        <is>
          <t>kpl</t>
        </is>
      </c>
      <c r="D858" s="46" t="n">
        <v>1</v>
      </c>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25.5" customHeight="1">
      <c r="A859" s="25" t="inlineStr">
        <is>
          <t>1.16.</t>
        </is>
      </c>
      <c r="B859" s="2" t="inlineStr">
        <is>
          <t>Ispitivanje instalacije i izdavanje zapisnika o ispitivanju za svaki položeni kabel i optičku nit.</t>
        </is>
      </c>
      <c r="C859" s="3" t="inlineStr">
        <is>
          <t>kom</t>
        </is>
      </c>
      <c r="D859" s="46" t="n">
        <v>102</v>
      </c>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25" t="inlineStr">
        <is>
          <t>1.17.</t>
        </is>
      </c>
      <c r="B860" s="2" t="inlineStr">
        <is>
          <t xml:space="preserve"> Puštanje u pogon instalacije i primopredaja.</t>
        </is>
      </c>
      <c r="C860" s="3" t="inlineStr">
        <is>
          <t>kpl</t>
        </is>
      </c>
      <c r="D860" s="46" t="n">
        <v>1</v>
      </c>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25" t="n"/>
      <c r="B861" s="39" t="inlineStr">
        <is>
          <t>1. Elektronička komunikacija ukupno:</t>
        </is>
      </c>
      <c r="C861" s="6" t="n"/>
      <c r="D861" s="6" t="n"/>
      <c r="E861" s="6" t="n"/>
      <c r="F861" s="44"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25" t="n"/>
      <c r="B862" s="2" t="n"/>
      <c r="C862" s="3" t="n"/>
      <c r="D862" s="46" t="n"/>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27" t="inlineStr">
        <is>
          <t>2.</t>
        </is>
      </c>
      <c r="B863" s="51" t="inlineStr">
        <is>
          <t>ZAJEDNIČKI ANTENSKI SUSTAV</t>
        </is>
      </c>
      <c r="C863" s="42" t="n"/>
      <c r="D863" s="42" t="n"/>
      <c r="E863" s="42" t="n"/>
      <c r="F863" s="42"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229.5" customHeight="1">
      <c r="A864" s="25" t="inlineStr">
        <is>
          <t>2.1.</t>
        </is>
      </c>
      <c r="B864" s="2" t="inlineStr">
        <is>
          <t xml:space="preserve">Dobava, postava i spajanje bazne stanice ZAS sastavljene  iz slijedećih elemenata:
- metalni ormarić podžbukni 600×600×150mm, sa mont. pločom i bravicom: 1 kom
- zidna optička terminalna kutija, 4 portna SC: 1 kom
- spojni SM kabel LC-SC, 0.12dB×2,3 m: 1 kom
- optički prijemnik, jednosmjerni, 1 ulaz/1 izlaz, JXP regulacija, 230Vac: 1 kom
- fiksni atenuator/korektor nagiba 2dB/75ohma/1000MHz: 1 kom
- fiksni atenuator/korektor nagiba 6dB/75ohma/1000MHz: 1 kom
- razdjelnik šesnaesterograni 14.5-16.0dB/5-1000MHz: 1 kom
- F kompresijski konektor za 7mm kabel, push, HQ izvedba: 40 kom
- spojni materijal i pribor: 1 kompl
Nuditi u kompletu. </t>
        </is>
      </c>
      <c r="C864" s="3" t="inlineStr">
        <is>
          <t>kpl</t>
        </is>
      </c>
      <c r="D864" s="46" t="n">
        <v>1</v>
      </c>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25.5" customHeight="1">
      <c r="A865" s="25" t="inlineStr">
        <is>
          <t>2.2.</t>
        </is>
      </c>
      <c r="B865" s="2" t="inlineStr">
        <is>
          <t>Dobava i uvlačenje koaksijalnog kabela 7mm/75 Ohma BC, A klasa, bijeli.</t>
        </is>
      </c>
      <c r="C865" s="3" t="inlineStr">
        <is>
          <t>m'</t>
        </is>
      </c>
      <c r="D865" s="45" t="n">
        <v>320</v>
      </c>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38.25" customHeight="1">
      <c r="A866" s="25" t="inlineStr">
        <is>
          <t>2.3.</t>
        </is>
      </c>
      <c r="B866" s="2" t="inlineStr">
        <is>
          <t>Dobava, montaža  te spajanje završne antenske priključnice TV-R-SAT uključivo kutija, nosači i maska. P/Ž izvedbe.</t>
        </is>
      </c>
      <c r="C866" s="3" t="inlineStr">
        <is>
          <t>kom</t>
        </is>
      </c>
      <c r="D866" s="46" t="n">
        <v>13</v>
      </c>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38.25" customHeight="1">
      <c r="A867" s="25" t="inlineStr">
        <is>
          <t>2.4.</t>
        </is>
      </c>
      <c r="B867" s="2" t="inlineStr">
        <is>
          <t>Dobava i polaganje instalacijskog materijala i pribora u utore u betonskim zidovima, uključivo štemanje, prolazne kutije i sav spojni i montažni materijal:</t>
        </is>
      </c>
      <c r="C867" s="3" t="n"/>
      <c r="D867" s="46" t="n"/>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25" t="inlineStr">
        <is>
          <t>a)</t>
        </is>
      </c>
      <c r="B868" s="2" t="inlineStr">
        <is>
          <t>plastična cijev CS 20</t>
        </is>
      </c>
      <c r="C868" s="3" t="inlineStr">
        <is>
          <t>m'</t>
        </is>
      </c>
      <c r="D868" s="45" t="n">
        <v>140</v>
      </c>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25" t="inlineStr">
        <is>
          <t>b)</t>
        </is>
      </c>
      <c r="B869" s="2" t="inlineStr">
        <is>
          <t>plastična cijev CS 40</t>
        </is>
      </c>
      <c r="C869" s="3" t="inlineStr">
        <is>
          <t>m'</t>
        </is>
      </c>
      <c r="D869" s="45" t="n">
        <v>40</v>
      </c>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25" t="inlineStr">
        <is>
          <t>c)</t>
        </is>
      </c>
      <c r="B870" s="2" t="inlineStr">
        <is>
          <t>plastična cijev CS 50</t>
        </is>
      </c>
      <c r="C870" s="3" t="inlineStr">
        <is>
          <t>m'</t>
        </is>
      </c>
      <c r="D870" s="45" t="n">
        <v>20</v>
      </c>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inlineStr">
        <is>
          <t>d)</t>
        </is>
      </c>
      <c r="B871" s="2" t="inlineStr">
        <is>
          <t>plastična kutija 400C6 sa poklopcem</t>
        </is>
      </c>
      <c r="C871" s="3" t="inlineStr">
        <is>
          <t>kom</t>
        </is>
      </c>
      <c r="D871" s="46" t="n">
        <v>13</v>
      </c>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inlineStr">
        <is>
          <t>e)</t>
        </is>
      </c>
      <c r="B872" s="2" t="inlineStr">
        <is>
          <t>plastična ugradna kutija 60 mm</t>
        </is>
      </c>
      <c r="C872" s="3" t="inlineStr">
        <is>
          <t>kom</t>
        </is>
      </c>
      <c r="D872" s="46" t="n">
        <v>13</v>
      </c>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25.5" customHeight="1">
      <c r="A873" s="25" t="inlineStr">
        <is>
          <t>2.5.</t>
        </is>
      </c>
      <c r="B873" s="2" t="inlineStr">
        <is>
          <t>Ispitivanje sustava i programiranje stanice do razine projektnom pune funkcionalnosti.</t>
        </is>
      </c>
      <c r="C873" s="3" t="inlineStr">
        <is>
          <t>kpl</t>
        </is>
      </c>
      <c r="D873" s="46" t="n">
        <v>1</v>
      </c>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25.5" customHeight="1">
      <c r="A874" s="25" t="inlineStr">
        <is>
          <t>2.6.</t>
        </is>
      </c>
      <c r="B874" s="2" t="inlineStr">
        <is>
          <t>Pribavljanje atesta i suglasnosti od ovlaštene pravne osobe.</t>
        </is>
      </c>
      <c r="C874" s="3" t="inlineStr">
        <is>
          <t>kpl</t>
        </is>
      </c>
      <c r="D874" s="46" t="n">
        <v>1</v>
      </c>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25" t="n"/>
      <c r="B875" s="39" t="inlineStr">
        <is>
          <t>2. Zajednički antenski sustav ukupno:</t>
        </is>
      </c>
      <c r="C875" s="6" t="n"/>
      <c r="D875" s="6" t="n"/>
      <c r="E875" s="6" t="n"/>
      <c r="F875" s="44"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25" t="n"/>
      <c r="B876" s="2" t="n"/>
      <c r="C876" s="3" t="n"/>
      <c r="D876" s="46" t="n"/>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7" t="inlineStr">
        <is>
          <t>3.</t>
        </is>
      </c>
      <c r="B877" s="51" t="inlineStr">
        <is>
          <t>OZVUČENJE</t>
        </is>
      </c>
      <c r="C877" s="42" t="n"/>
      <c r="D877" s="42" t="n"/>
      <c r="E877" s="42" t="n"/>
      <c r="F877" s="42"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318.75" customHeight="1">
      <c r="A878" s="25" t="inlineStr">
        <is>
          <t>3.1.</t>
        </is>
      </c>
      <c r="B878" s="2" t="inlineStr">
        <is>
          <t>Dobava, ugradnja i spajanje komplet razglasne centrale sustava općeg ozvučenja, sadržane od:
1) panel napajanja: kom 1, sljedećih karakteristika: 
- 1HE crno aluminijsko kućište s prekidačem za uključenje/isključenje svih elemenata razglasne centrale s ugrađenim konektorima 2 x USB tip A (za punjenje 5 V / 2,1 A), regulatorom/prekidač LED rasvjete za uključenje / isključenje i prikaz stanja, prihvat za 230V - jedan ulaz / 9 izlaza, osigurač 12A
2) mrežni modul za distribuciju audio i upravljačkih signala putem lokalne mreže: 1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
3) panel profesionalnog 2-kanalnog pojačala: 1 kom, sljedećih karakteristika:
- profesionalno 2-kanalno pojačalo klase D . Snaga (RMS): 2x 120W na 4Ω/100V / Bridge-mode: 1x 240W na 8Ω/100V. Raspon frekvencija:  50 Hz – 20 kHz, odvajanje kanala: &gt;65dB @ 1kHz.Visina 1 U</t>
        </is>
      </c>
      <c r="C878" s="3" t="n"/>
      <c r="D878" s="46" t="n"/>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267.75" customHeight="1">
      <c r="A879" s="25" t="n"/>
      <c r="B879" s="2" t="inlineStr">
        <is>
          <t>4) panel mrežnog proširenja upravljačkog sučelja: 1 kom, sljedećih karakteristika:
- ukupno 16 "logičkih" programibilnih konektora (mogu biti izlazi ili ulazi). Programibilni - ulazni mogu biti beznaponski kontakti ili 5V TTL a na izlazima može biti maksimalnih 40V/300mA. 4 konekcije mogu biti korištene kao "voltage control" ulazi
5) panel modula prisilnog prioritetnog uklopa za linije sa sadržanim atenuatorima/regulatorima zvuka: 1 kom, sljedećih karakteristika:
- prisilni uklop/aktivacija atenuatora na 2 linija prilikom reprodukcije alarmne (i/ili) drugih poruka. Koristi se 3. žica zvučničke linije
6) panel 19" rackmount RJ45/UTP prespojno polje/patch panel Cat6 STP: 1 kom, sljedećih karakteristika:
- visina panela 1HE/19" rackmount 24 RJ-45. Kontakti 100 μ inča poniklano/fosforne bronce IDC. Podržava T568 A&amp;B ožičenje. Certificiran za kategoriju 6. uključena i vodilica kabela, 19" 1U
7) 19" rackmount polica: 1 kom, sljedećih karakteristika:
- polica visine 2HE, 483×88×331.5 mm (W×H×D)</t>
        </is>
      </c>
      <c r="C879" s="3" t="n"/>
      <c r="D879" s="46"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53" customHeight="1">
      <c r="A880" s="25" t="n"/>
      <c r="B880" s="2" t="inlineStr">
        <is>
          <t>8) 19" rack za smještaj opreme, ožičen, ispitan, sljedećih karakteristika:
- 19" samostojeći rack ormar unutarnje visine od 42 HE s uključenim prednjim staklenim vratima s bravicom i ključem, 50 mm kotačima, kompletno ispitan i ožičen. Uklonjive stranice (bočne i zadnja), prednja vrata sa kaljenim staklom. Minimalna nosivost: 800kg. Tlocrtna dimenzija ormara 600×600 mm.
U kompletu s ventilacijskim perforiranim panelima, spojnim kabelima i potrošnim priborom i materijalom do pune gotovosti.
Nuditi po kompletu:</t>
        </is>
      </c>
      <c r="C880" s="3" t="inlineStr">
        <is>
          <t>kpl</t>
        </is>
      </c>
      <c r="D880" s="46" t="n">
        <v>1</v>
      </c>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63.75" customHeight="1">
      <c r="A881" s="25" t="inlineStr">
        <is>
          <t>3.2.</t>
        </is>
      </c>
      <c r="B881" s="2" t="inlineStr">
        <is>
          <t>Dobava, ugradnja i spajanje regulatora zvuka atenuatora sljedećih karakteristika:
- ukupno 8 pozicija, snaga: minimalno 60W@100V. Sadrži funkciju prisilnog uklopa ako su spojeni u trožičnom audio spoju. Uključena ugradna kutija fi 68 mm.</t>
        </is>
      </c>
      <c r="C881" s="3" t="inlineStr">
        <is>
          <t>kom</t>
        </is>
      </c>
      <c r="D881" s="46" t="n">
        <v>12</v>
      </c>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14.75" customHeight="1">
      <c r="A882" s="25" t="inlineStr">
        <is>
          <t>3.3.</t>
        </is>
      </c>
      <c r="B882"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mm.,IP 54.</t>
        </is>
      </c>
      <c r="C882" s="3" t="inlineStr">
        <is>
          <t>kom</t>
        </is>
      </c>
      <c r="D882" s="46" t="n">
        <v>19</v>
      </c>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25.5" customHeight="1">
      <c r="A883" s="25" t="inlineStr">
        <is>
          <t>3.4.</t>
        </is>
      </c>
      <c r="B883" s="2" t="inlineStr">
        <is>
          <t>Dobava i polaganje u instalacijske cijevi zvučničkog kabela 2×1,5 mm2</t>
        </is>
      </c>
      <c r="C883" s="3" t="inlineStr">
        <is>
          <t>m'</t>
        </is>
      </c>
      <c r="D883" s="45" t="n">
        <v>180</v>
      </c>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25.5" customHeight="1">
      <c r="A884" s="25" t="inlineStr">
        <is>
          <t>3.5.</t>
        </is>
      </c>
      <c r="B884" s="2" t="inlineStr">
        <is>
          <t>Dobava i polaganje u instalacijske cijevi zvučničkog kabela 3×1,5 mm2</t>
        </is>
      </c>
      <c r="C884" s="3" t="inlineStr">
        <is>
          <t>m'</t>
        </is>
      </c>
      <c r="D884" s="45" t="n">
        <v>200</v>
      </c>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25" t="inlineStr">
        <is>
          <t>3.6.</t>
        </is>
      </c>
      <c r="B885" s="2" t="inlineStr">
        <is>
          <t>Dobava i polaganje u instalacijske cijevi UTP Cat6 kabela</t>
        </is>
      </c>
      <c r="C885" s="3" t="inlineStr">
        <is>
          <t>m'</t>
        </is>
      </c>
      <c r="D885" s="45" t="n">
        <v>20</v>
      </c>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38.25" customHeight="1">
      <c r="A886" s="25" t="inlineStr">
        <is>
          <t>3.7.</t>
        </is>
      </c>
      <c r="B886" s="2" t="inlineStr">
        <is>
          <t>Dobava i polaganje dijelom u kabelske kanale, a dijelom u postavljene instalacijske cijevi i spajanje kabela NHXMH-J 3×1,5mm2</t>
        </is>
      </c>
      <c r="C886" s="3" t="inlineStr">
        <is>
          <t>m'</t>
        </is>
      </c>
      <c r="D886" s="45" t="n">
        <v>20</v>
      </c>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25.5" customHeight="1">
      <c r="A887" s="25" t="inlineStr">
        <is>
          <t>3.8.</t>
        </is>
      </c>
      <c r="B887" s="2" t="inlineStr">
        <is>
          <t>Dobava i polaganje instalacijskih cijevi CS20, komplet sa spojnim i montažnim materijalom.</t>
        </is>
      </c>
      <c r="C887" s="3" t="inlineStr">
        <is>
          <t>m'</t>
        </is>
      </c>
      <c r="D887" s="45" t="n">
        <v>130</v>
      </c>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25.5" customHeight="1">
      <c r="A888" s="25" t="inlineStr">
        <is>
          <t>3.9.</t>
        </is>
      </c>
      <c r="B888" s="2" t="inlineStr">
        <is>
          <t>Potrebni sitni, spojni i montažni pribor za potpunu izvedbu sustava.</t>
        </is>
      </c>
      <c r="C888" s="3" t="inlineStr">
        <is>
          <t>kpl</t>
        </is>
      </c>
      <c r="D888" s="46" t="n">
        <v>1</v>
      </c>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25" t="inlineStr">
        <is>
          <t>3.10.</t>
        </is>
      </c>
      <c r="B889" s="2" t="inlineStr">
        <is>
          <t>Podešenje i ispitivanje sustava do pune funkcionalnosti.</t>
        </is>
      </c>
      <c r="C889" s="3" t="inlineStr">
        <is>
          <t>kpl</t>
        </is>
      </c>
      <c r="D889" s="46" t="n">
        <v>1</v>
      </c>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76.5" customHeight="1">
      <c r="A890" s="25" t="inlineStr">
        <is>
          <t>3.11.</t>
        </is>
      </c>
      <c r="B890"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90" s="3" t="inlineStr">
        <is>
          <t>kpl</t>
        </is>
      </c>
      <c r="D890" s="46" t="n">
        <v>1</v>
      </c>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25.5" customHeight="1">
      <c r="A891" s="25" t="inlineStr">
        <is>
          <t>3.12.</t>
        </is>
      </c>
      <c r="B891" s="2" t="inlineStr">
        <is>
          <t>Izrada dokumentacije izvedenog stanja u 3 primjerka i jednom na CD-u.</t>
        </is>
      </c>
      <c r="C891" s="3" t="inlineStr">
        <is>
          <t>kpl</t>
        </is>
      </c>
      <c r="D891" s="46" t="n">
        <v>1</v>
      </c>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25.5" customHeight="1">
      <c r="A892" s="25" t="inlineStr">
        <is>
          <t>3.13.</t>
        </is>
      </c>
      <c r="B892" s="2" t="inlineStr">
        <is>
          <t>Ispitivanje funkcionalnosti sustava od strane ovlaštene institucije i izdavanje Uvjerenja o funkcionalnosti.</t>
        </is>
      </c>
      <c r="C892" s="3" t="inlineStr">
        <is>
          <t>kpl</t>
        </is>
      </c>
      <c r="D892" s="46" t="n">
        <v>1</v>
      </c>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25" t="inlineStr">
        <is>
          <t>3.14.</t>
        </is>
      </c>
      <c r="B893" s="2" t="inlineStr">
        <is>
          <t>Obuka zaposlenika korisnika za rukovanje sustavom</t>
        </is>
      </c>
      <c r="C893" s="3" t="inlineStr">
        <is>
          <t>kpl</t>
        </is>
      </c>
      <c r="D893" s="46" t="n">
        <v>1</v>
      </c>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25" t="inlineStr">
        <is>
          <t>3.15.</t>
        </is>
      </c>
      <c r="B894" s="2" t="inlineStr">
        <is>
          <t>Puštanje u pogon i izrada zapisnika o primopredaji.</t>
        </is>
      </c>
      <c r="C894" s="3" t="inlineStr">
        <is>
          <t>kpl</t>
        </is>
      </c>
      <c r="D894" s="46" t="n">
        <v>1</v>
      </c>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25" t="n"/>
      <c r="B895" s="39" t="inlineStr">
        <is>
          <t>3. Ozvučenje ukupno:</t>
        </is>
      </c>
      <c r="C895" s="6" t="n"/>
      <c r="D895" s="6" t="n"/>
      <c r="E895" s="6" t="n"/>
      <c r="F895" s="44"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25" t="n"/>
      <c r="B896" s="2" t="n"/>
      <c r="C896" s="3" t="n"/>
      <c r="D896" s="46" t="n"/>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27" t="inlineStr">
        <is>
          <t>4.</t>
        </is>
      </c>
      <c r="B897" s="51" t="inlineStr">
        <is>
          <t>PAMETNE SOBE</t>
        </is>
      </c>
      <c r="C897" s="42" t="n"/>
      <c r="D897" s="42" t="n"/>
      <c r="E897" s="42" t="n"/>
      <c r="F897" s="42"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02" customHeight="1">
      <c r="A898" s="25" t="inlineStr">
        <is>
          <t>4.1.</t>
        </is>
      </c>
      <c r="B898" s="2" t="inlineStr">
        <is>
          <t>Dobava , montaža i spajanje sobnog kontrolera s do 17 programabilnih izlaza ON-OFF, 15 digitalnih ulaza, 4 analogna ulaza (3 za osjetnik temp., 1 za osjetnik senzora poplave). Priključci za spajanje termostata, čitača kartica, odlagača kartice i konzole za rasvjetu. Namjenski izlaz 12V 1A za elektroprihvatnik. Napajanje 230V AC, montiraža na DIN šinu, širina 157 mm, 9 standardnih DIN modula.</t>
        </is>
      </c>
      <c r="C898" s="3" t="inlineStr">
        <is>
          <t>kom</t>
        </is>
      </c>
      <c r="D898" s="46" t="n">
        <v>12</v>
      </c>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63.75" customHeight="1">
      <c r="A899" s="25" t="inlineStr">
        <is>
          <t>4.2.</t>
        </is>
      </c>
      <c r="B899" s="2" t="inlineStr">
        <is>
          <t>Dobava, montaža i spajanje dodatnog sobnog kontrolera s do 7 digitalnih izlaza i 5 digitalnih ulaza. 2 analogna ulaza za temp. senzor. Priključak za povezivanje termostata. Napajanje 230V AC, montiraža na DIN šinu. Širina 105 mm, 6 standardnih DIN modula.</t>
        </is>
      </c>
      <c r="C899" s="3" t="inlineStr">
        <is>
          <t>kom</t>
        </is>
      </c>
      <c r="D899" s="46" t="n">
        <v>2</v>
      </c>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89.25" customHeight="1">
      <c r="A900" s="1" t="inlineStr">
        <is>
          <t>4.3.</t>
        </is>
      </c>
      <c r="B900" s="2" t="inlineStr">
        <is>
          <t>Dobava, montaža i spajanje kontrolera kontrole pristupa u zajedničkim prostorijama s do 3 programabilna izlaza (od kojih 1 namjenski izlaz za elektroprihvatnik 12V 1A), 3 programabilna ulaza. Priključci za povezivanje do 2 čitača kartica. Za upravljanje rampama, kliznim vratima, elektroprihvatnicima. Napajanje 230V AC, montiraža na DIN šinu. Širina 70 mm, 4 standardnih DIN modula.</t>
        </is>
      </c>
      <c r="C900" s="3" t="inlineStr">
        <is>
          <t>kom</t>
        </is>
      </c>
      <c r="D900" s="46" t="n">
        <v>3</v>
      </c>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76.5" customHeight="1">
      <c r="A901" s="1" t="inlineStr">
        <is>
          <t>4.4.</t>
        </is>
      </c>
      <c r="B901" s="2" t="inlineStr">
        <is>
          <t>Dobava, montaža i spajanje čitača beskontaktnih kartica ulaza u sobe. Oznaka statusa za pristup odobren/odbijen, DND, MUR, SOS funkcije. Dimenzije 66x44mm, kućište od tehnopolimera. Instalirano u okviru od 3 modula standardnog instalacijskog programa. Montira se u standardnu kutiju od 3 modula, uključivo kutija i maska.</t>
        </is>
      </c>
      <c r="C901" s="3" t="inlineStr">
        <is>
          <t>kom</t>
        </is>
      </c>
      <c r="D901" s="46" t="n">
        <v>14</v>
      </c>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63.75" customHeight="1">
      <c r="A902" s="1" t="inlineStr">
        <is>
          <t>4.5.</t>
        </is>
      </c>
      <c r="B902" s="2" t="inlineStr">
        <is>
          <t>Dobava, montaža i spajanje čitača beskontaktnih kartica na ulazu u zgradu. Indikacija statusa rada, pristup odobren, pristup odbijen. Vodootporni zaštita IP65. Dimenzije kućišta 75×115 mm. Montiran na ravnu površinu. Duljina kabela 2 m, uključivo kutija i maska.</t>
        </is>
      </c>
      <c r="C902" s="3" t="inlineStr">
        <is>
          <t>kom</t>
        </is>
      </c>
      <c r="D902" s="46" t="n">
        <v>1</v>
      </c>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63.75" customHeight="1">
      <c r="A903" s="25" t="inlineStr">
        <is>
          <t>4.6.</t>
        </is>
      </c>
      <c r="B903" s="2" t="inlineStr">
        <is>
          <t>Dobava, montaža i spajanje odlagača transponder kartice. Dimenzije 66×44mm, kućište od tehnopolimera. Instalirano u okvir od 3 modula standardnog instalacijskog programa. Montira se u standardnu kutiju od 3 modula, uključivo kutija i maska.</t>
        </is>
      </c>
      <c r="C903" s="3" t="inlineStr">
        <is>
          <t>kom</t>
        </is>
      </c>
      <c r="D903" s="46" t="n">
        <v>12</v>
      </c>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76.5" customHeight="1">
      <c r="A904" s="25" t="inlineStr">
        <is>
          <t>4.7.</t>
        </is>
      </c>
      <c r="B904" s="2" t="inlineStr">
        <is>
          <t>Dobava, montaža i spajanje sobne upravljačke konzole sa tipkama za DoNotDisturb i MakeUpRoom. Integrirani zvučni signal za zvono na vratima. Dimenzije 66×44mm, kućište od tehnopolimera. Instalirano u okvir od 3 modula standardnog instalacijskog programa. Montira se  standardnu kutiju od 3 modula, uključivo kutija i maska.</t>
        </is>
      </c>
      <c r="C904" s="3" t="inlineStr">
        <is>
          <t>kom</t>
        </is>
      </c>
      <c r="D904" s="46" t="n">
        <v>12</v>
      </c>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63.75" customHeight="1">
      <c r="A905" s="25" t="inlineStr">
        <is>
          <t>4.8.</t>
        </is>
      </c>
      <c r="B905" s="2" t="inlineStr">
        <is>
          <t>Dobava, montaža i spajanje sobne upravljačke konzole. Dimenzije 66×44mm, kućište od tehnopolimera. Instalirano u okvir od 3 modula standardnog instalacijskog programa. Montira se u standardnu kutiju od 3 modula, uključivo kutija i maska.</t>
        </is>
      </c>
      <c r="C905" s="3" t="inlineStr">
        <is>
          <t>kom</t>
        </is>
      </c>
      <c r="D905" s="46" t="n">
        <v>12</v>
      </c>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38.25" customHeight="1">
      <c r="A906" s="25" t="inlineStr">
        <is>
          <t>4.9.</t>
        </is>
      </c>
      <c r="B906" s="2" t="inlineStr">
        <is>
          <t>Dobava i isporuka magnetnog kontakta i magneta za ulazna vrata. Kad su vrata zatvorena, kontakt je zatvoren. Montažu uskladiti sa stolarskim/bravarskim radovima.</t>
        </is>
      </c>
      <c r="C906" s="3" t="inlineStr">
        <is>
          <t>kom</t>
        </is>
      </c>
      <c r="D906" s="46" t="n">
        <v>15</v>
      </c>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63.75" customHeight="1">
      <c r="A907" s="25" t="inlineStr">
        <is>
          <t>4.10.</t>
        </is>
      </c>
      <c r="B907" s="2" t="inlineStr">
        <is>
          <t>Dobava i isporuka električne brave 12V/DC (elektroprihvatnika) trajni rad na vratima glavnog ulaza u zgradu, univerzalni lijevo-desno vrata. Montažu uskladiti sa stolarskim/bravarskim radovima te predvidjeti prihvatni motažni lim.</t>
        </is>
      </c>
      <c r="C907" s="3" t="inlineStr">
        <is>
          <t>kom</t>
        </is>
      </c>
      <c r="D907" s="46" t="n">
        <v>1</v>
      </c>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51" customHeight="1">
      <c r="A908" s="25" t="inlineStr">
        <is>
          <t>4.11.</t>
        </is>
      </c>
      <c r="B908" s="2" t="inlineStr">
        <is>
          <t>Dobava i isporuka električne brave 12V/DC (elektroprihvatnika) na vratima prostorija, univerzalni lijevo-desno vrata. Montažu uskladiti sa stolarskim/bravarskim radovima te predvidjeti prihvatni motažni lim.</t>
        </is>
      </c>
      <c r="C908" s="3" t="inlineStr">
        <is>
          <t>kom</t>
        </is>
      </c>
      <c r="D908" s="46" t="n">
        <v>14</v>
      </c>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38.25" customHeight="1">
      <c r="A909" s="25" t="inlineStr">
        <is>
          <t>4.12.</t>
        </is>
      </c>
      <c r="B909" s="2" t="inlineStr">
        <is>
          <t>Dobava i isporuka magnetnog kontakta i magneta za prozore. Kad su vrata zatvorena, kontakt je zatvoren. Montažu uskladiti sa stolarskim/bravarskim radovima.</t>
        </is>
      </c>
      <c r="C909" s="3" t="inlineStr">
        <is>
          <t>kom</t>
        </is>
      </c>
      <c r="D909" s="46" t="n">
        <v>18</v>
      </c>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25.5" customHeight="1">
      <c r="A910" s="25" t="inlineStr">
        <is>
          <t>4.13.</t>
        </is>
      </c>
      <c r="B910" s="2" t="inlineStr">
        <is>
          <t>Dobava, montaža i spajanje adaptera za spajanje sobnog kontrolera na VRV/VRF unutarnju jedinicu.</t>
        </is>
      </c>
      <c r="C910" s="3" t="inlineStr">
        <is>
          <t>kom</t>
        </is>
      </c>
      <c r="D910" s="46" t="n">
        <v>14</v>
      </c>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51" customHeight="1">
      <c r="A911" s="25" t="inlineStr">
        <is>
          <t>4.14.</t>
        </is>
      </c>
      <c r="B911" s="2" t="inlineStr">
        <is>
          <t>Dobava, montaža i spajanje senzora temperature za regulaciju temperature u kupaonici (podno grijanje, grijanje radijatora itd.) komplet s ugradbenim okvirom, ukrasnom maskom i instalacijskom kutijom 60 mm.</t>
        </is>
      </c>
      <c r="C911" s="3" t="inlineStr">
        <is>
          <t>kom</t>
        </is>
      </c>
      <c r="D911" s="46" t="n">
        <v>12</v>
      </c>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38.25" customHeight="1">
      <c r="A912" s="25" t="inlineStr">
        <is>
          <t>4.15.</t>
        </is>
      </c>
      <c r="B912" s="2" t="inlineStr">
        <is>
          <t>Dobava, montaža i spajanje PIR senzora pokreta na sobni kontroler za upravljanje potrošačima u zajedničkim prostorijama.</t>
        </is>
      </c>
      <c r="C912" s="3" t="inlineStr">
        <is>
          <t>kom</t>
        </is>
      </c>
      <c r="D912" s="46" t="n">
        <v>2</v>
      </c>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63.75" customHeight="1">
      <c r="A913" s="25" t="inlineStr">
        <is>
          <t>4.16.</t>
        </is>
      </c>
      <c r="B913" s="2" t="inlineStr">
        <is>
          <t>Dobava, montaža i spajanje kontrolera za upravljanje rasvjetom u zajedničkim prostorima. 7 digitalnih izlaza, 5 digitalnih ulaza. Omogućava 12V DC napajanje za sensor pokreta (max 100 mA). Napajanje 230V AC, montirano na DIN šinu. Širina 105 mm, 6 standardnih DIN modula.</t>
        </is>
      </c>
      <c r="C913" s="3" t="inlineStr">
        <is>
          <t>kom</t>
        </is>
      </c>
      <c r="D913" s="46" t="n">
        <v>1</v>
      </c>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38.25" customHeight="1">
      <c r="A914" s="25" t="inlineStr">
        <is>
          <t>4.17.</t>
        </is>
      </c>
      <c r="B914" s="2" t="inlineStr">
        <is>
          <t>Dobava, montaža i spajanje poteznog SOS tipkala kupaonice (bijeli) komplet s ugradbenim okvirom, ukrasnom maskom i instalacijskom kutijom 60 mm.</t>
        </is>
      </c>
      <c r="C914" s="3" t="inlineStr">
        <is>
          <t>kom</t>
        </is>
      </c>
      <c r="D914" s="46" t="n">
        <v>12</v>
      </c>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51" customHeight="1">
      <c r="A915" s="25" t="inlineStr">
        <is>
          <t>4.18.</t>
        </is>
      </c>
      <c r="B915" s="2" t="inlineStr">
        <is>
          <t>Dobava, ugradnja i spajanje opreme za povezivanje opreme sustava pametnih soba s centralnom jedinicom:
- Konverter Single mode serial to fiber modem: 1 kom
- Optoizoliran konverter RS485/4×RS485: 1 kom</t>
        </is>
      </c>
      <c r="C915" s="3" t="inlineStr">
        <is>
          <t>kpl</t>
        </is>
      </c>
      <c r="D915" s="46" t="n">
        <v>1</v>
      </c>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25.5" customHeight="1">
      <c r="A916" s="25" t="inlineStr">
        <is>
          <t>4.19.</t>
        </is>
      </c>
      <c r="B916" s="2" t="inlineStr">
        <is>
          <t>Dobava i polaganje kabela za čitač kartica u sobama uključivo cijev CS16, Tip: plosnati 8×0,14 mm - duljine 4 m</t>
        </is>
      </c>
      <c r="C916" s="3" t="inlineStr">
        <is>
          <t>kom</t>
        </is>
      </c>
      <c r="D916" s="46" t="n">
        <v>14</v>
      </c>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38.25" customHeight="1">
      <c r="A917" s="25" t="inlineStr">
        <is>
          <t>4.20.</t>
        </is>
      </c>
      <c r="B917" s="2" t="inlineStr">
        <is>
          <t>Dobava i polaganje kabela za čitač kartica kontrole pristupa uključivo cijev CS16, Tip: LIYCY 2×0,75 mm2 - duljine 10 m'</t>
        </is>
      </c>
      <c r="C917" s="3" t="inlineStr">
        <is>
          <t>kom</t>
        </is>
      </c>
      <c r="D917" s="46" t="n">
        <v>1</v>
      </c>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25.5" customHeight="1">
      <c r="A918" s="25" t="inlineStr">
        <is>
          <t>4.21.</t>
        </is>
      </c>
      <c r="B918" s="2" t="inlineStr">
        <is>
          <t>Dobava i polaganje kabela za sobnu upravljačku konzolu uključivo cijev CS16, Tip: plosnati 8×0,14 mm - duljine 6 m'</t>
        </is>
      </c>
      <c r="C918" s="3" t="inlineStr">
        <is>
          <t>kom</t>
        </is>
      </c>
      <c r="D918" s="46" t="n">
        <v>12</v>
      </c>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25.5" customHeight="1">
      <c r="A919" s="25" t="inlineStr">
        <is>
          <t>4.22.</t>
        </is>
      </c>
      <c r="B919" s="2" t="inlineStr">
        <is>
          <t>Dobava i polaganje kabela za odlagač kartica uključivo cijev CS16, Tip: plosnati 6×0,14 mm - duljine 5 m.</t>
        </is>
      </c>
      <c r="C919" s="3" t="inlineStr">
        <is>
          <t>kom</t>
        </is>
      </c>
      <c r="D919" s="46" t="n">
        <v>12</v>
      </c>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25.5" customHeight="1">
      <c r="A920" s="25" t="inlineStr">
        <is>
          <t>4.23.</t>
        </is>
      </c>
      <c r="B920" s="2" t="inlineStr">
        <is>
          <t>Dobava i polaganje kabela za bravu na ulaznim vratima uključivo cijev CS16, Tip: LIYCY 2×0,5 mm2 - duljine 4 m'</t>
        </is>
      </c>
      <c r="C920" s="3" t="inlineStr">
        <is>
          <t>kom</t>
        </is>
      </c>
      <c r="D920" s="46" t="n">
        <v>15</v>
      </c>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25.5" customHeight="1">
      <c r="A921" s="25" t="inlineStr">
        <is>
          <t>4.24.</t>
        </is>
      </c>
      <c r="B921" s="2" t="inlineStr">
        <is>
          <t>Dobava i polaganje kabela za magnete na vratima uključivo cijev CS16, Tip: LIYCY 2×0,5 mm2 - prosječno 4 m'</t>
        </is>
      </c>
      <c r="C921" s="3" t="inlineStr">
        <is>
          <t>kom</t>
        </is>
      </c>
      <c r="D921" s="46" t="n">
        <v>15</v>
      </c>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38.25" customHeight="1">
      <c r="A922" s="25" t="inlineStr">
        <is>
          <t>4.25.</t>
        </is>
      </c>
      <c r="B922" s="2" t="inlineStr">
        <is>
          <t>Dobava i polaganje kabela za magnete na prozorima uključivo cijev CS16, Tip: LIYCY 2×0,5 mm2 - prosječno 15 m'</t>
        </is>
      </c>
      <c r="C922" s="3" t="inlineStr">
        <is>
          <t>kom</t>
        </is>
      </c>
      <c r="D922" s="46" t="n">
        <v>18</v>
      </c>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8.25" customHeight="1">
      <c r="A923" s="25" t="inlineStr">
        <is>
          <t>4.26.</t>
        </is>
      </c>
      <c r="B923" s="2" t="inlineStr">
        <is>
          <t>Dobava i polaganje kabela adaptera za spajanje sobnog kontrolera na VRV/VRF unutarnju jedinicu uključivo cijev CS16, Tip: LIYCY 3×2×0,5 mm2 - prosječno 6 m'</t>
        </is>
      </c>
      <c r="C923" s="3" t="inlineStr">
        <is>
          <t>kom</t>
        </is>
      </c>
      <c r="D923" s="46" t="n">
        <v>14</v>
      </c>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38.25" customHeight="1">
      <c r="A924" s="25" t="inlineStr">
        <is>
          <t>4.27.</t>
        </is>
      </c>
      <c r="B924" s="2" t="inlineStr">
        <is>
          <t>Dobava i polaganje kabela senzora temperature za regulaciju temperature u kupaonici uključivo cijev CS16, Tip: LIYCY 2×0,5 mm2 - prosječno 5 m'</t>
        </is>
      </c>
      <c r="C924" s="3" t="inlineStr">
        <is>
          <t>kom</t>
        </is>
      </c>
      <c r="D924" s="46" t="n">
        <v>12</v>
      </c>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25.5" customHeight="1">
      <c r="A925" s="25" t="inlineStr">
        <is>
          <t>4.28.</t>
        </is>
      </c>
      <c r="B925" s="2" t="inlineStr">
        <is>
          <t>Dobava i polaganje kabela PIR senzora pokreta uključivo cijev CS16, Tip: LIYCY 2×2×0,5 mm2 - prosječno 10 m'</t>
        </is>
      </c>
      <c r="C925" s="3" t="inlineStr">
        <is>
          <t>kom</t>
        </is>
      </c>
      <c r="D925" s="46" t="n">
        <v>2</v>
      </c>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8.25" customHeight="1">
      <c r="A926" s="25" t="inlineStr">
        <is>
          <t>4.29.</t>
        </is>
      </c>
      <c r="B926" s="2" t="inlineStr">
        <is>
          <t>Dobava i polaganje kabela za potezni SOS prekidač u kupaonici uključivo cijev CS16, Tip: LIYCY 2×0,5 mm2 - prosječno 10 m'</t>
        </is>
      </c>
      <c r="C926" s="3" t="inlineStr">
        <is>
          <t>kom</t>
        </is>
      </c>
      <c r="D926" s="46" t="n">
        <v>12</v>
      </c>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38.25" customHeight="1">
      <c r="A927" s="25" t="inlineStr">
        <is>
          <t>4.30.</t>
        </is>
      </c>
      <c r="B927" s="2" t="inlineStr">
        <is>
          <t>Dobava i polaganje BUS kabela za kontrolere pametnih soba u instalacijskim kanalima, Tip: LIYCY-TP 2×2×0,5 mm2</t>
        </is>
      </c>
      <c r="C927" s="3" t="inlineStr">
        <is>
          <t>m'</t>
        </is>
      </c>
      <c r="D927" s="45" t="n">
        <v>100</v>
      </c>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25.5" customHeight="1">
      <c r="A928" s="25" t="inlineStr">
        <is>
          <t>4.31.</t>
        </is>
      </c>
      <c r="B928" s="2" t="inlineStr">
        <is>
          <t>Dobava i polaganje BUS kabela za kontrolere kontrole pristupa u instalacijskim kanalima, Tip: LIYCY 2×0,5 mm2</t>
        </is>
      </c>
      <c r="C928" s="3" t="inlineStr">
        <is>
          <t>m'</t>
        </is>
      </c>
      <c r="D928" s="45" t="n">
        <v>30</v>
      </c>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25.5" customHeight="1">
      <c r="A929" s="25" t="inlineStr">
        <is>
          <t>4.32.</t>
        </is>
      </c>
      <c r="B929" s="2" t="inlineStr">
        <is>
          <t>Dobava i ugradnja instalacijskih cijevi CS16 sa kompletnim spojnim, montažnim priborom i materijalom</t>
        </is>
      </c>
      <c r="C929" s="3" t="inlineStr">
        <is>
          <t>m'</t>
        </is>
      </c>
      <c r="D929" s="45" t="n">
        <v>40</v>
      </c>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25.5" customHeight="1">
      <c r="A930" s="25" t="inlineStr">
        <is>
          <t>4.33.</t>
        </is>
      </c>
      <c r="B930" s="2" t="inlineStr">
        <is>
          <t>Podešenje i ispitivanje sustava do razine projektnom pune funkcionalnosti</t>
        </is>
      </c>
      <c r="C930" s="3" t="inlineStr">
        <is>
          <t>kpl</t>
        </is>
      </c>
      <c r="D930" s="46" t="n">
        <v>1</v>
      </c>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76.5" customHeight="1">
      <c r="A931" s="25" t="inlineStr">
        <is>
          <t>4.34.</t>
        </is>
      </c>
      <c r="B93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31" s="3" t="inlineStr">
        <is>
          <t>kpl</t>
        </is>
      </c>
      <c r="D931" s="46" t="n">
        <v>1</v>
      </c>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25.5" customHeight="1">
      <c r="A932" s="25" t="inlineStr">
        <is>
          <t>4.35.</t>
        </is>
      </c>
      <c r="B932" s="2" t="inlineStr">
        <is>
          <t>Izrada dokumentacije izvedenog stanja u 3 primjerka i jednom na CD-u.</t>
        </is>
      </c>
      <c r="C932" s="3" t="inlineStr">
        <is>
          <t>kpl</t>
        </is>
      </c>
      <c r="D932" s="46" t="n">
        <v>1</v>
      </c>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25" t="inlineStr">
        <is>
          <t>4.36.</t>
        </is>
      </c>
      <c r="B933" s="2" t="inlineStr">
        <is>
          <t>Puštanje u pogon i izrada zapisnika o primopredaji.</t>
        </is>
      </c>
      <c r="C933" s="3" t="inlineStr">
        <is>
          <t>kpl</t>
        </is>
      </c>
      <c r="D933" s="46" t="n">
        <v>1</v>
      </c>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25" t="inlineStr">
        <is>
          <t>4.37.</t>
        </is>
      </c>
      <c r="B934" s="2" t="inlineStr">
        <is>
          <t>Obuka zaposlenika korisnika za rukovanje sustavom.</t>
        </is>
      </c>
      <c r="C934" s="3" t="inlineStr">
        <is>
          <t>kpl</t>
        </is>
      </c>
      <c r="D934" s="46" t="n">
        <v>1</v>
      </c>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n"/>
      <c r="B935" s="39" t="inlineStr">
        <is>
          <t>4. Pametne sobe ukupno:</t>
        </is>
      </c>
      <c r="C935" s="6" t="n"/>
      <c r="D935" s="6" t="n"/>
      <c r="E935" s="6" t="n"/>
      <c r="F935" s="44"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25" t="n"/>
      <c r="B936" s="2" t="n"/>
      <c r="C936" s="3" t="n"/>
      <c r="D936" s="46" t="n"/>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27" t="inlineStr">
        <is>
          <t>5.</t>
        </is>
      </c>
      <c r="B937" s="51" t="inlineStr">
        <is>
          <t>PORTAFON</t>
        </is>
      </c>
      <c r="C937" s="42" t="n"/>
      <c r="D937" s="42" t="n"/>
      <c r="E937" s="42" t="n"/>
      <c r="F937" s="42"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409.5" customHeight="1">
      <c r="A938" s="25" t="inlineStr">
        <is>
          <t>5.1.</t>
        </is>
      </c>
      <c r="B938"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 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938" s="3" t="inlineStr">
        <is>
          <t>kom</t>
        </is>
      </c>
      <c r="D938" s="46" t="n">
        <v>1</v>
      </c>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25.5" customHeight="1">
      <c r="A939" s="25" t="inlineStr">
        <is>
          <t>5.2.</t>
        </is>
      </c>
      <c r="B939" s="2" t="inlineStr">
        <is>
          <t>Dobava, ugradnja i spajanje POE+ mrežnog preklopnika sa minimalno 4 kanala.</t>
        </is>
      </c>
      <c r="C939" s="3" t="inlineStr">
        <is>
          <t>kom</t>
        </is>
      </c>
      <c r="D939" s="46" t="n">
        <v>1</v>
      </c>
      <c r="E939" s="45" t="n"/>
      <c r="F939" s="45"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38.25" customHeight="1">
      <c r="A940" s="25" t="inlineStr">
        <is>
          <t>5.3.</t>
        </is>
      </c>
      <c r="B940" s="2" t="inlineStr">
        <is>
          <t>Dobava i polaganje instalacijskih cijevi CS16 u zidovima, stropovima i podovima, komplet sa spojnim i montažnim materijalom.</t>
        </is>
      </c>
      <c r="C940" s="3" t="inlineStr">
        <is>
          <t>m'</t>
        </is>
      </c>
      <c r="D940" s="45" t="n">
        <v>20</v>
      </c>
      <c r="E940" s="45" t="n"/>
      <c r="F940" s="45"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25.5" customHeight="1">
      <c r="A941" s="25" t="inlineStr">
        <is>
          <t>5.4.</t>
        </is>
      </c>
      <c r="B941" s="2" t="inlineStr">
        <is>
          <t>Dobava i polaganje u instalacijske cijevi kabela UTP cat.5 8×0.22 mm2</t>
        </is>
      </c>
      <c r="C941" s="3" t="inlineStr">
        <is>
          <t>m'</t>
        </is>
      </c>
      <c r="D941" s="45" t="n">
        <v>60</v>
      </c>
      <c r="E941" s="45" t="n"/>
      <c r="F941" s="45"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25" t="inlineStr">
        <is>
          <t>5.5.</t>
        </is>
      </c>
      <c r="B942" s="2" t="inlineStr">
        <is>
          <t>Podešenje i ispitivanje sustava do pune funkcionalnosti.</t>
        </is>
      </c>
      <c r="C942" s="3" t="inlineStr">
        <is>
          <t>kpl</t>
        </is>
      </c>
      <c r="D942" s="46" t="n">
        <v>1</v>
      </c>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76.5" customHeight="1">
      <c r="A943" s="25" t="inlineStr">
        <is>
          <t>5.6.</t>
        </is>
      </c>
      <c r="B943"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43" s="3" t="inlineStr">
        <is>
          <t>kpl</t>
        </is>
      </c>
      <c r="D943" s="46" t="n">
        <v>1</v>
      </c>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25.5" customHeight="1">
      <c r="A944" s="25" t="inlineStr">
        <is>
          <t>5.7.</t>
        </is>
      </c>
      <c r="B944" s="2" t="inlineStr">
        <is>
          <t>Izrada dokumentacije izvedenog stanja u 3 primjerka i jednom na CD-u.</t>
        </is>
      </c>
      <c r="C944" s="3" t="inlineStr">
        <is>
          <t>kpl</t>
        </is>
      </c>
      <c r="D944" s="46" t="n">
        <v>1</v>
      </c>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25" t="inlineStr">
        <is>
          <t>5.8.</t>
        </is>
      </c>
      <c r="B945" s="2" t="inlineStr">
        <is>
          <t>Obuka zaposlenika korisnika za rukovanje sustavom.</t>
        </is>
      </c>
      <c r="C945" s="3" t="inlineStr">
        <is>
          <t>kpl</t>
        </is>
      </c>
      <c r="D945" s="46" t="n">
        <v>1</v>
      </c>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25" t="inlineStr">
        <is>
          <t>5.9.</t>
        </is>
      </c>
      <c r="B946" s="2" t="inlineStr">
        <is>
          <t>Puštanje u pogon i izrada zapisnika o primopredaji.</t>
        </is>
      </c>
      <c r="C946" s="3" t="inlineStr">
        <is>
          <t>kpl</t>
        </is>
      </c>
      <c r="D946" s="46" t="n">
        <v>1</v>
      </c>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25" t="n"/>
      <c r="B947" s="39" t="inlineStr">
        <is>
          <t>5. Portafon ukupno:</t>
        </is>
      </c>
      <c r="C947" s="6" t="n"/>
      <c r="D947" s="6" t="n"/>
      <c r="E947" s="6" t="n"/>
      <c r="F947" s="44"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25" t="n"/>
      <c r="B948" s="2" t="n"/>
      <c r="C948" s="3" t="n"/>
      <c r="D948" s="46" t="n"/>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27" t="inlineStr">
        <is>
          <t>6.</t>
        </is>
      </c>
      <c r="B949" s="51" t="inlineStr">
        <is>
          <t>CENTRALNI SATOVI</t>
        </is>
      </c>
      <c r="C949" s="42" t="n"/>
      <c r="D949" s="42" t="n"/>
      <c r="E949" s="42" t="n"/>
      <c r="F949" s="42"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76.5" customHeight="1">
      <c r="A950" s="25" t="inlineStr">
        <is>
          <t>6.1.</t>
        </is>
      </c>
      <c r="B950" s="2" t="inlineStr">
        <is>
          <t>Dobava, montaža i spajanje jednostranog analognog sata sljedećih karakteristika:
unutrašnji jednostrani analogni sat promjer  sa prstenom  minimalno 440 mm, unutarnji promjer 400 mm u bijelom ABS IK02 kućištu. Prikaz brojeva - arapski brojevi sa Sat - minut oznakama. Usklađivanje putem NTP PoE (HM).</t>
        </is>
      </c>
      <c r="C950" s="3" t="inlineStr">
        <is>
          <t>kom</t>
        </is>
      </c>
      <c r="D950" s="46" t="n">
        <v>1</v>
      </c>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25.5" customHeight="1">
      <c r="A951" s="25" t="inlineStr">
        <is>
          <t>6.2.</t>
        </is>
      </c>
      <c r="B951" s="2" t="inlineStr">
        <is>
          <t>Dobava i montaža komplet nosača za jednostruku postavu analognih satova na zid i/ili sa stropa.</t>
        </is>
      </c>
      <c r="C951" s="3" t="inlineStr">
        <is>
          <t>kom</t>
        </is>
      </c>
      <c r="D951" s="46" t="n">
        <v>1</v>
      </c>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25.5" customHeight="1">
      <c r="A952" s="25" t="inlineStr">
        <is>
          <t>6.3.</t>
        </is>
      </c>
      <c r="B952" s="2" t="inlineStr">
        <is>
          <t>Dobava i polaganje u instalacijske cijevi i kanale kabela UTP cat.6.</t>
        </is>
      </c>
      <c r="C952" s="3" t="inlineStr">
        <is>
          <t>m'</t>
        </is>
      </c>
      <c r="D952" s="45" t="n">
        <v>50</v>
      </c>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25.5" customHeight="1">
      <c r="A953" s="25" t="inlineStr">
        <is>
          <t>6.4.</t>
        </is>
      </c>
      <c r="B953" s="2" t="inlineStr">
        <is>
          <t>Dobava i polaganje instalacijskih cijevi CS16 uključivo sav spojni i montažni materijal.</t>
        </is>
      </c>
      <c r="C953" s="3" t="inlineStr">
        <is>
          <t>m'</t>
        </is>
      </c>
      <c r="D953" s="45" t="n">
        <v>30</v>
      </c>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25.5" customHeight="1">
      <c r="A954" s="25" t="inlineStr">
        <is>
          <t>6.5.</t>
        </is>
      </c>
      <c r="B954" s="2" t="inlineStr">
        <is>
          <t>Potrebni sitni, spojni i montažni pribor za potpunu izvedbu sustava.</t>
        </is>
      </c>
      <c r="C954" s="3" t="inlineStr">
        <is>
          <t>kpl</t>
        </is>
      </c>
      <c r="D954" s="46" t="n">
        <v>1</v>
      </c>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25" t="inlineStr">
        <is>
          <t>6.6.</t>
        </is>
      </c>
      <c r="B955" s="2" t="inlineStr">
        <is>
          <t>Podešenje i ispitivanje sustava do pune funkcionalnosti.</t>
        </is>
      </c>
      <c r="C955" s="3" t="inlineStr">
        <is>
          <t>kpl</t>
        </is>
      </c>
      <c r="D955" s="46" t="n">
        <v>1</v>
      </c>
      <c r="E955" s="45" t="n"/>
      <c r="F955" s="45"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76.5" customHeight="1">
      <c r="A956" s="25" t="inlineStr">
        <is>
          <t>6.7.</t>
        </is>
      </c>
      <c r="B956"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56" s="3" t="inlineStr">
        <is>
          <t>kpl</t>
        </is>
      </c>
      <c r="D956" s="46" t="n">
        <v>1</v>
      </c>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25.5" customHeight="1">
      <c r="A957" s="25" t="inlineStr">
        <is>
          <t>6.8.</t>
        </is>
      </c>
      <c r="B957" s="2" t="inlineStr">
        <is>
          <t>Izrada dokumentacije izvedenog stanja u 3 primjerka i jednom na CD-u.</t>
        </is>
      </c>
      <c r="C957" s="3" t="inlineStr">
        <is>
          <t>kpl</t>
        </is>
      </c>
      <c r="D957" s="46" t="n">
        <v>1</v>
      </c>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25.5" customHeight="1">
      <c r="A958" s="25" t="inlineStr">
        <is>
          <t>6.9.</t>
        </is>
      </c>
      <c r="B958" s="2" t="inlineStr">
        <is>
          <t>Školovanje zaposlenika korisnika za rukovanje kompletnim sustavom.</t>
        </is>
      </c>
      <c r="C958" s="3" t="inlineStr">
        <is>
          <t>kpl</t>
        </is>
      </c>
      <c r="D958" s="46" t="n">
        <v>1</v>
      </c>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25" t="inlineStr">
        <is>
          <t>6.10.</t>
        </is>
      </c>
      <c r="B959" s="2" t="inlineStr">
        <is>
          <t>Puštanje u pogon i izrada zapisnika o primopredaji.</t>
        </is>
      </c>
      <c r="C959" s="3" t="inlineStr">
        <is>
          <t>kpl</t>
        </is>
      </c>
      <c r="D959" s="46" t="n">
        <v>1</v>
      </c>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25" t="n"/>
      <c r="B960" s="39" t="inlineStr">
        <is>
          <t>6. Centralni satovi ukupno:</t>
        </is>
      </c>
      <c r="C960" s="6" t="n"/>
      <c r="D960" s="6" t="n"/>
      <c r="E960" s="6" t="n"/>
      <c r="F960" s="44"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25" t="n"/>
      <c r="B961" s="2" t="n"/>
      <c r="C961" s="3" t="n"/>
      <c r="D961" s="46" t="n"/>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25" t="n"/>
      <c r="B962" s="2" t="n"/>
      <c r="C962" s="3" t="n"/>
      <c r="D962" s="46" t="n"/>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25" t="n"/>
      <c r="B963" s="2" t="n"/>
      <c r="C963" s="3" t="n"/>
      <c r="D963" s="46"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43" t="inlineStr">
        <is>
          <t>C.2.</t>
        </is>
      </c>
      <c r="B964" s="19" t="inlineStr">
        <is>
          <t>SLABA STRUJA - R E K A P I T U L A C I J A</t>
        </is>
      </c>
      <c r="C964" s="3" t="n"/>
      <c r="D964" s="45"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25" t="n"/>
      <c r="B965" s="2" t="n"/>
      <c r="C965" s="3" t="n"/>
      <c r="D965" s="45" t="n"/>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43" t="inlineStr">
        <is>
          <t>1.</t>
        </is>
      </c>
      <c r="B966" s="16" t="inlineStr">
        <is>
          <t>ELEKTRONIČKA KOMUNIKACIJA</t>
        </is>
      </c>
      <c r="C966" s="18" t="n"/>
      <c r="D966" s="44" t="n"/>
      <c r="E966" s="44" t="n"/>
      <c r="F966" s="44"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43" t="inlineStr">
        <is>
          <t>2.</t>
        </is>
      </c>
      <c r="B967" s="19" t="inlineStr">
        <is>
          <t>ZAJEDNIČKI ANTENSKI SUSTAV</t>
        </is>
      </c>
      <c r="C967" s="18" t="n"/>
      <c r="D967" s="44" t="n"/>
      <c r="E967" s="44" t="n"/>
      <c r="F967" s="44"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43" t="inlineStr">
        <is>
          <t>3.</t>
        </is>
      </c>
      <c r="B968" s="16" t="inlineStr">
        <is>
          <t>OZVUČENJE</t>
        </is>
      </c>
      <c r="C968" s="18" t="n"/>
      <c r="D968" s="44" t="n"/>
      <c r="E968" s="44" t="n"/>
      <c r="F968" s="44"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43" t="inlineStr">
        <is>
          <t>4.</t>
        </is>
      </c>
      <c r="B969" s="19" t="inlineStr">
        <is>
          <t>PAMETNE SOBE</t>
        </is>
      </c>
      <c r="C969" s="18" t="n"/>
      <c r="D969" s="44" t="n"/>
      <c r="E969" s="44" t="n"/>
      <c r="F969" s="44"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43" t="inlineStr">
        <is>
          <t>5.</t>
        </is>
      </c>
      <c r="B970" s="19" t="inlineStr">
        <is>
          <t>PORTAFON</t>
        </is>
      </c>
      <c r="C970" s="18" t="n"/>
      <c r="D970" s="44" t="n"/>
      <c r="E970" s="44" t="n"/>
      <c r="F970" s="44"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43" t="inlineStr">
        <is>
          <t>6.</t>
        </is>
      </c>
      <c r="B971" s="19" t="inlineStr">
        <is>
          <t>CENTRALNI SATOVI</t>
        </is>
      </c>
      <c r="C971" s="18" t="n"/>
      <c r="D971" s="44" t="n"/>
      <c r="E971" s="44" t="n"/>
      <c r="F971" s="44"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43" t="n"/>
      <c r="B972" s="16" t="n"/>
      <c r="C972" s="18" t="n"/>
      <c r="D972" s="44" t="n"/>
      <c r="E972" s="44" t="n"/>
      <c r="F972" s="44"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43" t="n"/>
      <c r="B973" s="27" t="inlineStr">
        <is>
          <t>C.2. SLABA STRUJA UKUPNO:</t>
        </is>
      </c>
      <c r="C973" s="18" t="n"/>
      <c r="D973" s="44" t="n"/>
      <c r="E973" s="44" t="n"/>
      <c r="F973" s="44"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25" t="n"/>
      <c r="B974" s="2" t="n"/>
      <c r="C974" s="3" t="n"/>
      <c r="D974" s="45" t="n"/>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25" t="n"/>
      <c r="B975" s="2" t="n"/>
      <c r="C975" s="3" t="n"/>
      <c r="D975" s="45" t="n"/>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25" t="n"/>
      <c r="B976" s="2" t="n"/>
      <c r="C976" s="3" t="n"/>
      <c r="D976" s="45"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27" t="inlineStr">
        <is>
          <t>C.3.</t>
        </is>
      </c>
      <c r="B977" s="51" t="inlineStr">
        <is>
          <t>ZAŠTITA OD MUNJE, UZEMLJENJE I IZJEDNAČENJE POTENCIJALA</t>
        </is>
      </c>
      <c r="C977" s="42" t="n"/>
      <c r="D977" s="42" t="n"/>
      <c r="E977" s="42" t="n"/>
      <c r="F977" s="42"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25.5" customHeight="1">
      <c r="A978" s="25" t="inlineStr">
        <is>
          <t>1.</t>
        </is>
      </c>
      <c r="B978" s="2" t="inlineStr">
        <is>
          <t>Pregled i sanacija postojećih zemnih uvodnika uključivo provjera spojeva s temeljnim uzemljivačem.</t>
        </is>
      </c>
      <c r="C978" s="3" t="inlineStr">
        <is>
          <t>kpl</t>
        </is>
      </c>
      <c r="D978" s="46" t="n">
        <v>1</v>
      </c>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38.25" customHeight="1">
      <c r="A979" s="25" t="inlineStr">
        <is>
          <t>2.</t>
        </is>
      </c>
      <c r="B979" s="2" t="inlineStr">
        <is>
          <t>Pregled i sanacija postojećeg temeljnog uzemljivača uključivo svođenje otpora uzemljenja u propisane vrijednosti.</t>
        </is>
      </c>
      <c r="C979" s="3" t="inlineStr">
        <is>
          <t>kpl</t>
        </is>
      </c>
      <c r="D979" s="46" t="n">
        <v>1</v>
      </c>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51" customHeight="1">
      <c r="A980" s="25" t="inlineStr">
        <is>
          <t>3.</t>
        </is>
      </c>
      <c r="B980" s="2" t="inlineStr">
        <is>
          <t>Dobava, polaganje aluminijskog okruglog voda promjera 8 mm po  krovu uključujući odgovarajuće nosače (sljemenske, krovne, svakih cca 1 m, te za dimnjake i ventilacijske otvore)</t>
        </is>
      </c>
      <c r="C980" s="3" t="inlineStr">
        <is>
          <t>m'</t>
        </is>
      </c>
      <c r="D980" s="45" t="n">
        <v>210</v>
      </c>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51" customHeight="1">
      <c r="A981" s="25" t="inlineStr">
        <is>
          <t>4.</t>
        </is>
      </c>
      <c r="B981" s="2" t="inlineStr">
        <is>
          <t xml:space="preserve">Dobava i postava instalacije krovnih odvoda na tipske nosače trake RF 30×3,5 mm. 1 nosač postavlja se na približno 0,8 m/vodiča. U stavku uključen sav potreban rad i materijal, te pričvrsni pribor. </t>
        </is>
      </c>
      <c r="C981" s="3" t="inlineStr">
        <is>
          <t>m'</t>
        </is>
      </c>
      <c r="D981" s="45" t="n">
        <v>30</v>
      </c>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25.5" customHeight="1">
      <c r="A982" s="25" t="inlineStr">
        <is>
          <t>5.</t>
        </is>
      </c>
      <c r="B982" s="2" t="inlineStr">
        <is>
          <t>Izvedba kompletnog mjernog (preklopnog) spoja s dva vijka M-10 u mjernom ormariću.</t>
        </is>
      </c>
      <c r="C982" s="3" t="inlineStr">
        <is>
          <t>kom</t>
        </is>
      </c>
      <c r="D982" s="46" t="n">
        <v>8</v>
      </c>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25" t="inlineStr">
        <is>
          <t>6.</t>
        </is>
      </c>
      <c r="B983" s="2" t="inlineStr">
        <is>
          <t>Izvedba spoja krova i kišnog oluka spojnicom.</t>
        </is>
      </c>
      <c r="C983" s="3" t="inlineStr">
        <is>
          <t>kom</t>
        </is>
      </c>
      <c r="D983" s="46" t="n">
        <v>5</v>
      </c>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25.5" customHeight="1">
      <c r="A984" s="25" t="inlineStr">
        <is>
          <t>7.</t>
        </is>
      </c>
      <c r="B984" s="2" t="inlineStr">
        <is>
          <t>Izrada uzemljenja metalnih vrata i prozora, kanala, tehnološke opreme vodom P/F 16 mm2.</t>
        </is>
      </c>
      <c r="C984" s="3" t="inlineStr">
        <is>
          <t>kom</t>
        </is>
      </c>
      <c r="D984" s="46" t="n">
        <v>20</v>
      </c>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38.25" customHeight="1">
      <c r="A985" s="25" t="inlineStr">
        <is>
          <t>8.</t>
        </is>
      </c>
      <c r="B985" s="2" t="inlineStr">
        <is>
          <t>Ispitivanje instalacije, revizijska knjiga sustava zaštite od munje, sukladnosti opreme i materijala te ispitni zapisnici. Predaja dokumentacije u 3 primjerka investitoru.</t>
        </is>
      </c>
      <c r="C985" s="3" t="inlineStr">
        <is>
          <t>kpl</t>
        </is>
      </c>
      <c r="D985" s="46" t="n">
        <v>1</v>
      </c>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25.5" customHeight="1">
      <c r="A986" s="25" t="inlineStr">
        <is>
          <t>9.</t>
        </is>
      </c>
      <c r="B986" s="2" t="inlineStr">
        <is>
          <t>Izrada projekta izvedenog stanja i predaja investitoru u 3 primjerka.</t>
        </is>
      </c>
      <c r="C986" s="3" t="inlineStr">
        <is>
          <t>kpl</t>
        </is>
      </c>
      <c r="D986" s="46" t="n">
        <v>1</v>
      </c>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25" t="n"/>
      <c r="B987" s="27" t="inlineStr">
        <is>
          <t>C.3. Zaštita od munje, uzemljenje i izjedn. potencijala ukupno:</t>
        </is>
      </c>
      <c r="C987" s="6" t="n"/>
      <c r="D987" s="6" t="n"/>
      <c r="E987" s="6" t="n"/>
      <c r="F987" s="44"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25" t="n"/>
      <c r="B988" s="2" t="n"/>
      <c r="C988" s="3" t="n"/>
      <c r="D988" s="45" t="n"/>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25" t="n"/>
      <c r="B989" s="2" t="n"/>
      <c r="C989" s="3" t="n"/>
      <c r="D989" s="45" t="n"/>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43" t="inlineStr">
        <is>
          <t>C.</t>
        </is>
      </c>
      <c r="B990" s="19" t="inlineStr">
        <is>
          <t>ELEKTROINSTALACIJE - U K U P N A   R E K A P I T U L A C I J A</t>
        </is>
      </c>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25" t="n"/>
      <c r="B991" s="2" t="n"/>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43" t="inlineStr">
        <is>
          <t>C.1.</t>
        </is>
      </c>
      <c r="B992" s="16" t="inlineStr">
        <is>
          <t>JAKA STRUJA</t>
        </is>
      </c>
      <c r="C992" s="18" t="n"/>
      <c r="D992" s="44" t="n"/>
      <c r="E992" s="44" t="n"/>
      <c r="F992" s="44"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43" t="inlineStr">
        <is>
          <t>C.2.</t>
        </is>
      </c>
      <c r="B993" s="19" t="inlineStr">
        <is>
          <t>SLABA STRUJA</t>
        </is>
      </c>
      <c r="C993" s="18" t="n"/>
      <c r="D993" s="44" t="n"/>
      <c r="E993" s="44" t="n"/>
      <c r="F993" s="44"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43" t="inlineStr">
        <is>
          <t>C.3.</t>
        </is>
      </c>
      <c r="B994" s="19" t="inlineStr">
        <is>
          <t>ZAŠTITA OD MUNJE, UZEMLJENJE I IZJEDNAČENJE POTENCIJALA</t>
        </is>
      </c>
      <c r="C994" s="18" t="n"/>
      <c r="D994" s="44" t="n"/>
      <c r="E994" s="44" t="n"/>
      <c r="F994" s="44"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43" t="n"/>
      <c r="B995" s="16" t="n"/>
      <c r="C995" s="18" t="n"/>
      <c r="D995" s="44" t="n"/>
      <c r="E995" s="44" t="n"/>
      <c r="F995" s="44"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43" t="n"/>
      <c r="B996" s="27" t="inlineStr">
        <is>
          <t>C. ELEKTROINSTALACIJE UKUPNO:</t>
        </is>
      </c>
      <c r="C996" s="18" t="n"/>
      <c r="D996" s="44" t="n"/>
      <c r="E996" s="44" t="n"/>
      <c r="F996" s="44"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25" t="n"/>
      <c r="B997" s="2" t="n"/>
      <c r="C997" s="3" t="n"/>
      <c r="D997" s="45" t="n"/>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25" t="n"/>
      <c r="B998" s="2" t="n"/>
      <c r="C998" s="3" t="n"/>
      <c r="D998" s="45" t="n"/>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25" t="n"/>
      <c r="B999" s="2" t="n"/>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27" t="inlineStr">
        <is>
          <t>D.</t>
        </is>
      </c>
      <c r="B1000" s="51" t="inlineStr">
        <is>
          <t>SUSTAV ZA DOJAVU POŽARA</t>
        </is>
      </c>
      <c r="C1000" s="42" t="n"/>
      <c r="D1000" s="42" t="n"/>
      <c r="E1000" s="42" t="n"/>
      <c r="F1000" s="42"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ht="51" customHeight="1">
      <c r="A1001" s="25" t="inlineStr">
        <is>
          <t>1.</t>
        </is>
      </c>
      <c r="B1001" s="2" t="inlineStr">
        <is>
          <t>Dobava i isporuka prenaponske zaštite za petlje vatrodojave koje izlaze iz zgrade vatrodojavne centrale. Četverokanalna prenaponska zaštita, za štićenja odlazne i povratne linije.</t>
        </is>
      </c>
      <c r="C1001" s="3" t="inlineStr">
        <is>
          <t>kom</t>
        </is>
      </c>
      <c r="D1001" s="46" t="n">
        <v>1</v>
      </c>
      <c r="E1001" s="45" t="n"/>
      <c r="F1001" s="45"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ht="344.25" customHeight="1">
      <c r="A1002" s="25" t="inlineStr">
        <is>
          <t>2.</t>
        </is>
      </c>
      <c r="B1002"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jednakovrijedni</t>
        </is>
      </c>
      <c r="C1002" s="3" t="inlineStr">
        <is>
          <t>kom</t>
        </is>
      </c>
      <c r="D1002" s="46" t="n">
        <v>38</v>
      </c>
      <c r="E1002" s="45" t="n"/>
      <c r="F1002" s="45"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ht="369.75" customHeight="1">
      <c r="A1003" s="1" t="inlineStr">
        <is>
          <t>3.</t>
        </is>
      </c>
      <c r="B1003"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potrošnja 65-230 μA
- dopuštena vlažnost: 95%
- dopuštena brzina zraka: do 20 m/s
- radna temperatura: -35°C do +70°C
- standardi: EN54-5, EN54-7, EN54-17, EN 54-27, EN54-29, VdS ili jednakovrijedni</t>
        </is>
      </c>
      <c r="C1003" s="3" t="inlineStr">
        <is>
          <t>kom</t>
        </is>
      </c>
      <c r="D1003" s="46" t="n">
        <v>4</v>
      </c>
      <c r="E1003" s="45" t="n"/>
      <c r="F1003" s="45"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ht="51" customHeight="1">
      <c r="A1004" s="1" t="inlineStr">
        <is>
          <t>4.</t>
        </is>
      </c>
      <c r="B1004" s="2" t="inlineStr">
        <is>
          <t>Dobava i isporuka:
Dodatno podnožje za nadžbuknu montažu automatskih javljača ispod podnožja detektora na pozicijama gdje nema spuštenog stropa.</t>
        </is>
      </c>
      <c r="C1004" s="3" t="inlineStr">
        <is>
          <t>kom</t>
        </is>
      </c>
      <c r="D1004" s="46" t="n">
        <v>42</v>
      </c>
      <c r="E1004" s="45" t="n"/>
      <c r="F1004" s="45"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ht="38.25" customHeight="1">
      <c r="A1005" s="1" t="inlineStr">
        <is>
          <t>5.</t>
        </is>
      </c>
      <c r="B1005" s="2" t="inlineStr">
        <is>
          <t>Dobava i isporuka:
Podnožje za montažu automatskih javljača s pločicom za označavanje</t>
        </is>
      </c>
      <c r="C1005" s="3" t="inlineStr">
        <is>
          <t>kom</t>
        </is>
      </c>
      <c r="D1005" s="46" t="n">
        <v>42</v>
      </c>
      <c r="E1005" s="45" t="n"/>
      <c r="F1005" s="45"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ht="102" customHeight="1">
      <c r="A1006" s="25" t="inlineStr">
        <is>
          <t>6.</t>
        </is>
      </c>
      <c r="B1006" s="2" t="inlineStr">
        <is>
          <t>Dobava i isporuka:
Paralelni indikator prorade javljača
- montaža na strop
- bijela boja, RAL 9010
- potrošnja max. 35 mA
- stupanj zaštite: IP40
- radni napon: 5V DC - 8V DC
- radna temperatura: -25°C do +80°C</t>
        </is>
      </c>
      <c r="C1006" s="3" t="inlineStr">
        <is>
          <t>kom</t>
        </is>
      </c>
      <c r="D1006" s="46" t="n">
        <v>9</v>
      </c>
      <c r="E1006" s="45" t="n"/>
      <c r="F1006" s="45"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ht="127.5" customHeight="1">
      <c r="A1007" s="25" t="inlineStr">
        <is>
          <t>7.</t>
        </is>
      </c>
      <c r="B1007"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1007" s="3" t="inlineStr">
        <is>
          <t>kom</t>
        </is>
      </c>
      <c r="D1007" s="46" t="n">
        <v>3</v>
      </c>
      <c r="E1007" s="45" t="n"/>
      <c r="F1007" s="45"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ht="318.75" customHeight="1">
      <c r="A1008" s="25" t="inlineStr">
        <is>
          <t>8.</t>
        </is>
      </c>
      <c r="B1008"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08" s="3" t="inlineStr">
        <is>
          <t>kom</t>
        </is>
      </c>
      <c r="D1008" s="46" t="n">
        <v>4</v>
      </c>
      <c r="E1008" s="45" t="n"/>
      <c r="F1008" s="45"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ht="331.5" customHeight="1">
      <c r="A1009" s="25" t="inlineStr">
        <is>
          <t>9.</t>
        </is>
      </c>
      <c r="B1009" s="2" t="inlineStr">
        <is>
          <t>Dobava i isporuka:
Adresabilna alarmna sirena s bljeskalicom i govornom porukom 
- crvena boja, RAL 3000 
- ugrađen izolator petlje    
- radni napon: 12V DC - 33V DC
- dopuštena vlažnost: 95%
- stupanj zaštite: IP65 s odgovarajućim uvodnicama
- radna temperatura: -25°C do +70°C
- montaža na zid
- za vanjsku montažu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09" s="3" t="inlineStr">
        <is>
          <t>kom</t>
        </is>
      </c>
      <c r="D1009" s="46" t="n">
        <v>1</v>
      </c>
      <c r="E1009" s="45" t="n"/>
      <c r="F1009" s="45"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ht="280.5" customHeight="1">
      <c r="A1010" s="25" t="inlineStr">
        <is>
          <t>10.</t>
        </is>
      </c>
      <c r="B1010" s="2" t="inlineStr">
        <is>
          <t>Dobava i isporuka:
Ulazno-izlazni modul,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 4A linija i v.zaklopki s feedback ulazom
- stupanj zaštite uz pripadajuće kućište i odgovarajućim uvodnicama koje treba prilagoditi dimenzijama kabela: IP65
- standardi:  EN54-17, EN54-18, VdS ili jednakovrijedni</t>
        </is>
      </c>
      <c r="C1010" s="3" t="inlineStr">
        <is>
          <t>kom</t>
        </is>
      </c>
      <c r="D1010" s="46" t="n">
        <v>1</v>
      </c>
      <c r="E1010" s="45" t="n"/>
      <c r="F1010" s="45"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38.25" customHeight="1">
      <c r="A1011" s="25" t="inlineStr">
        <is>
          <t>11.</t>
        </is>
      </c>
      <c r="B1011" s="2" t="inlineStr">
        <is>
          <t>Dobava i isporuka:
Nadžbukna kutija za ugradnju ulazno-izlaznih modula s transparentnim poklopcem.</t>
        </is>
      </c>
      <c r="C1011" s="3" t="inlineStr">
        <is>
          <t>kom</t>
        </is>
      </c>
      <c r="D1011" s="46" t="n">
        <v>1</v>
      </c>
      <c r="E1011" s="45" t="n"/>
      <c r="F1011" s="45"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ht="25.5" customHeight="1">
      <c r="A1012" s="25" t="inlineStr">
        <is>
          <t>12.</t>
        </is>
      </c>
      <c r="B1012" s="2" t="inlineStr">
        <is>
          <t>Ugradnja i spajanje podnožja vatrodojavnog detektora na liniju.</t>
        </is>
      </c>
      <c r="C1012" s="3" t="inlineStr">
        <is>
          <t>kom</t>
        </is>
      </c>
      <c r="D1012" s="46" t="n">
        <v>42</v>
      </c>
      <c r="E1012" s="45" t="n"/>
      <c r="F1012" s="45"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ht="25.5" customHeight="1">
      <c r="A1013" s="25" t="inlineStr">
        <is>
          <t>13.</t>
        </is>
      </c>
      <c r="B1013" s="2" t="inlineStr">
        <is>
          <t>Ugradnja, označavanje i spajanje javljača požara na podnožje i adresiranje detektora.</t>
        </is>
      </c>
      <c r="C1013" s="3" t="inlineStr">
        <is>
          <t>kom</t>
        </is>
      </c>
      <c r="D1013" s="46" t="n">
        <v>42</v>
      </c>
      <c r="E1013" s="45" t="n"/>
      <c r="F1013" s="45"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ht="25.5" customHeight="1">
      <c r="A1014" s="25" t="inlineStr">
        <is>
          <t>14.</t>
        </is>
      </c>
      <c r="B1014" s="2" t="inlineStr">
        <is>
          <t>Ugradnja, označavanje i spajanje ručnog  javljača požara s pripadajućim kućištem za unutarnju ugradnju.</t>
        </is>
      </c>
      <c r="C1014" s="3" t="inlineStr">
        <is>
          <t>kom</t>
        </is>
      </c>
      <c r="D1014" s="46" t="n">
        <v>3</v>
      </c>
      <c r="E1014" s="45" t="n"/>
      <c r="F1014" s="45"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ht="25.5" customHeight="1">
      <c r="A1015" s="25" t="inlineStr">
        <is>
          <t>15.</t>
        </is>
      </c>
      <c r="B1015" s="2" t="inlineStr">
        <is>
          <t>Ugradnja, označavanje i spajanje alarmne sirene s bljeskalicom.</t>
        </is>
      </c>
      <c r="C1015" s="3" t="inlineStr">
        <is>
          <t>kom</t>
        </is>
      </c>
      <c r="D1015" s="46" t="n">
        <v>5</v>
      </c>
      <c r="E1015" s="45" t="n"/>
      <c r="F1015" s="45"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ht="25.5" customHeight="1">
      <c r="A1016" s="25" t="inlineStr">
        <is>
          <t>16.</t>
        </is>
      </c>
      <c r="B1016" s="2" t="inlineStr">
        <is>
          <t>Ugradnja, označavanje i spajanje upravljačkog modula s pripadajućom kutijom.</t>
        </is>
      </c>
      <c r="C1016" s="3" t="inlineStr">
        <is>
          <t>kom</t>
        </is>
      </c>
      <c r="D1016" s="46" t="n">
        <v>1</v>
      </c>
      <c r="E1016" s="45" t="n"/>
      <c r="F1016" s="45"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c r="A1017" s="25" t="inlineStr">
        <is>
          <t>17.</t>
        </is>
      </c>
      <c r="B1017" s="2" t="inlineStr">
        <is>
          <t>Dobava, ugradnja i spajanje vatrootpornih obujmica.</t>
        </is>
      </c>
      <c r="C1017" s="3" t="inlineStr">
        <is>
          <t>kom</t>
        </is>
      </c>
      <c r="D1017" s="46" t="n">
        <v>50</v>
      </c>
      <c r="E1017" s="45" t="n"/>
      <c r="F1017" s="45"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ht="38.25" customHeight="1">
      <c r="A1018" s="25" t="inlineStr">
        <is>
          <t>18.</t>
        </is>
      </c>
      <c r="B1018" s="2" t="inlineStr">
        <is>
          <t>Puštanje sustava za dojavu požara i vatrodojavnih petlji u rad, uz provjeru petlji, pronalaženje eventualnih grešaka i njihovo ispravljanje, do pune funkcionalnosti svake petlje.</t>
        </is>
      </c>
      <c r="C1018" s="3" t="inlineStr">
        <is>
          <t>kpl</t>
        </is>
      </c>
      <c r="D1018" s="46" t="n">
        <v>1</v>
      </c>
      <c r="E1018" s="45" t="n"/>
      <c r="F1018" s="45"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c r="A1019" s="25" t="inlineStr">
        <is>
          <t>19.</t>
        </is>
      </c>
      <c r="B1019" s="2" t="inlineStr">
        <is>
          <t>Programiranje adresabilne vatrodojavne centrale.</t>
        </is>
      </c>
      <c r="C1019" s="3" t="inlineStr">
        <is>
          <t>kpl</t>
        </is>
      </c>
      <c r="D1019" s="46" t="n">
        <v>1</v>
      </c>
      <c r="E1019" s="45" t="n"/>
      <c r="F1019" s="45"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ht="25.5" customHeight="1">
      <c r="A1020" s="25" t="inlineStr">
        <is>
          <t>20.</t>
        </is>
      </c>
      <c r="B1020" s="2" t="inlineStr">
        <is>
          <t>Dobava potrebnih oznaka i označavanje svih elemenata vatrodojavnog sustava prema blok-shemi.</t>
        </is>
      </c>
      <c r="C1020" s="3" t="inlineStr">
        <is>
          <t>kpl</t>
        </is>
      </c>
      <c r="D1020" s="46" t="n">
        <v>1</v>
      </c>
      <c r="E1020" s="45" t="n"/>
      <c r="F1020" s="45"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ht="51" customHeight="1">
      <c r="A1021" s="25" t="inlineStr">
        <is>
          <t>21.</t>
        </is>
      </c>
      <c r="B1021" s="2" t="inlineStr">
        <is>
          <t>Izrada protupožarnog brtvljenja
- na probojima između požarnih sektora sa atestiranim negorivim materijalima odgovarajuće klase vatrootpornosti i označavanje mjesta protupožarnog brtvljenja.</t>
        </is>
      </c>
      <c r="C1021" s="3" t="inlineStr">
        <is>
          <t>kom</t>
        </is>
      </c>
      <c r="D1021" s="46" t="n">
        <v>2</v>
      </c>
      <c r="E1021" s="45" t="n"/>
      <c r="F1021" s="45"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ht="38.25" customHeight="1">
      <c r="A1022" s="25" t="inlineStr">
        <is>
          <t>22.</t>
        </is>
      </c>
      <c r="B1022" s="2" t="inlineStr">
        <is>
          <t>Izrada projekta izvedenog stanja sustava za dojavu požara
- u 3 tiskana primjerka te jednom primjerku u digitalnom obliku</t>
        </is>
      </c>
      <c r="C1022" s="3" t="inlineStr">
        <is>
          <t>kom</t>
        </is>
      </c>
      <c r="D1022" s="46" t="n">
        <v>1</v>
      </c>
      <c r="E1022" s="45" t="n"/>
      <c r="F1022" s="45"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ht="38.25" customHeight="1">
      <c r="A1023" s="25" t="inlineStr">
        <is>
          <t>23.</t>
        </is>
      </c>
      <c r="B1023" s="2" t="inlineStr">
        <is>
          <t>Prvo ispitivanje sustava koje vrši tvrtka ovlaštena od strane MUP RH, uključuje izdavanje uvjerenja o ispravnosti sustava.</t>
        </is>
      </c>
      <c r="C1023" s="3" t="inlineStr">
        <is>
          <t>kpl</t>
        </is>
      </c>
      <c r="D1023" s="46" t="n">
        <v>1</v>
      </c>
      <c r="E1023" s="45" t="n"/>
      <c r="F1023" s="45"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ht="51" customHeight="1">
      <c r="A1024" s="25" t="inlineStr">
        <is>
          <t>24.</t>
        </is>
      </c>
      <c r="B1024" s="2" t="inlineStr">
        <is>
          <t>Obuka zaposlenika korisnika za rukovanje sustavom za dojavu požara prema preporuci isporučitelja.
- uključivo tiskane upute za rukovanje na hrvatskom jeziku (2 primjerka)</t>
        </is>
      </c>
      <c r="C1024" s="3" t="inlineStr">
        <is>
          <t>kpl</t>
        </is>
      </c>
      <c r="D1024" s="46" t="n">
        <v>1</v>
      </c>
      <c r="E1024" s="45" t="n"/>
      <c r="F1024" s="45"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ht="63.75" customHeight="1">
      <c r="A1025" s="25" t="inlineStr">
        <is>
          <t>25.</t>
        </is>
      </c>
      <c r="B1025" s="2" t="inlineStr">
        <is>
          <t>Obuka zaposlenika korisnika za rukovanje sustavom DESIGO CC prema preporuci isporučitelja. Izrada korisničkih uputa. Pomoć pri uhodavanju u sustav. 
- uključivo tiskane upute za rukovanje na hrvatskom jeziku (2 primjerka)</t>
        </is>
      </c>
      <c r="C1025" s="3" t="inlineStr">
        <is>
          <t>kpl</t>
        </is>
      </c>
      <c r="D1025" s="46" t="n">
        <v>1</v>
      </c>
      <c r="E1025" s="45" t="n"/>
      <c r="F1025" s="45"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ht="38.25" customHeight="1">
      <c r="A1026" s="25" t="inlineStr">
        <is>
          <t>26.</t>
        </is>
      </c>
      <c r="B1026" s="2" t="inlineStr">
        <is>
          <t>Dobava i isporuka vatrootpornog vatrodojavnog kabela, krutih vodiča 1×2×0,8 mm2, oznake JEB-H(St)H FE180 E30-E90 ili jednakovrijedno</t>
        </is>
      </c>
      <c r="C1026" s="3" t="inlineStr">
        <is>
          <t>m'</t>
        </is>
      </c>
      <c r="D1026" s="45" t="n">
        <v>1050</v>
      </c>
      <c r="E1026" s="45" t="n"/>
      <c r="F1026" s="45"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ht="38.25" customHeight="1">
      <c r="A1027" s="25" t="inlineStr">
        <is>
          <t>27.</t>
        </is>
      </c>
      <c r="B1027" s="2" t="inlineStr">
        <is>
          <t>Dobava i isporuka vatrootpornog vatrodojavnog kabela, krutih vodiča 2×2×0,8 mm2, oznake JEB-H(St)H FE180 E30-E90 ili jednakovrijedno</t>
        </is>
      </c>
      <c r="C1027" s="3" t="inlineStr">
        <is>
          <t>m'</t>
        </is>
      </c>
      <c r="D1027" s="45" t="n">
        <v>50</v>
      </c>
      <c r="E1027" s="45" t="n"/>
      <c r="F1027" s="45"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ht="38.25" customHeight="1">
      <c r="A1028" s="25" t="inlineStr">
        <is>
          <t>28.</t>
        </is>
      </c>
      <c r="B1028" s="2" t="inlineStr">
        <is>
          <t>Polaganje negorive rebraste CS cijevi fi 25 mm u zid od opeke ili betona, uključujući sav potreban dodatni materijal i pribor.</t>
        </is>
      </c>
      <c r="C1028" s="3" t="inlineStr">
        <is>
          <t>m'</t>
        </is>
      </c>
      <c r="D1028" s="45" t="n">
        <v>750</v>
      </c>
      <c r="E1028" s="45" t="n"/>
      <c r="F1028" s="45"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ht="25.5" customHeight="1">
      <c r="A1029" s="25" t="inlineStr">
        <is>
          <t>29.</t>
        </is>
      </c>
      <c r="B1029" s="2" t="inlineStr">
        <is>
          <t>Bušenje proboja Ø 24 mm kroz betonske zidove debljine do 300 mm.</t>
        </is>
      </c>
      <c r="C1029" s="3" t="inlineStr">
        <is>
          <t>kom</t>
        </is>
      </c>
      <c r="D1029" s="46" t="n">
        <v>50</v>
      </c>
      <c r="E1029" s="45" t="n"/>
      <c r="F1029" s="45"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25" t="inlineStr">
        <is>
          <t>30.</t>
        </is>
      </c>
      <c r="B1030" s="2" t="inlineStr">
        <is>
          <t>Uvlačenje voda u instalacijske cijevi ili kanalice.</t>
        </is>
      </c>
      <c r="C1030" s="3" t="inlineStr">
        <is>
          <t>m'</t>
        </is>
      </c>
      <c r="D1030" s="45" t="n">
        <v>1300</v>
      </c>
      <c r="E1030" s="45" t="n"/>
      <c r="F1030" s="45"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c r="A1031" s="25" t="n"/>
      <c r="B1031" s="39" t="inlineStr">
        <is>
          <t>D. Sustav za dojavu požara ukupno:</t>
        </is>
      </c>
      <c r="C1031" s="6" t="n"/>
      <c r="D1031" s="6" t="n"/>
      <c r="E1031" s="6" t="n"/>
      <c r="F1031" s="44"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c r="A1032" s="25" t="n"/>
      <c r="B1032" s="2" t="n"/>
      <c r="C1032" s="3" t="n"/>
      <c r="D1032" s="45" t="n"/>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c r="A1033" s="25" t="n"/>
      <c r="B1033" s="2" t="n"/>
      <c r="C1033" s="3" t="n"/>
      <c r="D1033" s="45" t="n"/>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c r="A1034" s="25" t="n"/>
      <c r="B1034" s="2" t="n"/>
      <c r="C1034" s="3" t="n"/>
      <c r="D1034" s="45" t="n"/>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c r="A1035" s="43" t="inlineStr">
        <is>
          <t>E.</t>
        </is>
      </c>
      <c r="B1035" s="16" t="inlineStr">
        <is>
          <t>STROJARSKE INSTALACIJE</t>
        </is>
      </c>
      <c r="C1035" s="3" t="n"/>
      <c r="D1035" s="45" t="n"/>
      <c r="E1035" s="45" t="n"/>
      <c r="F1035" s="45"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c r="A1036" s="43" t="n"/>
      <c r="B1036" s="16" t="n"/>
      <c r="C1036" s="3" t="n"/>
      <c r="D1036" s="45" t="n"/>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c r="A1037" s="39" t="inlineStr">
        <is>
          <t>1.</t>
        </is>
      </c>
      <c r="B1037" s="16" t="inlineStr">
        <is>
          <t>INSTALACIJA GRIJANJA I HLAĐENJA</t>
        </is>
      </c>
      <c r="C1037" s="42" t="n"/>
      <c r="D1037" s="44" t="n"/>
      <c r="E1037" s="44" t="n"/>
      <c r="F1037" s="44"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ht="409.5" customHeight="1">
      <c r="A1038" s="25" t="inlineStr">
        <is>
          <t>1.1.</t>
        </is>
      </c>
      <c r="B1038" s="2" t="inlineStr">
        <is>
          <t>Dobava i ugradnja:
Zrakom hlađena jedinica VRF sustava s rekuperacijom topline koja omogućava simultano grijanje i hlađenje, za vanjsku ugradnju s ugrađenim hermetičkim kompresorom i izmjenjivačem. 
Maksimalna dozvoljena ukupna duljina cijevnog razvoda iznosi 500-1000 metara (ovisno o veličini vanjske jedinice) uz ograničenja navedena u uputama proizvođača. 
Maksimalna dozvoljena visinska razlika između vanjske i unutarnje jedinice iznosi 50 m uz ograničenja prema uputama proizvođača.
Maksimalna dozvoljena udaljenost od BC kontrolera do pojedinih unutarnjih jedinica iznosi 60 metara.
Jedinica je sastavljena od jednog modula koji je Eurovent certificiran i sljedećih tehničkih karakteristika:
Kapacitet hlađenja (tv = 35 °C, tp = 27 °C, 50% r.v.)
- Qh = 40,0 kW (+/-2%)
- EER: 2,68 (+/-2%)
- SEER: 5,98 (+/-2%)
- sezonska energetska učinkovitost hlađenja prostora: ŋs,c = 236,2%  (+/-2%)
Kapacitet grijanja (tv = 7 °C,  tp = 20 °C, 50% r.v.)
- Qgr = 45,0 kW (+/-2%)
- COP: 3,24 (+/-2%)
- SCOP: 3,53 (+/-2%)
- napajanje: 3 Ph / 380 - 400 - 415 V / 50 Hz
Standardno područje rada:
- hlađenje: - 5 °C do +52 °C vanjske temperature DB (+/-2%)
- grijanje:  - 20 °C do +15,5 °C vanjske temperature WB (+/-2%)
- razina zvučnog tlaka (Hl./Gr.): 62,5 / 64 dB(A) (+/-2%)
- razina zvučne snage (Hl./Gr.): 81 / 83 dB(A) (+/-2%)
- rashladni medij: R410A</t>
        </is>
      </c>
      <c r="C1038" s="3" t="inlineStr">
        <is>
          <t>kom</t>
        </is>
      </c>
      <c r="D1038" s="46" t="n">
        <v>1</v>
      </c>
      <c r="E1038" s="45" t="n"/>
      <c r="F1038" s="45"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ht="25.5" customHeight="1">
      <c r="A1039" s="25" t="inlineStr">
        <is>
          <t>1.2.</t>
        </is>
      </c>
      <c r="B1039" s="2" t="inlineStr">
        <is>
          <t>Nadopuna radnog medija R410 do ukupne potrebne količine potrebne za pravilan rad dizalice topline.</t>
        </is>
      </c>
      <c r="C1039" s="3" t="inlineStr">
        <is>
          <t>kg</t>
        </is>
      </c>
      <c r="D1039" s="45" t="n">
        <v>19</v>
      </c>
      <c r="E1039" s="45" t="n"/>
      <c r="F1039" s="45"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ht="51" customHeight="1">
      <c r="A1040" s="25" t="inlineStr">
        <is>
          <t>1.3.</t>
        </is>
      </c>
      <c r="B1040" s="2" t="inlineStr">
        <is>
          <t>Dobava i ugradnja:
Čelična konstrukcija za postavljanje vanjske jedinice dizalice topline izrađeni iz HEA čeličnih profila. Izrađenih prema normi EN 10034 ili jednakovrijednoj.</t>
        </is>
      </c>
      <c r="C1040" s="3" t="inlineStr">
        <is>
          <t>kg</t>
        </is>
      </c>
      <c r="D1040" s="45" t="n">
        <v>50</v>
      </c>
      <c r="E1040" s="45" t="n"/>
      <c r="F1040" s="45"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ht="63.75" customHeight="1">
      <c r="A1041" s="25" t="inlineStr">
        <is>
          <t>1.4.</t>
        </is>
      </c>
      <c r="B1041" s="2" t="inlineStr">
        <is>
          <t>Dobava i ugradnja:
Razdjelnik tekuće i plinske faze radnog medija – dvocijevnog sustava za simultano grijanje i hlađenje, s ugrađenim ekspanzijskim ventilima i mikroprocesorskom regulacijskom automatikom.</t>
        </is>
      </c>
      <c r="C1041" s="3" t="inlineStr">
        <is>
          <t>kom</t>
        </is>
      </c>
      <c r="D1041" s="46" t="n">
        <v>1</v>
      </c>
      <c r="E1041" s="45" t="n"/>
      <c r="F1041" s="45"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ht="165.75" customHeight="1">
      <c r="A1042" s="25" t="inlineStr">
        <is>
          <t>1.5.</t>
        </is>
      </c>
      <c r="B1042" s="2" t="inlineStr">
        <is>
          <t>Dobava i ugradnja:
Unutarnja jedinica  VRF sustava, namijenjena predgrijavanju sanitarne vode – hidro jedinicom sa  kondenzacijom R410A iz sustava i unutarnjim krugom sa radnim medijem R134a za izmjenu topline s vodom.
Tehničke karakteristike:
- učinak grijanja Qg=12,5 kW  (+/-2%)
- apsorbirana snaga: 2,48 kW / 1ph  (+/-2%)
- jakost struje: 11,63 A (+/-2%)
- kompresor: inverter hermetski, Nel=1 kW  (+/-2%)
- količina vode: 0,6 - 2,15 m3/h  (+/-2%)
- priključci vode: 3/4"  (+/-2%)
- razina zvučnog tlaka: 44 dB(A) (+/-2%)</t>
        </is>
      </c>
      <c r="C1042" s="3" t="inlineStr">
        <is>
          <t>kom</t>
        </is>
      </c>
      <c r="D1042" s="46" t="n">
        <v>1</v>
      </c>
      <c r="E1042" s="45" t="n"/>
      <c r="F1042" s="45"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ht="63.75" customHeight="1">
      <c r="A1043" s="25" t="inlineStr">
        <is>
          <t>1.6.</t>
        </is>
      </c>
      <c r="B1043" s="2" t="inlineStr">
        <is>
          <t>Dobava i ugradnja:
Multifunkcionalni daljinski žičani upravljač, s kontrolom uključivanja/isključivanja, režima rada, podešavanja temperature vode, prikazom greške, tjednim tajmerom te zabranom operacija.</t>
        </is>
      </c>
      <c r="C1043" s="3" t="inlineStr">
        <is>
          <t>kom</t>
        </is>
      </c>
      <c r="D1043" s="46" t="n">
        <v>1</v>
      </c>
      <c r="E1043" s="45" t="n"/>
      <c r="F1043" s="45"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ht="216.75" customHeight="1">
      <c r="A1044" s="25" t="inlineStr">
        <is>
          <t>1.7.</t>
        </is>
      </c>
      <c r="B1044"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2,2 kW  (+/-2%)
- učinak grijanja:  Qg = 2,5 kW  (+/-2%)
- razina zvučnog tlaka na udaljenosti 1,5m od jedinice: 26 - 29 - 31  dB(A) (+/-2%)
uključivo:
- filter zraka PP Honeycomb tkanina
- crpka kondenzata</t>
        </is>
      </c>
      <c r="C1044" s="3" t="inlineStr">
        <is>
          <t>kom</t>
        </is>
      </c>
      <c r="D1044" s="46" t="n">
        <v>7</v>
      </c>
      <c r="E1044" s="45" t="n"/>
      <c r="F1044" s="45"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ht="216.75" customHeight="1">
      <c r="A1045" s="25" t="inlineStr">
        <is>
          <t>1.8.</t>
        </is>
      </c>
      <c r="B1045"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1,7 kW  (+/-2%)
- učinak grijanja:  Qg = 1,9 kW  (+/-2%)
- razina zvučnog tlaka na udaljenosti 1,5m od jedinice: 26 - 28 - 30  dB(A) (+/-2%)
uključivo:
- filter zraka PP Honeycomb tkanina
- crpka kondenzata</t>
        </is>
      </c>
      <c r="C1045" s="3" t="inlineStr">
        <is>
          <t>kom</t>
        </is>
      </c>
      <c r="D1045" s="46" t="n">
        <v>8</v>
      </c>
      <c r="E1045" s="45" t="n"/>
      <c r="F1045" s="45"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ht="25.5" customHeight="1">
      <c r="A1046" s="25" t="inlineStr">
        <is>
          <t>1.9.</t>
        </is>
      </c>
      <c r="B1046" s="2" t="inlineStr">
        <is>
          <t>Dobava ukrasnog panela za kazetne klima jedinice za zidni upravljač.</t>
        </is>
      </c>
      <c r="C1046" s="3" t="inlineStr">
        <is>
          <t>kom</t>
        </is>
      </c>
      <c r="D1046" s="46" t="n">
        <v>15</v>
      </c>
      <c r="E1046" s="45" t="n"/>
      <c r="F1046" s="45"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ht="76.5" customHeight="1">
      <c r="A1047" s="25" t="inlineStr">
        <is>
          <t>1.10.</t>
        </is>
      </c>
      <c r="B1047" s="2" t="inlineStr">
        <is>
          <t>Dobava i ugradnja:
Naprijedni senzor za ugradnju u ukrasni panel za detekciju broja i položaja ljudi u prostoru te mogućnost postavke direktnog ili indirektnog strujanja zraka u prostoriji kao i automatske uštede energije ovisno o broju/poziciji ljudi u prostoriji.</t>
        </is>
      </c>
      <c r="C1047" s="3" t="inlineStr">
        <is>
          <t>kom</t>
        </is>
      </c>
      <c r="D1047" s="46" t="n">
        <v>15</v>
      </c>
      <c r="E1047" s="45" t="n"/>
      <c r="F1047" s="45"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ht="191.25" customHeight="1">
      <c r="A1048" s="25" t="inlineStr">
        <is>
          <t>1.11.</t>
        </is>
      </c>
      <c r="B1048" s="2" t="inlineStr">
        <is>
          <t>Dobava i ugradnja:
Unutarnja zidna jedinica inverterskog VRF sustava s ukrasnom maskom, predviđena za ugradnju na zid, ima mogućnost 5 položaja krilaca od kojih jedan omogućava horizontalni ispuh zraka, opremljena ventilatorom, izmjenjivačem topline s direktnom ekspanzijom freona, elektronskim ekspanzijskim ventilom, te svim potrebnim elementima za zaštitu, kontrolu i regulaciju uređaja i temperature, sljedećih tehničkih značajki:
- učinak hlađenja: Qh = 1,7 kW  (+/-2%)
- učinak grijanja:  Qg = 1,9 kW  (+/-2%)
- razina zvučnog tlaka na udaljenosti 1 m od jedinice: 22 - 24 - 26  dB(A) (+/-2%)
uključivo:
- filter zraka PP Honeycomb tkanina</t>
        </is>
      </c>
      <c r="C1048" s="3" t="inlineStr">
        <is>
          <t>kom</t>
        </is>
      </c>
      <c r="D1048" s="46" t="n">
        <v>2</v>
      </c>
      <c r="E1048" s="45" t="n"/>
      <c r="F1048" s="45"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ht="89.25" customHeight="1">
      <c r="A1049" s="25" t="inlineStr">
        <is>
          <t>1.12.</t>
        </is>
      </c>
      <c r="B1049" s="2" t="inlineStr">
        <is>
          <t>Dobava i ugradnja:
Multifunkcionalni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049" s="3" t="inlineStr">
        <is>
          <t>kom</t>
        </is>
      </c>
      <c r="D1049" s="46" t="n">
        <v>2</v>
      </c>
      <c r="E1049" s="45" t="n"/>
      <c r="F1049" s="45"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ht="204" customHeight="1">
      <c r="A1050" s="25" t="inlineStr">
        <is>
          <t>1.13.</t>
        </is>
      </c>
      <c r="B1050" s="2" t="inlineStr">
        <is>
          <t>Dobava i ugradnja:
Mikroprocesorski centralni upravljač sa LCD zaslonom u boji osjetljivim na dodir i pozadinskim osvjetljenjem, pripadnim ožičenjem, sljedećih tehničkih značajki:
- moguć nadzor i upravljanje do 200 unutarnjih jedinica
- uključivanje / isključivanje pojedinih jedinica
- promjena režima rada
- promjena brzine i smjera istrujavanja
- postavljanje temperature
- nadzor nad parametrima rada unutarnjih jedinica
- dojava grešaka
- omogućuje nadziranje i upravljanje putem web browser-a na PC računalu koje je spojeno putem mreže (LAN ili telefonska linija)...
- integriran XML protokol, za komunikaciju sa sustavom BMS</t>
        </is>
      </c>
      <c r="C1050" s="3" t="inlineStr">
        <is>
          <t>kom</t>
        </is>
      </c>
      <c r="D1050" s="46" t="n">
        <v>1</v>
      </c>
      <c r="E1050" s="45" t="n"/>
      <c r="F1050" s="45"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ht="25.5" customHeight="1">
      <c r="A1051" s="25" t="inlineStr">
        <is>
          <t>1.14.</t>
        </is>
      </c>
      <c r="B1051" s="2" t="inlineStr">
        <is>
          <t>Dobava i ugradnja:
Adapter klima uređaja za ulazni ON/OFF signal.</t>
        </is>
      </c>
      <c r="C1051" s="3" t="inlineStr">
        <is>
          <t>kom</t>
        </is>
      </c>
      <c r="D1051" s="46" t="n">
        <v>14</v>
      </c>
      <c r="E1051" s="45" t="n"/>
      <c r="F1051" s="45"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ht="38.25" customHeight="1">
      <c r="A1052" s="25" t="inlineStr">
        <is>
          <t>1.15.</t>
        </is>
      </c>
      <c r="B1052" s="2" t="inlineStr">
        <is>
          <t>Dobava i ugradnja:
Sučelje za kontrolu sustava putem eksternih ON/OFF signala (prozorski kontakt, key kartica i sl.).</t>
        </is>
      </c>
      <c r="C1052" s="3" t="inlineStr">
        <is>
          <t>kom</t>
        </is>
      </c>
      <c r="D1052" s="46" t="n">
        <v>1</v>
      </c>
      <c r="E1052" s="45" t="n"/>
      <c r="F1052" s="45"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ht="38.25" customHeight="1">
      <c r="A1053" s="25" t="inlineStr">
        <is>
          <t>1.16.</t>
        </is>
      </c>
      <c r="B1053" s="2" t="inlineStr">
        <is>
          <t>Dobava i ugradnja:
Sučelje za povezivanje na centralni nadzorno upravljački sustav putem Modbus protokola.</t>
        </is>
      </c>
      <c r="C1053" s="3" t="inlineStr">
        <is>
          <t>kom</t>
        </is>
      </c>
      <c r="D1053" s="46" t="n">
        <v>1</v>
      </c>
      <c r="E1053" s="45" t="n"/>
      <c r="F1053" s="45"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ht="51" customHeight="1">
      <c r="A1054" s="25" t="inlineStr">
        <is>
          <t>1.17.</t>
        </is>
      </c>
      <c r="B1054" s="2" t="inlineStr">
        <is>
          <t>Dobava i ugradnja:
Bakreni prelazni fazonski komadi za ogranke vodova rashladnog medija ( tekući + parni ), izolirani izolacijom otpornom na difuziju vodene pare, tip:</t>
        </is>
      </c>
      <c r="C1054" s="3" t="n"/>
      <c r="D1054" s="46" t="n"/>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c r="A1055" s="25" t="inlineStr">
        <is>
          <t>a)</t>
        </is>
      </c>
      <c r="B1055" s="2" t="inlineStr">
        <is>
          <t>9,0 kW ≤ X ≤ 28,0 kW</t>
        </is>
      </c>
      <c r="C1055" s="3" t="inlineStr">
        <is>
          <t>kom</t>
        </is>
      </c>
      <c r="D1055" s="46" t="n">
        <v>1</v>
      </c>
      <c r="E1055" s="45" t="n"/>
      <c r="F1055" s="45"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c r="A1056" s="25" t="inlineStr">
        <is>
          <t>b)</t>
        </is>
      </c>
      <c r="B1056" s="2" t="inlineStr">
        <is>
          <t>X ≤ 22,4 kW)</t>
        </is>
      </c>
      <c r="C1056" s="3" t="inlineStr">
        <is>
          <t>kom</t>
        </is>
      </c>
      <c r="D1056" s="46" t="n">
        <v>9</v>
      </c>
      <c r="E1056" s="45" t="n"/>
      <c r="F1056" s="45"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ht="38.25" customHeight="1">
      <c r="A1057" s="25" t="inlineStr">
        <is>
          <t>1.18.</t>
        </is>
      </c>
      <c r="B1057" s="2" t="inlineStr">
        <is>
          <t>Dobava i montaža predizolirane deoksidirane bakrene cijevi za razvod radnog medija R410A, sa vanjskim slojem bijele polietilenske folije, slijedećih dimenzija:</t>
        </is>
      </c>
      <c r="C1057" s="3" t="n"/>
      <c r="D1057" s="46" t="n"/>
      <c r="E1057" s="45"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c r="A1058" s="25" t="inlineStr">
        <is>
          <t>a)</t>
        </is>
      </c>
      <c r="B1058" s="2" t="inlineStr">
        <is>
          <t>1/4" (Φ 6,35)</t>
        </is>
      </c>
      <c r="C1058" s="3" t="inlineStr">
        <is>
          <t>m'</t>
        </is>
      </c>
      <c r="D1058" s="45" t="n">
        <v>116</v>
      </c>
      <c r="E1058" s="45" t="n"/>
      <c r="F1058" s="45"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c r="A1059" s="25" t="inlineStr">
        <is>
          <t>b)</t>
        </is>
      </c>
      <c r="B1059" s="2" t="inlineStr">
        <is>
          <t>3/8" (Φ 9,52)</t>
        </is>
      </c>
      <c r="C1059" s="3" t="inlineStr">
        <is>
          <t>m'</t>
        </is>
      </c>
      <c r="D1059" s="45" t="n">
        <v>186</v>
      </c>
      <c r="E1059" s="45" t="n"/>
      <c r="F1059" s="45"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c r="A1060" s="25" t="inlineStr">
        <is>
          <t>c)</t>
        </is>
      </c>
      <c r="B1060" s="2" t="inlineStr">
        <is>
          <t>1/2" (Φ 12,7)</t>
        </is>
      </c>
      <c r="C1060" s="3" t="inlineStr">
        <is>
          <t>m'</t>
        </is>
      </c>
      <c r="D1060" s="45" t="n">
        <v>116</v>
      </c>
      <c r="E1060" s="45" t="n"/>
      <c r="F1060" s="45"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c r="A1061" s="25" t="inlineStr">
        <is>
          <t>d)</t>
        </is>
      </c>
      <c r="B1061" s="2" t="inlineStr">
        <is>
          <t>5/8" (Φ 15,88)</t>
        </is>
      </c>
      <c r="C1061" s="3" t="inlineStr">
        <is>
          <t>m'</t>
        </is>
      </c>
      <c r="D1061" s="45" t="n">
        <v>186</v>
      </c>
      <c r="E1061" s="45" t="n"/>
      <c r="F1061" s="45"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c r="A1062" s="25" t="inlineStr">
        <is>
          <t>e)</t>
        </is>
      </c>
      <c r="B1062" s="2" t="inlineStr">
        <is>
          <t>3/4" (Φ 19,05)</t>
        </is>
      </c>
      <c r="C1062" s="3" t="inlineStr">
        <is>
          <t>m'</t>
        </is>
      </c>
      <c r="D1062" s="45" t="n">
        <v>52</v>
      </c>
      <c r="E1062" s="45" t="n"/>
      <c r="F1062" s="45"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ht="38.25" customHeight="1">
      <c r="A1063" s="25" t="inlineStr">
        <is>
          <t>1.19.</t>
        </is>
      </c>
      <c r="B1063" s="2" t="inlineStr">
        <is>
          <t>Dobava i montaža bakrene deoksidirane bakrene cijevi  u šipci, za razvod radnog medija R410A, sa pripadajućim fazonskim komadima, sljedećih dimenzija: Φ 28</t>
        </is>
      </c>
      <c r="C1063" s="3" t="inlineStr">
        <is>
          <t>m'</t>
        </is>
      </c>
      <c r="D1063" s="45" t="n">
        <v>52</v>
      </c>
      <c r="E1063" s="45" t="n"/>
      <c r="F1063" s="45"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ht="63.75" customHeight="1">
      <c r="A1064" s="25" t="inlineStr">
        <is>
          <t>1.20.</t>
        </is>
      </c>
      <c r="B1064" s="2" t="inlineStr">
        <is>
          <t>Dobava i montaža izolacija cjevovoda parne faze razvoda radnog medija, zaštitnim termoizolacijskim plaštom, s parnom branom, debljine 19 mm tip "Armaflex AC" s pripadajućim ljepilom i samoljepljivom trakom za cijevi, dimenzija: Φ 28</t>
        </is>
      </c>
      <c r="C1064" s="3" t="inlineStr">
        <is>
          <t>m'</t>
        </is>
      </c>
      <c r="D1064" s="45" t="n">
        <v>52</v>
      </c>
      <c r="E1064" s="45" t="n"/>
      <c r="F1064" s="45"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ht="25.5" customHeight="1">
      <c r="A1065" s="25" t="inlineStr">
        <is>
          <t>1.21.</t>
        </is>
      </c>
      <c r="B1065" s="2" t="inlineStr">
        <is>
          <t>Izolacija prethodno izoliranih cijevi u 50 mm kamene vune u oblozi od Al-lima debljine 0,8 mm.</t>
        </is>
      </c>
      <c r="C1065" s="3" t="inlineStr">
        <is>
          <t>m2</t>
        </is>
      </c>
      <c r="D1065" s="45" t="n">
        <v>6</v>
      </c>
      <c r="E1065" s="45" t="n"/>
      <c r="F1065" s="45"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ht="38.25" customHeight="1">
      <c r="A1066" s="25" t="inlineStr">
        <is>
          <t>1.22.</t>
        </is>
      </c>
      <c r="B1066" s="2" t="inlineStr">
        <is>
          <t>Dobava i montaža komunikacijskih kabela između unutrašnjih i vanjskih jedinica, te između unutarnjih jedinica i daljinskih upravljača:</t>
        </is>
      </c>
      <c r="C1066" s="3" t="n"/>
      <c r="D1066" s="46" t="n"/>
      <c r="E1066" s="45" t="n"/>
      <c r="F1066" s="45"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c r="A1067" s="25" t="inlineStr">
        <is>
          <t>a)</t>
        </is>
      </c>
      <c r="B1067" s="2" t="inlineStr">
        <is>
          <t>Liycyi 2×1,5 mm2</t>
        </is>
      </c>
      <c r="C1067" s="3" t="inlineStr">
        <is>
          <t>m'</t>
        </is>
      </c>
      <c r="D1067" s="45" t="n">
        <v>24</v>
      </c>
      <c r="E1067" s="45" t="n"/>
      <c r="F1067" s="45"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c r="A1068" s="25" t="inlineStr">
        <is>
          <t>b)</t>
        </is>
      </c>
      <c r="B1068" s="2" t="inlineStr">
        <is>
          <t>PPY 2×0,75 mm2</t>
        </is>
      </c>
      <c r="C1068" s="3" t="inlineStr">
        <is>
          <t>m'</t>
        </is>
      </c>
      <c r="D1068" s="45" t="n">
        <v>12</v>
      </c>
      <c r="E1068" s="45" t="n"/>
      <c r="F1068" s="45"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ht="25.5" customHeight="1">
      <c r="A1069" s="25" t="inlineStr">
        <is>
          <t>1.23.</t>
        </is>
      </c>
      <c r="B1069" s="2" t="inlineStr">
        <is>
          <t>Dobava i ugradnja plastičnog armiranog crijeva za spoj tavice i cijevi odvoda kondenzata i odgovarajuće obujmice.</t>
        </is>
      </c>
      <c r="C1069" s="3" t="n"/>
      <c r="D1069" s="46" t="n"/>
      <c r="E1069" s="45" t="n"/>
      <c r="F1069" s="45"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c r="A1070" s="25" t="inlineStr">
        <is>
          <t>a)</t>
        </is>
      </c>
      <c r="B1070" s="2" t="inlineStr">
        <is>
          <t>DN20</t>
        </is>
      </c>
      <c r="C1070" s="3" t="inlineStr">
        <is>
          <t>m'</t>
        </is>
      </c>
      <c r="D1070" s="45" t="n">
        <v>2</v>
      </c>
      <c r="E1070" s="45" t="n"/>
      <c r="F1070" s="45"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25" t="inlineStr">
        <is>
          <t>b)</t>
        </is>
      </c>
      <c r="B1071" s="2" t="inlineStr">
        <is>
          <t>DN25</t>
        </is>
      </c>
      <c r="C1071" s="3" t="inlineStr">
        <is>
          <t>m'</t>
        </is>
      </c>
      <c r="D1071" s="45" t="n">
        <v>15</v>
      </c>
      <c r="E1071" s="45" t="n"/>
      <c r="F1071" s="45"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ht="76.5" customHeight="1">
      <c r="A1072" s="25" t="inlineStr">
        <is>
          <t>1.24.</t>
        </is>
      </c>
      <c r="B1072"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1072" s="3" t="n"/>
      <c r="D1072" s="46" t="n"/>
      <c r="E1072" s="45" t="n"/>
      <c r="F1072" s="45"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25" t="inlineStr">
        <is>
          <t>a)</t>
        </is>
      </c>
      <c r="B1073" s="2" t="inlineStr">
        <is>
          <t>PPR Φ20</t>
        </is>
      </c>
      <c r="C1073" s="3" t="inlineStr">
        <is>
          <t>m'</t>
        </is>
      </c>
      <c r="D1073" s="45" t="n">
        <v>6</v>
      </c>
      <c r="E1073" s="45" t="n"/>
      <c r="F1073" s="45"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c r="A1074" s="25" t="inlineStr">
        <is>
          <t>b)</t>
        </is>
      </c>
      <c r="B1074" s="2" t="inlineStr">
        <is>
          <t>PPR Φ25</t>
        </is>
      </c>
      <c r="C1074" s="3" t="inlineStr">
        <is>
          <t>m'</t>
        </is>
      </c>
      <c r="D1074" s="45" t="n">
        <v>100</v>
      </c>
      <c r="E1074" s="45" t="n"/>
      <c r="F1074" s="45"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c r="A1075" s="25" t="inlineStr">
        <is>
          <t>c)</t>
        </is>
      </c>
      <c r="B1075" s="2" t="inlineStr">
        <is>
          <t>PPR Φ32</t>
        </is>
      </c>
      <c r="C1075" s="3" t="inlineStr">
        <is>
          <t>m'</t>
        </is>
      </c>
      <c r="D1075" s="45" t="n">
        <v>4</v>
      </c>
      <c r="E1075" s="45" t="n"/>
      <c r="F1075" s="45"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c r="A1076" s="25" t="inlineStr">
        <is>
          <t>d)</t>
        </is>
      </c>
      <c r="B1076" s="2" t="inlineStr">
        <is>
          <t>sifon HL138</t>
        </is>
      </c>
      <c r="C1076" s="3" t="inlineStr">
        <is>
          <t>kom</t>
        </is>
      </c>
      <c r="D1076" s="46" t="n">
        <v>16</v>
      </c>
      <c r="E1076" s="45" t="n"/>
      <c r="F1076" s="45"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c r="A1077" s="25" t="n"/>
      <c r="B1077" s="2" t="inlineStr">
        <is>
          <t>PRIPREMA POTROŠNE TOPLE VODE</t>
        </is>
      </c>
      <c r="C1077" s="3" t="n"/>
      <c r="D1077" s="46" t="n"/>
      <c r="E1077" s="45" t="n"/>
      <c r="F1077" s="45"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ht="178.5" customHeight="1">
      <c r="A1078" s="25" t="inlineStr">
        <is>
          <t>1.25.</t>
        </is>
      </c>
      <c r="B1078" s="2" t="inlineStr">
        <is>
          <t>Dobava i ugradnja akumulacijskog spremnika potrošne tople vode sa trajno zavarenom grijaćom spiralom.
Tehničke specifikacije:
• Zapremina 750 litara  (±2%)
• Maksimalni prijenosni kapacitet 90/10-40-67,1 kW  (±2%)
• Maksimalni radni tlak: 10 bara (posuda za pitku vodu) / 16 bara (grijaća spirala). (±2%)
• Maksimalna radna temperatura: 95 °C (posuda za pitku vodu) / 130 °C (grijaća spirala). (±2%)
• Izolacija od tvrde pjene (izravno ubrizgavanje pjene) s vanjskim omotačem od polistirena minimalne debljine 50 mm. (±2%)
• U kompletu s termometrom, otvorom za čišćenje te elektrogrijačem snage 4,5 kW. (±2%)</t>
        </is>
      </c>
      <c r="C1078" s="3" t="inlineStr">
        <is>
          <t>kom</t>
        </is>
      </c>
      <c r="D1078" s="46" t="n">
        <v>1</v>
      </c>
      <c r="E1078" s="45" t="n"/>
      <c r="F1078" s="45"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row r="1079" ht="38.25" customHeight="1">
      <c r="A1079" s="25" t="inlineStr">
        <is>
          <t>1.26.</t>
        </is>
      </c>
      <c r="B1079" s="2" t="inlineStr">
        <is>
          <t>Dobava i ugradnja:
Filter i reducir tlaka na glavnom dovodu vodovodne vode u kotlovnicu, dimenzije DN20 PN16.</t>
        </is>
      </c>
      <c r="C1079" s="3" t="inlineStr">
        <is>
          <t>kom</t>
        </is>
      </c>
      <c r="D1079" s="46" t="n">
        <v>1</v>
      </c>
      <c r="E1079" s="45" t="n"/>
      <c r="F1079" s="45" t="n"/>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row>
    <row r="1080" ht="25.5" customHeight="1">
      <c r="A1080" s="25" t="inlineStr">
        <is>
          <t>1.27.</t>
        </is>
      </c>
      <c r="B1080" s="2" t="inlineStr">
        <is>
          <t>Dobava i ugradnja:
Sigurnosni ventil baždarenog na tlak otvaranja  od 4 bar-a.</t>
        </is>
      </c>
      <c r="C1080" s="3" t="inlineStr">
        <is>
          <t>kom</t>
        </is>
      </c>
      <c r="D1080" s="46" t="n">
        <v>1</v>
      </c>
      <c r="E1080" s="45" t="n"/>
      <c r="F1080" s="45" t="n"/>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row>
    <row r="1081" ht="191.25" customHeight="1">
      <c r="A1081" s="25" t="inlineStr">
        <is>
          <t>1.28.</t>
        </is>
      </c>
      <c r="B1081" s="2" t="inlineStr">
        <is>
          <t>Dobava i ugradnja:
Ekspanzijska posuda valjkastog oblika s butilnim mjehom prema DIN 4807 T3 za sustave grijanja, hlađenja i solara ili jednakovrijedno. Posuda testirana prema Europskoj direktivi PED/DEP 2014/68/EU. 
Materijal posude čelik, boje berilija. 
Posude do volumena 80 litara s nosačem za jednostavnu montažu na zid. 
Spoj na posudu s donje strane putem priključka DN 15 za posude volumena 8-12 litara, DN 20 za posude 18-35 litara i DN 25 za posude 50-80 litara.
Radno područje butilnog mjeha od +5 do +70 °C, posude od -10 do 120 °C . (+/-2%)
Garancija na posudu 5 godina.
Volumen posude 18 litara. (+/-2%)</t>
        </is>
      </c>
      <c r="C1081" s="3" t="inlineStr">
        <is>
          <t>kom</t>
        </is>
      </c>
      <c r="D1081" s="46" t="n">
        <v>1</v>
      </c>
      <c r="E1081" s="45" t="n"/>
      <c r="F1081" s="45" t="n"/>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row>
    <row r="1082" ht="242.25" customHeight="1">
      <c r="A1082" s="25" t="inlineStr">
        <is>
          <t>1.29.</t>
        </is>
      </c>
      <c r="B1082" s="2" t="inlineStr">
        <is>
          <t>Dobava i ugradnja:
Ekspanzijska posuda u obliku diska s butilnim mjehom prema EN 13831 ii jednakovrijedno za sustave sanitarne vode. Posuda testirana prema Europskoj direktivi PED/DEP 2014/68/EU. 
Materijal posude čelik, boje berilija. 
Posude do volumena 80 litara s nosačem za jednostavnu montažu na zid. 
Svi metalni dijelovi u kontaktu s vodom izrađeni su od nehrđajućeg čelika.
Spoj na posudu s donje strane putem priključka DN 15 za posude volumena 8-12 litara, DN 20 za posude 18-35 litara i DN 25 za posude 50-80 litara.
Radno područje butilnog mjeha od +5 do +70 °C, posude od -10 do 120 °C . (+/-2%)
Max. sadržaj klorida u vodi 125 mg/l (70 °C) / 250 mg/l  (45 °C). (+/-2%)
Garancija na posudu 5 godina.
Volumen posude 80 litara. (+/-2%)</t>
        </is>
      </c>
      <c r="C1082" s="3" t="inlineStr">
        <is>
          <t>kom</t>
        </is>
      </c>
      <c r="D1082" s="46" t="n">
        <v>1</v>
      </c>
      <c r="E1082" s="45" t="n"/>
      <c r="F1082" s="45" t="n"/>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row>
    <row r="1083" ht="89.25" customHeight="1">
      <c r="A1083" s="25" t="inlineStr">
        <is>
          <t>1.30.</t>
        </is>
      </c>
      <c r="B1083" s="2" t="inlineStr">
        <is>
          <t>Dobava i ugradnja:
Frekvencijska cirkulacijska crpka, navojna sa brtvama i vijcima.
Zahtijevane karateristike:
- frekventno regulirana crpka
- dobavna visina - 6 m  (±2%)
- volumen protoka - 1,80 m3/h  (±2%)</t>
        </is>
      </c>
      <c r="C1083" s="3" t="inlineStr">
        <is>
          <t>kom</t>
        </is>
      </c>
      <c r="D1083" s="46" t="n">
        <v>1</v>
      </c>
      <c r="E1083" s="45" t="n"/>
      <c r="F1083" s="45" t="n"/>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row>
    <row r="1084" ht="89.25" customHeight="1">
      <c r="A1084" s="25" t="inlineStr">
        <is>
          <t>1.31.</t>
        </is>
      </c>
      <c r="B1084" s="2" t="inlineStr">
        <is>
          <t>Dobava i ugradnja:
Frekvencijska cirkulacijska crpka, navojna sa brtvama i vijcima.
Zahtijevane karateristike:
- frekventno regulirana crpka
- dobavna visina - 2 m  (±2%)
- volumen protoka - 1,40 m3/h  (±2%)</t>
        </is>
      </c>
      <c r="C1084" s="3" t="inlineStr">
        <is>
          <t>kom</t>
        </is>
      </c>
      <c r="D1084" s="46" t="n">
        <v>1</v>
      </c>
      <c r="E1084" s="45" t="n"/>
      <c r="F1084" s="45" t="n"/>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row>
    <row r="1085" ht="165.75" customHeight="1">
      <c r="A1085" s="25" t="inlineStr">
        <is>
          <t>1.32.</t>
        </is>
      </c>
      <c r="B1085" s="2" t="inlineStr">
        <is>
          <t>Dobava i ugradnja:
Termostatski miješajući ventil za sanitarnu toplu vodu za kontrolu temperature vode sa cirkulacijskim vodom.
Dimenzije: DN 25 (+/-2%)
Razred tlaka: PN 10 (+/-2%)
Radni tlak:
Max. dinamički tlak: 500 kPa (+/-2%)
Max. ulazni omjer tlaka (H/C ili C/H): 2:1 (+/-2%)
Temperatura:
Max. radna temperatura: 90°C (+/-2%)
Min. ∆t između ulaza i izlaza: 10°C (+/-2%)
Temperaturni raspon:
Temperatura se može regulirati između 35-65°C (+/-2%)</t>
        </is>
      </c>
      <c r="C1085" s="3" t="inlineStr">
        <is>
          <t>kom</t>
        </is>
      </c>
      <c r="D1085" s="46" t="n">
        <v>1</v>
      </c>
      <c r="E1085" s="45" t="n"/>
      <c r="F1085" s="45" t="n"/>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row>
    <row r="1086" ht="38.25" customHeight="1">
      <c r="A1086" s="25" t="inlineStr">
        <is>
          <t>1.33.</t>
        </is>
      </c>
      <c r="B1086" s="2" t="inlineStr">
        <is>
          <t>Dobava i ugradnja:
Kuglasta navojna slavine za vodu, NP16, dobaviti holendere i brtve, dimenzije:</t>
        </is>
      </c>
      <c r="C1086" s="3" t="n"/>
      <c r="D1086" s="46" t="n"/>
      <c r="E1086" s="45" t="n"/>
      <c r="F1086" s="45"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row>
    <row r="1087">
      <c r="A1087" s="25" t="inlineStr">
        <is>
          <t>a)</t>
        </is>
      </c>
      <c r="B1087" s="38" t="inlineStr">
        <is>
          <t>DN15</t>
        </is>
      </c>
      <c r="C1087" s="3" t="inlineStr">
        <is>
          <t>kom</t>
        </is>
      </c>
      <c r="D1087" s="46" t="n">
        <v>8</v>
      </c>
      <c r="E1087" s="45" t="n"/>
      <c r="F1087" s="45" t="n"/>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row>
    <row r="1088">
      <c r="A1088" s="25" t="inlineStr">
        <is>
          <t>b)</t>
        </is>
      </c>
      <c r="B1088" s="38" t="inlineStr">
        <is>
          <t>DN25</t>
        </is>
      </c>
      <c r="C1088" s="3" t="inlineStr">
        <is>
          <t>kom</t>
        </is>
      </c>
      <c r="D1088" s="46" t="n">
        <v>4</v>
      </c>
      <c r="E1088" s="45" t="n"/>
      <c r="F1088" s="45" t="n"/>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row>
    <row r="1089">
      <c r="A1089" s="25" t="inlineStr">
        <is>
          <t>c)</t>
        </is>
      </c>
      <c r="B1089" s="38" t="inlineStr">
        <is>
          <t>DN32</t>
        </is>
      </c>
      <c r="C1089" s="3" t="inlineStr">
        <is>
          <t>kom</t>
        </is>
      </c>
      <c r="D1089" s="46" t="n">
        <v>6</v>
      </c>
      <c r="E1089" s="45" t="n"/>
      <c r="F1089" s="45" t="n"/>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row>
    <row r="1090" ht="25.5" customHeight="1">
      <c r="A1090" s="25" t="inlineStr">
        <is>
          <t>1.34.</t>
        </is>
      </c>
      <c r="B1090" s="2" t="inlineStr">
        <is>
          <t>Dobava i ugradnja:
Hvatač nečistoće, navojni, NP16, dimenzije:</t>
        </is>
      </c>
      <c r="C1090" s="3" t="n"/>
      <c r="D1090" s="46" t="n"/>
      <c r="E1090" s="45" t="n"/>
      <c r="F1090" s="45"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row>
    <row r="1091">
      <c r="A1091" s="25" t="inlineStr">
        <is>
          <t>a)</t>
        </is>
      </c>
      <c r="B1091" s="38" t="inlineStr">
        <is>
          <t>DN15</t>
        </is>
      </c>
      <c r="C1091" s="3" t="inlineStr">
        <is>
          <t>kom</t>
        </is>
      </c>
      <c r="D1091" s="46" t="n">
        <v>1</v>
      </c>
      <c r="E1091" s="45" t="n"/>
      <c r="F1091" s="45" t="n"/>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row>
    <row r="1092">
      <c r="A1092" s="25" t="inlineStr">
        <is>
          <t>b)</t>
        </is>
      </c>
      <c r="B1092" s="38" t="inlineStr">
        <is>
          <t>DN32</t>
        </is>
      </c>
      <c r="C1092" s="3" t="inlineStr">
        <is>
          <t>kom</t>
        </is>
      </c>
      <c r="D1092" s="46" t="n">
        <v>1</v>
      </c>
      <c r="E1092" s="45" t="n"/>
      <c r="F1092" s="45" t="n"/>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row>
    <row r="1093" ht="38.25" customHeight="1">
      <c r="A1093" s="25" t="inlineStr">
        <is>
          <t>1.35.</t>
        </is>
      </c>
      <c r="B1093" s="2" t="inlineStr">
        <is>
          <t>Dobava i ugradnja:
Navojni nepovratni ventil s oprugom za ugradnju u bilo kojem položaju, navojni, dobaviti brtve i vijke, dimenzije:</t>
        </is>
      </c>
      <c r="C1093" s="3" t="n"/>
      <c r="D1093" s="46" t="n"/>
      <c r="E1093" s="45" t="n"/>
      <c r="F1093" s="45"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row>
    <row r="1094">
      <c r="A1094" s="25" t="inlineStr">
        <is>
          <t>a)</t>
        </is>
      </c>
      <c r="B1094" s="38" t="inlineStr">
        <is>
          <t>DN15</t>
        </is>
      </c>
      <c r="C1094" s="3" t="inlineStr">
        <is>
          <t>kom</t>
        </is>
      </c>
      <c r="D1094" s="46" t="n">
        <v>2</v>
      </c>
      <c r="E1094" s="45" t="n"/>
      <c r="F1094" s="45" t="n"/>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row>
    <row r="1095">
      <c r="A1095" s="25" t="inlineStr">
        <is>
          <t>b)</t>
        </is>
      </c>
      <c r="B1095" s="38" t="inlineStr">
        <is>
          <t>DN32</t>
        </is>
      </c>
      <c r="C1095" s="3" t="inlineStr">
        <is>
          <t>kom</t>
        </is>
      </c>
      <c r="D1095" s="46" t="n">
        <v>1</v>
      </c>
      <c r="E1095" s="45" t="n"/>
      <c r="F1095" s="45" t="n"/>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row>
    <row r="1096" ht="25.5" customHeight="1">
      <c r="A1096" s="25" t="inlineStr">
        <is>
          <t>1.36.</t>
        </is>
      </c>
      <c r="B1096" s="2" t="inlineStr">
        <is>
          <t>Dobava i ugradnja:
Gumeni kompenzator vibracija, dimenzije:</t>
        </is>
      </c>
      <c r="C1096" s="3" t="n"/>
      <c r="D1096" s="46" t="n"/>
      <c r="E1096" s="45" t="n"/>
      <c r="F1096" s="45"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row>
    <row r="1097">
      <c r="A1097" s="25" t="inlineStr">
        <is>
          <t>a)</t>
        </is>
      </c>
      <c r="B1097" s="38" t="inlineStr">
        <is>
          <t>DN15</t>
        </is>
      </c>
      <c r="C1097" s="3" t="inlineStr">
        <is>
          <t>kom</t>
        </is>
      </c>
      <c r="D1097" s="46" t="n">
        <v>2</v>
      </c>
      <c r="E1097" s="45" t="n"/>
      <c r="F1097" s="45" t="n"/>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row>
    <row r="1098">
      <c r="A1098" s="25" t="inlineStr">
        <is>
          <t>b)</t>
        </is>
      </c>
      <c r="B1098" s="38" t="inlineStr">
        <is>
          <t>DN32</t>
        </is>
      </c>
      <c r="C1098" s="3" t="inlineStr">
        <is>
          <t>kom</t>
        </is>
      </c>
      <c r="D1098" s="46" t="n">
        <v>2</v>
      </c>
      <c r="E1098" s="45" t="n"/>
      <c r="F1098" s="45" t="n"/>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row>
    <row r="1099" ht="25.5" customHeight="1">
      <c r="A1099" s="25" t="inlineStr">
        <is>
          <t>1.37.</t>
        </is>
      </c>
      <c r="B1099" s="2" t="inlineStr">
        <is>
          <t>Dobava i ugradnja:
Ispusna slavina, navojna, NP16, dimenzije:</t>
        </is>
      </c>
      <c r="C1099" s="3" t="n"/>
      <c r="D1099" s="46" t="n"/>
      <c r="E1099" s="45" t="n"/>
      <c r="F1099" s="45"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row>
    <row r="1100">
      <c r="A1100" s="25" t="inlineStr">
        <is>
          <t>a)</t>
        </is>
      </c>
      <c r="B1100" s="38" t="inlineStr">
        <is>
          <t>DN15</t>
        </is>
      </c>
      <c r="C1100" s="3" t="inlineStr">
        <is>
          <t>kom</t>
        </is>
      </c>
      <c r="D1100" s="46" t="n">
        <v>2</v>
      </c>
      <c r="E1100" s="45" t="n"/>
      <c r="F1100" s="45" t="n"/>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row>
    <row r="1101" ht="25.5" customHeight="1">
      <c r="A1101" s="25" t="inlineStr">
        <is>
          <t>1.38.</t>
        </is>
      </c>
      <c r="B1101" s="2" t="inlineStr">
        <is>
          <t>Dobava i ugradnja:
Okrugli manometar, Ø80, mjernog područja:</t>
        </is>
      </c>
      <c r="C1101" s="3" t="n"/>
      <c r="D1101" s="46" t="n"/>
      <c r="E1101" s="45" t="n"/>
      <c r="F1101" s="45"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row>
    <row r="1102">
      <c r="A1102" s="25" t="inlineStr">
        <is>
          <t>a)</t>
        </is>
      </c>
      <c r="B1102" s="38" t="inlineStr">
        <is>
          <t>0 ÷ 6 bar</t>
        </is>
      </c>
      <c r="C1102" s="3" t="inlineStr">
        <is>
          <t>kom</t>
        </is>
      </c>
      <c r="D1102" s="46" t="n">
        <v>2</v>
      </c>
      <c r="E1102" s="45" t="n"/>
      <c r="F1102" s="45" t="n"/>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row>
    <row r="1103" ht="38.25" customHeight="1">
      <c r="A1103" s="25" t="inlineStr">
        <is>
          <t>1.39.</t>
        </is>
      </c>
      <c r="B1103" s="2" t="inlineStr">
        <is>
          <t>Dobava i ugradnja:
Okrugli bimetalni termometar Ø80, s pipalom odozada, mjernog područja:</t>
        </is>
      </c>
      <c r="C1103" s="3" t="n"/>
      <c r="D1103" s="46" t="n"/>
      <c r="E1103" s="45" t="n"/>
      <c r="F1103" s="45"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row>
    <row r="1104">
      <c r="A1104" s="25" t="inlineStr">
        <is>
          <t>a)</t>
        </is>
      </c>
      <c r="B1104" s="38" t="inlineStr">
        <is>
          <t>0 ÷ 60 °C</t>
        </is>
      </c>
      <c r="C1104" s="3" t="inlineStr">
        <is>
          <t>kom</t>
        </is>
      </c>
      <c r="D1104" s="46" t="n">
        <v>2</v>
      </c>
      <c r="E1104" s="45" t="n"/>
      <c r="F1104" s="45" t="n"/>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row>
    <row r="1105" ht="38.25" customHeight="1">
      <c r="A1105" s="25" t="inlineStr">
        <is>
          <t>1.40.</t>
        </is>
      </c>
      <c r="B1105" s="2" t="inlineStr">
        <is>
          <t>Dobava i ugradnja čeličnih bešavnih cijevi prema DIN 2448, kvalitete ili jednakovrijedno,  u kompletu s cijevnim lukovima i ostalim fazonskim komadima, dimenzije:</t>
        </is>
      </c>
      <c r="C1105" s="3" t="n"/>
      <c r="D1105" s="46" t="n"/>
      <c r="E1105" s="45" t="n"/>
      <c r="F1105" s="45"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row>
    <row r="1106">
      <c r="A1106" s="25" t="inlineStr">
        <is>
          <t>a)</t>
        </is>
      </c>
      <c r="B1106" s="38" t="inlineStr">
        <is>
          <t>DN32</t>
        </is>
      </c>
      <c r="C1106" s="3" t="inlineStr">
        <is>
          <t>m'</t>
        </is>
      </c>
      <c r="D1106" s="45" t="n">
        <v>20</v>
      </c>
      <c r="E1106" s="45" t="n"/>
      <c r="F1106" s="45" t="n"/>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row>
    <row r="1107" ht="89.25" customHeight="1">
      <c r="A1107" s="25" t="inlineStr">
        <is>
          <t>1.41.</t>
        </is>
      </c>
      <c r="B1107" s="2" t="inlineStr">
        <is>
          <t>Dobava i ugradnja izolacije sa izolacijom minimalne debljine 1/3 promjera cijevi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107" s="3" t="n"/>
      <c r="D1107" s="46" t="n"/>
      <c r="E1107" s="45" t="n"/>
      <c r="F1107" s="45"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row>
    <row r="1108">
      <c r="A1108" s="25" t="inlineStr">
        <is>
          <t>a)</t>
        </is>
      </c>
      <c r="B1108" s="38" t="inlineStr">
        <is>
          <t>DN32</t>
        </is>
      </c>
      <c r="C1108" s="3" t="inlineStr">
        <is>
          <t>m'</t>
        </is>
      </c>
      <c r="D1108" s="45" t="n">
        <v>20</v>
      </c>
      <c r="E1108" s="45" t="n"/>
      <c r="F1108" s="45" t="n"/>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row>
    <row r="1109">
      <c r="A1109" s="25" t="inlineStr">
        <is>
          <t>b)</t>
        </is>
      </c>
      <c r="B1109" s="38" t="inlineStr">
        <is>
          <t>izolacijske ploče, debljina 13 mm</t>
        </is>
      </c>
      <c r="C1109" s="3" t="inlineStr">
        <is>
          <t>m2</t>
        </is>
      </c>
      <c r="D1109" s="45" t="n">
        <v>2</v>
      </c>
      <c r="E1109" s="45" t="n"/>
      <c r="F1109" s="45" t="n"/>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row>
    <row r="1110" ht="38.25" customHeight="1">
      <c r="A1110" s="25" t="inlineStr">
        <is>
          <t>1.42.</t>
        </is>
      </c>
      <c r="B1110" s="38" t="inlineStr">
        <is>
          <t>Ličenje cijevi temeljnom antikorozivnom bojom u dva premaza različite nijanse uz predhodno mehaničko čišćenje od hrđe.</t>
        </is>
      </c>
      <c r="C1110" s="3" t="inlineStr">
        <is>
          <t>m2</t>
        </is>
      </c>
      <c r="D1110" s="45" t="n">
        <v>2</v>
      </c>
      <c r="E1110" s="45" t="n"/>
      <c r="F1110" s="45" t="n"/>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row>
    <row r="1111" ht="51" customHeight="1">
      <c r="A1111" s="25" t="inlineStr">
        <is>
          <t>1.43.</t>
        </is>
      </c>
      <c r="B1111" s="38" t="inlineStr">
        <is>
          <t>Ličenje temeljnom antikorozivnom bojom u dva premaza različite nijanse uz predhodno mehaničko čišćenje od hrđe dijela instalacije koji se ne izolira, kao što su čvrste i klizne točke, nosači, oslonci, konzole i armatura.</t>
        </is>
      </c>
      <c r="C1111" s="3" t="inlineStr">
        <is>
          <t>m2</t>
        </is>
      </c>
      <c r="D1111" s="45" t="n">
        <v>1</v>
      </c>
      <c r="E1111" s="45" t="n"/>
      <c r="F1111" s="45" t="n"/>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row>
    <row r="1112" ht="25.5" customHeight="1">
      <c r="A1112" s="25" t="inlineStr">
        <is>
          <t>1.44.</t>
        </is>
      </c>
      <c r="B1112" s="38" t="inlineStr">
        <is>
          <t>Dobava i ugradnja oslonca, konzola, nosača i obujmica za oslanjanje i vođenje cjevovoda.</t>
        </is>
      </c>
      <c r="C1112" s="3" t="inlineStr">
        <is>
          <t>kg</t>
        </is>
      </c>
      <c r="D1112" s="45" t="n">
        <v>2</v>
      </c>
      <c r="E1112" s="45" t="n"/>
      <c r="F1112" s="45" t="n"/>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row>
    <row r="1113" ht="191.25" customHeight="1">
      <c r="A1113" s="25" t="inlineStr">
        <is>
          <t>1.45.</t>
        </is>
      </c>
      <c r="B1113" s="38" t="inlineStr">
        <is>
          <t>Dobava i ugradnja:
Visoko učinkoviti automatski odzračni ventil za sustave grijanja, hlađenja i solara sa zaštitom od kapanja i curenja.
Velika komora odzračnog ventila osigurava stabilan rad plovka i uravnotežen protok.
Perforirana rešetka u separator ne dozvoljava nekontrolirani ulaz vode i prljavštine u komoru čak ni pri velikim tlakovima.
Tijelo ventila izrađeno od mesinga, brtve od EPDM, plovak od plastike/nehrđajuči čelik.
Područje rada odzračnog ventila od -10 do +110/160 °C. (+/-2%)
Nazivni tlak PN 10. Medij sustava voda ili mješavine vode i glikola do 50%.
Spoj ventila na sustav putem navojnog priključka. DN15</t>
        </is>
      </c>
      <c r="C1113" s="3" t="inlineStr">
        <is>
          <t>kom</t>
        </is>
      </c>
      <c r="D1113" s="46" t="n">
        <v>2</v>
      </c>
      <c r="E1113" s="45" t="n"/>
      <c r="F1113" s="45" t="n"/>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row>
    <row r="1114">
      <c r="A1114" s="25" t="n"/>
      <c r="B1114" s="38" t="inlineStr">
        <is>
          <t>ELEKTRIČNO RADIJATORSKO GRIJANJE</t>
        </is>
      </c>
      <c r="C1114" s="3" t="n"/>
      <c r="D1114" s="45" t="n"/>
      <c r="E1114" s="45" t="n"/>
      <c r="F1114" s="45"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row>
    <row r="1115" ht="76.5" customHeight="1">
      <c r="A1115" s="25" t="inlineStr">
        <is>
          <t>1.46.</t>
        </is>
      </c>
      <c r="B1115" s="2" t="inlineStr">
        <is>
          <t>Dobava i ugradnja električnog pločastog radijatora s ventilatorom. Opremljen je tekućinom i dodatnim sustavom električne snage, odnosno električnim grijačem i regulatorom.
U stavku uključeni i nosači za montažu radijatora.
Qgr=1kW / 1Ph / 230V  (±2%)</t>
        </is>
      </c>
      <c r="C1115" s="3" t="inlineStr">
        <is>
          <t>kom</t>
        </is>
      </c>
      <c r="D1115" s="46" t="n">
        <v>1</v>
      </c>
      <c r="E1115" s="45" t="n"/>
      <c r="F1115" s="45" t="n"/>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row>
    <row r="1116" ht="127.5" customHeight="1">
      <c r="A1116" s="25" t="inlineStr">
        <is>
          <t>1.47.</t>
        </is>
      </c>
      <c r="B1116" s="2" t="inlineStr">
        <is>
          <t xml:space="preserve">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1462/600(±2%)
- ogrijevne snage 700W(±2%) </t>
        </is>
      </c>
      <c r="C1116" s="3" t="inlineStr">
        <is>
          <t>kom</t>
        </is>
      </c>
      <c r="D1116" s="46" t="n">
        <v>2</v>
      </c>
      <c r="E1116" s="45" t="n"/>
      <c r="F1116" s="45" t="n"/>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row>
    <row r="1117" ht="127.5" customHeight="1">
      <c r="A1117" s="25" t="inlineStr">
        <is>
          <t>1.48.</t>
        </is>
      </c>
      <c r="B1117" s="2" t="inlineStr">
        <is>
          <t>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818/600(±5%)
- ogrijevne snage 400W(±5%)</t>
        </is>
      </c>
      <c r="C1117" s="3" t="inlineStr">
        <is>
          <t>kom</t>
        </is>
      </c>
      <c r="D1117" s="46" t="n">
        <v>10</v>
      </c>
      <c r="E1117" s="45" t="n"/>
      <c r="F1117" s="45" t="n"/>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row>
    <row r="1118" ht="38.25" customHeight="1">
      <c r="A1118" s="25" t="inlineStr">
        <is>
          <t>1.49.</t>
        </is>
      </c>
      <c r="B1118" s="2" t="inlineStr">
        <is>
          <t>Sitni potrošni materijal (čelične tiple, vijci, podloške) potrebni za montažu cjevovoda radnog medija i cjevovoda kondenzata.</t>
        </is>
      </c>
      <c r="C1118" s="3" t="inlineStr">
        <is>
          <t>kpl</t>
        </is>
      </c>
      <c r="D1118" s="46" t="n">
        <v>1</v>
      </c>
      <c r="E1118" s="45" t="n"/>
      <c r="F1118" s="45" t="n"/>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row>
    <row r="1119" ht="25.5" customHeight="1">
      <c r="A1119" s="25" t="inlineStr">
        <is>
          <t>1.50.</t>
        </is>
      </c>
      <c r="B1119" s="2" t="inlineStr">
        <is>
          <t>Tlačna proba freonskog cjevovoda ispitnim tlakom 40 bar u trajanju 24 sata.</t>
        </is>
      </c>
      <c r="C1119" s="3" t="inlineStr">
        <is>
          <t>kom</t>
        </is>
      </c>
      <c r="D1119" s="46" t="n">
        <v>1</v>
      </c>
      <c r="E1119" s="45" t="n"/>
      <c r="F1119" s="45" t="n"/>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row>
    <row r="1120" ht="76.5" customHeight="1">
      <c r="A1120" s="25" t="inlineStr">
        <is>
          <t>1.51.</t>
        </is>
      </c>
      <c r="B1120"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120" s="3" t="inlineStr">
        <is>
          <t>kom</t>
        </is>
      </c>
      <c r="D1120" s="46" t="n">
        <v>1</v>
      </c>
      <c r="E1120" s="45" t="n"/>
      <c r="F1120" s="45" t="n"/>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row>
    <row r="1121" ht="25.5" customHeight="1">
      <c r="A1121" s="25" t="inlineStr">
        <is>
          <t>1.52.</t>
        </is>
      </c>
      <c r="B1121" s="2" t="inlineStr">
        <is>
          <t>Odvoz otpadnog materijala nastalog demontažom na gradski otpad i čišćenje gradilišta.</t>
        </is>
      </c>
      <c r="C1121" s="3" t="inlineStr">
        <is>
          <t>kpl</t>
        </is>
      </c>
      <c r="D1121" s="46" t="n">
        <v>1</v>
      </c>
      <c r="E1121" s="45" t="n"/>
      <c r="F1121" s="45" t="n"/>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row>
    <row r="1122" ht="38.25" customHeight="1">
      <c r="A1122" s="25" t="inlineStr">
        <is>
          <t>1.53.</t>
        </is>
      </c>
      <c r="B1122" s="2" t="inlineStr">
        <is>
          <t xml:space="preserve">Prikupljanje i ishođenje svih potrebnih izjava o sukladnosti opreme i atesta od ovlaštenih kuća, potrebnih pri tehničkom pregledu objekta. </t>
        </is>
      </c>
      <c r="C1122" s="3" t="inlineStr">
        <is>
          <t>kpl</t>
        </is>
      </c>
      <c r="D1122" s="46" t="n">
        <v>1</v>
      </c>
      <c r="E1122" s="45" t="n"/>
      <c r="F1122" s="45" t="n"/>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row>
    <row r="1123">
      <c r="A1123" s="25" t="inlineStr">
        <is>
          <t>1.54.</t>
        </is>
      </c>
      <c r="B1123" s="2" t="inlineStr">
        <is>
          <t>Snimak izvedenog stanja.</t>
        </is>
      </c>
      <c r="C1123" s="3" t="inlineStr">
        <is>
          <t>kpl</t>
        </is>
      </c>
      <c r="D1123" s="46" t="n">
        <v>1</v>
      </c>
      <c r="E1123" s="45" t="n"/>
      <c r="F1123" s="45" t="n"/>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row>
    <row r="1124" ht="25.5" customHeight="1">
      <c r="A1124" s="25" t="inlineStr">
        <is>
          <t>1.55.</t>
        </is>
      </c>
      <c r="B1124" s="2" t="inlineStr">
        <is>
          <t>Pisane upute za održavanje i rukovanje  u dva primjerka i funkcionalna shema za postavu na zid, te obuka korisnika.</t>
        </is>
      </c>
      <c r="C1124" s="3" t="inlineStr">
        <is>
          <t>kpl</t>
        </is>
      </c>
      <c r="D1124" s="46" t="n">
        <v>1</v>
      </c>
      <c r="E1124" s="45" t="n"/>
      <c r="F1124" s="45" t="n"/>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row>
    <row r="1125">
      <c r="A1125" s="25" t="n"/>
      <c r="B1125" s="39" t="inlineStr">
        <is>
          <t>1. Instalacija grijanja i hlađenja ukupno:</t>
        </is>
      </c>
      <c r="C1125" s="6" t="n"/>
      <c r="D1125" s="6" t="n"/>
      <c r="E1125" s="6" t="n"/>
      <c r="F1125" s="44" t="n"/>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row>
    <row r="1126">
      <c r="A1126" s="25" t="n"/>
      <c r="B1126" s="39" t="n"/>
      <c r="C1126" s="6" t="n"/>
      <c r="D1126" s="6" t="n"/>
      <c r="E1126" s="6" t="n"/>
      <c r="F1126" s="45"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row>
    <row r="1127">
      <c r="A1127" s="43" t="inlineStr">
        <is>
          <t>2.</t>
        </is>
      </c>
      <c r="B1127" s="48" t="inlineStr">
        <is>
          <t>INSTALACIJA VENTILACIJE</t>
        </is>
      </c>
      <c r="C1127" s="42" t="n"/>
      <c r="D1127" s="42" t="n"/>
      <c r="E1127" s="42" t="n"/>
      <c r="F1127" s="42"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row>
    <row r="1128" ht="25.5" customHeight="1">
      <c r="A1128" s="43" t="n"/>
      <c r="B1128" s="50" t="inlineStr">
        <is>
          <t>Napomena:
Svaka stavka uključuje dobavu i montažu.</t>
        </is>
      </c>
      <c r="C1128" s="42" t="n"/>
      <c r="D1128" s="42" t="n"/>
      <c r="E1128" s="42" t="n"/>
      <c r="F1128" s="42"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row>
    <row r="1129" ht="191.25" customHeight="1">
      <c r="A1129" s="25" t="inlineStr">
        <is>
          <t>2.1.</t>
        </is>
      </c>
      <c r="B1129" s="2" t="inlineStr">
        <is>
          <t>Mali sobni/kupaonski ventilator za izbacivanje zraka iz prostorije, otpornim plastičnim kučištem, sa IP X5 zaštitom. Motor je dvobrzinski, pogodan za kontinuirani rad, bez potreba za održavanjem.
Tehničke karakteristike: 
- Volumen zraka: 78/92 m3/h (+/-2%)
- Eksterni pad tlaka: 63 Pa (+/-2%)
- Elek. Podaci: 230V/50Hz (+/-2%)
- Snaga motora: 6/8 W (+/-2%)
- Zvučni tlak: 27/32 dB(A)/3m (+/-2%)
- Priključak: 100 mm
- Vrijeme naknadnog rada: 0 min / 8 min / 17 min / 25 min (+/-2%)
- Odgoda uključivanja: 0 s / 50 s / 90 s / 120 s (+/-2%)
- IP X5 zaštita ili bolja.</t>
        </is>
      </c>
      <c r="C1129" s="3" t="inlineStr">
        <is>
          <t>kom</t>
        </is>
      </c>
      <c r="D1129" s="46" t="n">
        <v>12</v>
      </c>
      <c r="E1129" s="45" t="n"/>
      <c r="F1129" s="45" t="n"/>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row>
    <row r="1130" ht="38.25" customHeight="1">
      <c r="A1130" s="25" t="inlineStr">
        <is>
          <t>2.2.</t>
        </is>
      </c>
      <c r="B1130" s="2" t="inlineStr">
        <is>
          <t>Aluminijska ventilacijska rešetka na vratima:
- izrez vrata: 400×100 mm (+/-5%)
- vanjska veličina: 420×120 mm (+/-5%)</t>
        </is>
      </c>
      <c r="C1130" s="3" t="inlineStr">
        <is>
          <t>kom</t>
        </is>
      </c>
      <c r="D1130" s="46" t="n">
        <v>17</v>
      </c>
      <c r="E1130" s="45" t="n"/>
      <c r="F1130" s="45" t="n"/>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row>
    <row r="1131" ht="76.5" customHeight="1">
      <c r="A1131" s="25" t="inlineStr">
        <is>
          <t>2.3.</t>
        </is>
      </c>
      <c r="B1131" s="2" t="inlineStr">
        <is>
          <t>Dobava i ugradnja čelične okrugle fasadne rešetke sa zaštitnim premazom, neprovidnim lamelama za usmjeravanje toka zraka i zaštitnom mrežom.
Tehničke karateristike:
- Dimenzije = Ø100
- Aef &gt; 0,014</t>
        </is>
      </c>
      <c r="C1131" s="3" t="inlineStr">
        <is>
          <t>kom</t>
        </is>
      </c>
      <c r="D1131" s="46" t="n">
        <v>12</v>
      </c>
      <c r="E1131" s="45" t="n"/>
      <c r="F1131" s="45" t="n"/>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row>
    <row r="1132" ht="76.5" customHeight="1">
      <c r="A1132" s="25" t="inlineStr">
        <is>
          <t>2.4.</t>
        </is>
      </c>
      <c r="B1132" s="2" t="inlineStr">
        <is>
          <t>Dobava i ugradnja čelične okrugle fasadne rešetke sa zaštitnim premazom, neprovidnim lamelama za usmjeravanje toka zraka i zaštitnom mrežom.
Tehničke karateristike:
- Dimenzije = Ø125
- Aef &gt; 0,07</t>
        </is>
      </c>
      <c r="C1132" s="3" t="inlineStr">
        <is>
          <t>kom</t>
        </is>
      </c>
      <c r="D1132" s="46" t="n">
        <v>2</v>
      </c>
      <c r="E1132" s="45" t="n"/>
      <c r="F1132" s="45" t="n"/>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row>
    <row r="1133" ht="63.75" customHeight="1">
      <c r="A1133" s="25" t="inlineStr">
        <is>
          <t>2.5.</t>
        </is>
      </c>
      <c r="B1133" s="2" t="inlineStr">
        <is>
          <t>Dobava i ugradnja fleksibine cijevi izrađene iz laminirane AL-folije, ojačana čeličnom žicom i izolirana s vanjske strane mineralnom vuno u oblozi od AL-folije, debljine 25 mm uključivo dvije obujmice. Napomena: Duljina fleksibilnih spojeva ne smije biti veća od 0,5 m':</t>
        </is>
      </c>
      <c r="C1133" s="3" t="n"/>
      <c r="D1133" s="46" t="n"/>
      <c r="E1133" s="45" t="n"/>
      <c r="F1133" s="45"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row>
    <row r="1134">
      <c r="A1134" s="25" t="inlineStr">
        <is>
          <t>a)</t>
        </is>
      </c>
      <c r="B1134" s="2" t="inlineStr">
        <is>
          <t>Ø100</t>
        </is>
      </c>
      <c r="C1134" s="3" t="inlineStr">
        <is>
          <t>m'</t>
        </is>
      </c>
      <c r="D1134" s="45" t="n">
        <v>6</v>
      </c>
      <c r="E1134" s="45" t="n"/>
      <c r="F1134" s="45" t="n"/>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row>
    <row r="1135">
      <c r="A1135" s="25" t="inlineStr">
        <is>
          <t>b)</t>
        </is>
      </c>
      <c r="B1135" s="2" t="inlineStr">
        <is>
          <t>Ø125</t>
        </is>
      </c>
      <c r="C1135" s="3" t="inlineStr">
        <is>
          <t>m'</t>
        </is>
      </c>
      <c r="D1135" s="45" t="n">
        <v>1</v>
      </c>
      <c r="E1135" s="45" t="n"/>
      <c r="F1135" s="45" t="n"/>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row>
    <row r="1136" ht="76.5" customHeight="1">
      <c r="A1136" s="25" t="inlineStr">
        <is>
          <t>2.6.</t>
        </is>
      </c>
      <c r="B1136"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136" s="3" t="n"/>
      <c r="D1136" s="46" t="n"/>
      <c r="E1136" s="45" t="n"/>
      <c r="F1136" s="45"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row>
    <row r="1137">
      <c r="A1137" s="25" t="inlineStr">
        <is>
          <t>a)</t>
        </is>
      </c>
      <c r="B1137" s="2" t="inlineStr">
        <is>
          <t>Ø100</t>
        </is>
      </c>
      <c r="C1137" s="3" t="inlineStr">
        <is>
          <t>m'</t>
        </is>
      </c>
      <c r="D1137" s="45" t="n">
        <v>60</v>
      </c>
      <c r="E1137" s="45" t="n"/>
      <c r="F1137" s="45" t="n"/>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row>
    <row r="1138">
      <c r="A1138" s="25" t="inlineStr">
        <is>
          <t>b)</t>
        </is>
      </c>
      <c r="B1138" s="2" t="inlineStr">
        <is>
          <t>Ø125</t>
        </is>
      </c>
      <c r="C1138" s="3" t="inlineStr">
        <is>
          <t>m'</t>
        </is>
      </c>
      <c r="D1138" s="45" t="n">
        <v>4</v>
      </c>
      <c r="E1138" s="45" t="n"/>
      <c r="F1138" s="45" t="n"/>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row>
    <row r="1139" ht="51" customHeight="1">
      <c r="A1139" s="25" t="inlineStr">
        <is>
          <t>2.7.</t>
        </is>
      </c>
      <c r="B1139" s="2" t="inlineStr">
        <is>
          <t>Dobava i ugradnja fazonskih komada za spiro cijevi, izrađeni iz istog materijala kao što su i same cijevi, dimenzije:
Koljena, ØD, 90º</t>
        </is>
      </c>
      <c r="C1139" s="3" t="n"/>
      <c r="D1139" s="46" t="n"/>
      <c r="E1139" s="45" t="n"/>
      <c r="F1139" s="45"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row>
    <row r="1140">
      <c r="A1140" s="25" t="inlineStr">
        <is>
          <t>a)</t>
        </is>
      </c>
      <c r="B1140" s="2" t="inlineStr">
        <is>
          <t>Ø100</t>
        </is>
      </c>
      <c r="C1140" s="3" t="inlineStr">
        <is>
          <t>kom</t>
        </is>
      </c>
      <c r="D1140" s="46" t="n">
        <v>10</v>
      </c>
      <c r="E1140" s="45" t="n"/>
      <c r="F1140" s="45" t="n"/>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row>
    <row r="1141">
      <c r="A1141" s="25" t="inlineStr">
        <is>
          <t>b)</t>
        </is>
      </c>
      <c r="B1141" s="2" t="inlineStr">
        <is>
          <t>Ø125</t>
        </is>
      </c>
      <c r="C1141" s="3" t="inlineStr">
        <is>
          <t>kom</t>
        </is>
      </c>
      <c r="D1141" s="46" t="n">
        <v>2</v>
      </c>
      <c r="E1141" s="45" t="n"/>
      <c r="F1141" s="45" t="n"/>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row>
    <row r="1142" ht="38.25" customHeight="1">
      <c r="A1142" s="25" t="inlineStr">
        <is>
          <t>2.8.</t>
        </is>
      </c>
      <c r="B1142" s="2" t="inlineStr">
        <is>
          <t>Nosači jedinica ventilatora i ostalih ventilacijskih elemenata izrađeni iz profilnog željeza, sve očišćeno od hrđe i oličeno temeljnom bojom i lakom.</t>
        </is>
      </c>
      <c r="C1142" s="3" t="inlineStr">
        <is>
          <t>kg</t>
        </is>
      </c>
      <c r="D1142" s="45" t="n">
        <v>15</v>
      </c>
      <c r="E1142" s="45" t="n"/>
      <c r="F1142" s="45" t="n"/>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row>
    <row r="1143" ht="51" customHeight="1">
      <c r="A1143" s="25" t="inlineStr">
        <is>
          <t>2.9.</t>
        </is>
      </c>
      <c r="B1143" s="2" t="inlineStr">
        <is>
          <t>Dobava i ugradnja ovjesnog, pričvrsnog i brtvenog materijala za montažu gore navedenih kanala, te ostali pribor za prihvat razvodnih kanala. Brtve izraditi iz odgovarajućeg negorivog materijala.</t>
        </is>
      </c>
      <c r="C1143" s="3" t="inlineStr">
        <is>
          <t>kg</t>
        </is>
      </c>
      <c r="D1143" s="45" t="n">
        <v>14</v>
      </c>
      <c r="E1143" s="45" t="n"/>
      <c r="F1143" s="45" t="n"/>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row>
    <row r="1144" ht="38.25" customHeight="1">
      <c r="A1144" s="25" t="inlineStr">
        <is>
          <t>2.10.</t>
        </is>
      </c>
      <c r="B1144" s="2" t="inlineStr">
        <is>
          <t>Sitni potrošni materijal (čelične tiple, vijci, podloške) potrebni za montažu cjevovoda radnog medija i cjevovoda kondenzata.</t>
        </is>
      </c>
      <c r="C1144" s="3" t="inlineStr">
        <is>
          <t>kpl</t>
        </is>
      </c>
      <c r="D1144" s="46" t="n">
        <v>1</v>
      </c>
      <c r="E1144" s="45" t="n"/>
      <c r="F1144" s="45" t="n"/>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row>
    <row r="1145" ht="38.25" customHeight="1">
      <c r="A1145" s="25" t="inlineStr">
        <is>
          <t>2.11.</t>
        </is>
      </c>
      <c r="B1145" s="2" t="inlineStr">
        <is>
          <t>Transport opreme i materijala do gradilišta, te povrat opreme i ostatka materijala sa gradilišta. Uključeno vertikalno dizanje vanjskih jedinica na predviđenu poziciju.</t>
        </is>
      </c>
      <c r="C1145" s="3" t="inlineStr">
        <is>
          <t>kpl</t>
        </is>
      </c>
      <c r="D1145" s="46" t="n">
        <v>1</v>
      </c>
      <c r="E1145" s="45" t="n"/>
      <c r="F1145" s="45" t="n"/>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row>
    <row r="1146" ht="102" customHeight="1">
      <c r="A1146" s="25" t="inlineStr">
        <is>
          <t>2.12.</t>
        </is>
      </c>
      <c r="B1146"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146" s="3" t="inlineStr">
        <is>
          <t>kpl</t>
        </is>
      </c>
      <c r="D1146" s="46" t="n">
        <v>1</v>
      </c>
      <c r="E1146" s="45" t="n"/>
      <c r="F1146" s="45" t="n"/>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row>
    <row r="1147" ht="51" customHeight="1">
      <c r="A1147" s="25" t="inlineStr">
        <is>
          <t>2.13.</t>
        </is>
      </c>
      <c r="B1147" s="2" t="inlineStr">
        <is>
          <t>Probni pogon postrojenja u trajanju od 24 sata i dovođenje postrojenja u radno stanje uz pismeni izvještaj o postignutim parametrima. 
Troškovi pogonske energije nisu uključeni.</t>
        </is>
      </c>
      <c r="C1147" s="3" t="inlineStr">
        <is>
          <t>kpl</t>
        </is>
      </c>
      <c r="D1147" s="46" t="n">
        <v>1</v>
      </c>
      <c r="E1147" s="45" t="n"/>
      <c r="F1147" s="45" t="n"/>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row>
    <row r="1148" ht="51" customHeight="1">
      <c r="A1148" s="25" t="inlineStr">
        <is>
          <t>2.14.</t>
        </is>
      </c>
      <c r="B1148" s="2" t="inlineStr">
        <is>
          <t>Fino podešavanje i regulacija, te mjerenje ostvarenih količina zraka uz pisani izvještaj o postignutim parametrima.
Troškovi pogonske energije nisu uključeni.</t>
        </is>
      </c>
      <c r="C1148" s="3" t="inlineStr">
        <is>
          <t>kpl</t>
        </is>
      </c>
      <c r="D1148" s="46" t="n">
        <v>1</v>
      </c>
      <c r="E1148" s="45" t="n"/>
      <c r="F1148" s="45" t="n"/>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row>
    <row r="1149" ht="51" customHeight="1">
      <c r="A1149" s="25" t="inlineStr">
        <is>
          <t>2.15.</t>
        </is>
      </c>
      <c r="B1149" s="2" t="inlineStr">
        <is>
          <t>Provjera količine tlačne i odsisne količine zraka, te brzine zraka po svakom pojedinom granama od strane ovlaštene tvrtke, uključivo izdavanje zapisnika o postignutim rezultatima.</t>
        </is>
      </c>
      <c r="C1149" s="3" t="inlineStr">
        <is>
          <t>kpl</t>
        </is>
      </c>
      <c r="D1149" s="46" t="n">
        <v>1</v>
      </c>
      <c r="E1149" s="45" t="n"/>
      <c r="F1149" s="45" t="n"/>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row>
    <row r="1150" ht="38.25" customHeight="1">
      <c r="A1150" s="25" t="inlineStr">
        <is>
          <t>2.16.</t>
        </is>
      </c>
      <c r="B1150" s="2" t="inlineStr">
        <is>
          <t>Provjera razine buke u prostorima koji se ventiliraju od strane ovlaštene tvrtke s izradom izvješća o postignutim rezultatima.</t>
        </is>
      </c>
      <c r="C1150" s="3" t="inlineStr">
        <is>
          <t>kpl</t>
        </is>
      </c>
      <c r="D1150" s="46" t="n">
        <v>1</v>
      </c>
      <c r="E1150" s="45" t="n"/>
      <c r="F1150" s="45" t="n"/>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row>
    <row r="1151" ht="25.5" customHeight="1">
      <c r="A1151" s="25" t="inlineStr">
        <is>
          <t>2.17.</t>
        </is>
      </c>
      <c r="B1151" s="2" t="inlineStr">
        <is>
          <t>Odvoz otpadnog materijala nastalog demontažom na gradski otpad i čišćenje gradilišta.</t>
        </is>
      </c>
      <c r="C1151" s="3" t="inlineStr">
        <is>
          <t>kpl</t>
        </is>
      </c>
      <c r="D1151" s="46" t="n">
        <v>1</v>
      </c>
      <c r="E1151" s="45" t="n"/>
      <c r="F1151" s="45" t="n"/>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row>
    <row r="1152" ht="38.25" customHeight="1">
      <c r="A1152" s="25" t="inlineStr">
        <is>
          <t>2.18.</t>
        </is>
      </c>
      <c r="B1152" s="2" t="inlineStr">
        <is>
          <t>Prikupljanje i ishođenje svih potrebnih izjava o sukladnosti opreme i atesta od ovlaštenih kuća, potrebnih pri tehničkom pregledu objekta.</t>
        </is>
      </c>
      <c r="C1152" s="3" t="inlineStr">
        <is>
          <t>kpl</t>
        </is>
      </c>
      <c r="D1152" s="46" t="n">
        <v>1</v>
      </c>
      <c r="E1152" s="45" t="n"/>
      <c r="F1152" s="45" t="n"/>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row>
    <row r="1153">
      <c r="A1153" s="25" t="inlineStr">
        <is>
          <t>2.19.</t>
        </is>
      </c>
      <c r="B1153" s="2" t="inlineStr">
        <is>
          <t>Snimak izvedenog stanja.</t>
        </is>
      </c>
      <c r="C1153" s="3" t="inlineStr">
        <is>
          <t>kom</t>
        </is>
      </c>
      <c r="D1153" s="46" t="n">
        <v>1</v>
      </c>
      <c r="E1153" s="45" t="n"/>
      <c r="F1153" s="45" t="n"/>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row>
    <row r="1154" ht="25.5" customHeight="1">
      <c r="A1154" s="25" t="inlineStr">
        <is>
          <t>2.20.</t>
        </is>
      </c>
      <c r="B1154" s="2" t="inlineStr">
        <is>
          <t>Pisane upute za održavanje i rukovanje u dva primjerka i funkcionalna shema za postavu na zid, te obuka korisnika.</t>
        </is>
      </c>
      <c r="C1154" s="3" t="inlineStr">
        <is>
          <t>kpl</t>
        </is>
      </c>
      <c r="D1154" s="46" t="n">
        <v>1</v>
      </c>
      <c r="E1154" s="45" t="n"/>
      <c r="F1154" s="45" t="n"/>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row>
    <row r="1155">
      <c r="A1155" s="25" t="n"/>
      <c r="B1155" s="39" t="inlineStr">
        <is>
          <t xml:space="preserve">2. Instalacija ventilacije ukupno: </t>
        </is>
      </c>
      <c r="C1155" s="6" t="n"/>
      <c r="D1155" s="6" t="n"/>
      <c r="E1155" s="6" t="n"/>
      <c r="F1155" s="44" t="n"/>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row>
    <row r="1156">
      <c r="A1156" s="25" t="n"/>
      <c r="B1156" s="39" t="n"/>
      <c r="C1156" s="6" t="n"/>
      <c r="D1156" s="6" t="n"/>
      <c r="E1156" s="6" t="n"/>
      <c r="F1156" s="45"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row>
    <row r="1157">
      <c r="A1157" s="25" t="n"/>
      <c r="B1157" s="39" t="n"/>
      <c r="C1157" s="6" t="n"/>
      <c r="D1157" s="6" t="n"/>
      <c r="E1157" s="6" t="n"/>
      <c r="F1157" s="45"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row>
    <row r="1158">
      <c r="A1158" s="43" t="inlineStr">
        <is>
          <t>E.</t>
        </is>
      </c>
      <c r="B1158" s="19" t="inlineStr">
        <is>
          <t>STROJARSKE INSTALACIJE - R E K A P I T U L A C I J A</t>
        </is>
      </c>
      <c r="C1158" s="3" t="n"/>
      <c r="D1158" s="45" t="n"/>
      <c r="E1158" s="45" t="n"/>
      <c r="F1158" s="45"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row>
    <row r="1159">
      <c r="A1159" s="25" t="n"/>
      <c r="B1159" s="2" t="n"/>
      <c r="C1159" s="3" t="n"/>
      <c r="D1159" s="45" t="n"/>
      <c r="E1159" s="45" t="n"/>
      <c r="F1159" s="45"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row>
    <row r="1160">
      <c r="A1160" s="43" t="inlineStr">
        <is>
          <t>1.</t>
        </is>
      </c>
      <c r="B1160" s="16" t="inlineStr">
        <is>
          <t>INSTALACIJA GRIJANJA I HLAĐENJA</t>
        </is>
      </c>
      <c r="C1160" s="18" t="n"/>
      <c r="D1160" s="44" t="n"/>
      <c r="E1160" s="44" t="n"/>
      <c r="F1160" s="44"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row>
    <row r="1161">
      <c r="A1161" s="43" t="inlineStr">
        <is>
          <t>2.</t>
        </is>
      </c>
      <c r="B1161" s="52" t="inlineStr">
        <is>
          <t>INSTALACIJA VENTILACIJE</t>
        </is>
      </c>
      <c r="C1161" s="18" t="n"/>
      <c r="D1161" s="44" t="n"/>
      <c r="E1161" s="44" t="n"/>
      <c r="F1161" s="44" t="n"/>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row>
    <row r="1162">
      <c r="A1162" s="43" t="n"/>
      <c r="B1162" s="16" t="n"/>
      <c r="C1162" s="18" t="n"/>
      <c r="D1162" s="44" t="n"/>
      <c r="E1162" s="44" t="n"/>
      <c r="F1162" s="44" t="n"/>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row>
    <row r="1163">
      <c r="A1163" s="43" t="n"/>
      <c r="B1163" s="27" t="inlineStr">
        <is>
          <t>E. STROJARSKE INSTALACIJE UKUPNO:</t>
        </is>
      </c>
      <c r="C1163" s="18" t="n"/>
      <c r="D1163" s="44" t="n"/>
      <c r="E1163" s="44" t="n"/>
      <c r="F1163" s="44"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row>
    <row r="1164">
      <c r="A1164" s="25" t="n"/>
      <c r="B1164" s="2" t="n"/>
      <c r="C1164" s="3" t="n"/>
      <c r="D1164" s="45" t="n"/>
      <c r="E1164" s="45" t="n"/>
      <c r="F1164" s="45" t="n"/>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row>
    <row r="1165">
      <c r="A1165" s="25" t="n"/>
      <c r="B1165" s="2" t="n"/>
      <c r="C1165" s="3" t="n"/>
      <c r="D1165" s="45" t="n"/>
      <c r="E1165" s="45" t="n"/>
      <c r="F1165" s="45"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row>
    <row r="1166">
      <c r="A1166" s="25" t="n"/>
      <c r="B1166" s="2" t="n"/>
      <c r="C1166" s="3" t="n"/>
      <c r="D1166" s="45" t="n"/>
      <c r="E1166" s="45" t="n"/>
      <c r="F1166" s="45"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row>
    <row r="1167">
      <c r="A1167" s="43" t="inlineStr">
        <is>
          <t>II.</t>
        </is>
      </c>
      <c r="B1167" s="19" t="inlineStr">
        <is>
          <t>ZGRADA 12 - Z B I R N A   R E K A P I T U L A C I J A</t>
        </is>
      </c>
      <c r="C1167" s="3" t="n"/>
      <c r="D1167" s="45" t="n"/>
      <c r="E1167" s="45" t="n"/>
      <c r="F1167" s="45"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row>
    <row r="1168">
      <c r="A1168" s="25" t="n"/>
      <c r="B1168" s="2" t="n"/>
      <c r="C1168" s="3" t="n"/>
      <c r="D1168" s="45" t="n"/>
      <c r="E1168" s="45" t="n"/>
      <c r="F1168" s="45"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row>
    <row r="1169">
      <c r="A1169" s="43" t="inlineStr">
        <is>
          <t>A.</t>
        </is>
      </c>
      <c r="B1169" s="16" t="inlineStr">
        <is>
          <t>GRAĐEVINSKO-OBRTNIČKI RADOVI</t>
        </is>
      </c>
      <c r="C1169" s="18" t="n"/>
      <c r="D1169" s="44" t="n"/>
      <c r="E1169" s="44" t="n"/>
      <c r="F1169" s="44"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row>
    <row r="1170">
      <c r="A1170" s="43" t="inlineStr">
        <is>
          <t>B.</t>
        </is>
      </c>
      <c r="B1170" s="19" t="inlineStr">
        <is>
          <t>INSTALACIJA VODOVODA I KANALIZACIJE</t>
        </is>
      </c>
      <c r="C1170" s="18" t="n"/>
      <c r="D1170" s="44" t="n"/>
      <c r="E1170" s="44" t="n"/>
      <c r="F1170" s="44" t="n"/>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row>
    <row r="1171">
      <c r="A1171" s="43" t="inlineStr">
        <is>
          <t>C.</t>
        </is>
      </c>
      <c r="B1171" s="16" t="inlineStr">
        <is>
          <t>ELEKTROINSTALACIJE</t>
        </is>
      </c>
      <c r="C1171" s="18" t="n"/>
      <c r="D1171" s="44" t="n"/>
      <c r="E1171" s="44" t="n"/>
      <c r="F1171" s="44" t="n"/>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row>
    <row r="1172">
      <c r="A1172" s="43" t="inlineStr">
        <is>
          <t>D.</t>
        </is>
      </c>
      <c r="B1172" s="16" t="inlineStr">
        <is>
          <t>SUSTAV ZA DOJAVU POŽARA</t>
        </is>
      </c>
      <c r="C1172" s="18" t="n"/>
      <c r="D1172" s="44" t="n"/>
      <c r="E1172" s="44" t="n"/>
      <c r="F1172" s="44" t="n"/>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row>
    <row r="1173">
      <c r="A1173" s="43" t="inlineStr">
        <is>
          <t>E.</t>
        </is>
      </c>
      <c r="B1173" s="16" t="inlineStr">
        <is>
          <t>STROJARSKE INSTALACIJE</t>
        </is>
      </c>
      <c r="C1173" s="18" t="n"/>
      <c r="D1173" s="44" t="n"/>
      <c r="E1173" s="44" t="n"/>
      <c r="F1173" s="44" t="n"/>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row>
    <row r="1174">
      <c r="A1174" s="43" t="n"/>
      <c r="B1174" s="16" t="n"/>
      <c r="C1174" s="18" t="n"/>
      <c r="D1174" s="44" t="n"/>
      <c r="E1174" s="44" t="n"/>
      <c r="F1174" s="44" t="n"/>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row>
    <row r="1175">
      <c r="A1175" s="43" t="n"/>
      <c r="B1175" s="39" t="inlineStr">
        <is>
          <t>II. ZGRADA 12 UKUPNO:</t>
        </is>
      </c>
      <c r="C1175" s="18" t="n"/>
      <c r="D1175" s="44" t="n"/>
      <c r="E1175" s="44" t="n"/>
      <c r="F1175" s="44"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zgrada 12&amp;R stranica &amp;P od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1189"/>
  <sheetViews>
    <sheetView view="pageBreakPreview" topLeftCell="A412" zoomScale="110" zoomScaleNormal="100" zoomScaleSheetLayoutView="110" workbookViewId="0">
      <selection activeCell="B415" sqref="B415"/>
    </sheetView>
  </sheetViews>
  <sheetFormatPr baseColWidth="8" defaultColWidth="14.42578125" defaultRowHeight="15"/>
  <cols>
    <col width="6.140625" customWidth="1" min="1" max="1"/>
    <col width="50.710937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III.</t>
        </is>
      </c>
      <c r="B3" s="16" t="inlineStr">
        <is>
          <t>ZGRADA 13</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inlineStr">
        <is>
          <t>m2</t>
        </is>
      </c>
      <c r="D8" s="45" t="n">
        <v>698</v>
      </c>
      <c r="E8" s="45" t="n">
        <v>11.5</v>
      </c>
      <c r="F8" s="45">
        <f>E8*D8</f>
        <v/>
      </c>
      <c r="G8" s="6" t="n"/>
      <c r="H8" s="6" t="n"/>
      <c r="I8" s="6" t="n"/>
      <c r="J8" s="6" t="n"/>
      <c r="K8" s="6" t="n"/>
      <c r="L8" s="6" t="n"/>
      <c r="M8" s="6" t="n"/>
      <c r="N8" s="6" t="n"/>
      <c r="O8" s="6" t="n"/>
      <c r="P8" s="6" t="n"/>
      <c r="Q8" s="6" t="n"/>
      <c r="R8" s="6" t="n"/>
      <c r="S8" s="6" t="n"/>
      <c r="T8" s="6" t="n"/>
      <c r="U8" s="6" t="n"/>
      <c r="V8" s="6" t="n"/>
      <c r="W8" s="6" t="n"/>
      <c r="X8" s="6" t="n"/>
      <c r="Y8" s="6" t="n"/>
      <c r="Z8" s="6" t="n"/>
    </row>
    <row r="9">
      <c r="A9" s="25" t="n"/>
      <c r="B9" s="39" t="inlineStr">
        <is>
          <t>1. Skela ukupno:</t>
        </is>
      </c>
      <c r="C9" s="6" t="n"/>
      <c r="D9" s="6" t="n"/>
      <c r="E9" s="6" t="n"/>
      <c r="F9" s="44">
        <f>SUM(F8:F8)</f>
        <v/>
      </c>
      <c r="G9" s="6" t="n"/>
      <c r="H9" s="6" t="n"/>
      <c r="I9" s="6" t="n"/>
      <c r="J9" s="6" t="n"/>
      <c r="K9" s="6" t="n"/>
      <c r="L9" s="6" t="n"/>
      <c r="M9" s="6" t="n"/>
      <c r="N9" s="6" t="n"/>
      <c r="O9" s="6" t="n"/>
      <c r="P9" s="6" t="n"/>
      <c r="Q9" s="6" t="n"/>
      <c r="R9" s="6" t="n"/>
      <c r="S9" s="6" t="n"/>
      <c r="T9" s="6" t="n"/>
      <c r="U9" s="6" t="n"/>
      <c r="V9" s="6" t="n"/>
      <c r="W9" s="6" t="n"/>
      <c r="X9" s="6" t="n"/>
      <c r="Y9" s="6" t="n"/>
      <c r="Z9" s="6" t="n"/>
    </row>
    <row r="10">
      <c r="A10" s="25" t="n"/>
      <c r="B10" s="2" t="n"/>
      <c r="C10" s="3" t="n"/>
      <c r="D10" s="45" t="n"/>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9" t="inlineStr">
        <is>
          <t>2.</t>
        </is>
      </c>
      <c r="B11" s="16" t="inlineStr">
        <is>
          <t>PRIPREMNI RADOVI</t>
        </is>
      </c>
      <c r="C11" s="42" t="n"/>
      <c r="D11" s="44" t="n"/>
      <c r="E11" s="44" t="n"/>
      <c r="F11" s="44" t="n"/>
      <c r="G11" s="6" t="n"/>
      <c r="H11" s="6" t="n"/>
      <c r="I11" s="6" t="n"/>
      <c r="J11" s="6" t="n"/>
      <c r="K11" s="6" t="n"/>
      <c r="L11" s="6" t="n"/>
      <c r="M11" s="6" t="n"/>
      <c r="N11" s="6" t="n"/>
      <c r="O11" s="6" t="n"/>
      <c r="P11" s="6" t="n"/>
      <c r="Q11" s="6" t="n"/>
      <c r="R11" s="6" t="n"/>
      <c r="S11" s="6" t="n"/>
      <c r="T11" s="6" t="n"/>
      <c r="U11" s="6" t="n"/>
      <c r="V11" s="6" t="n"/>
      <c r="W11" s="6" t="n"/>
      <c r="X11" s="6" t="n"/>
      <c r="Y11" s="6" t="n"/>
      <c r="Z11" s="6" t="n"/>
    </row>
    <row r="12" ht="63.75" customHeight="1">
      <c r="A12" s="25" t="inlineStr">
        <is>
          <t>2.1.</t>
        </is>
      </c>
      <c r="B12"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2" s="3" t="inlineStr">
        <is>
          <t>kpl</t>
        </is>
      </c>
      <c r="D12" s="46" t="n">
        <v>1</v>
      </c>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ht="331.5" customHeight="1">
      <c r="A13" s="25" t="inlineStr">
        <is>
          <t>2.2.</t>
        </is>
      </c>
      <c r="B13"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3" s="3" t="inlineStr">
        <is>
          <t>m2</t>
        </is>
      </c>
      <c r="D13" s="45" t="n">
        <v>2117</v>
      </c>
      <c r="E13" s="45" t="n"/>
      <c r="F13" s="45" t="n"/>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2.3.</t>
        </is>
      </c>
      <c r="B14" s="38" t="inlineStr">
        <is>
          <t>Čišćenje terena od raslinja oko građevine, siječenje i skupljanje. U stavku uključeno uklanjanje smeća, prepreka, drveća,  i sl., košenja trave i korova, te utovar i odvoz otpadnog materijala na gradsku deponiju, uključeno u cijeni stavke.</t>
        </is>
      </c>
      <c r="C14" s="3" t="inlineStr">
        <is>
          <t>m2</t>
        </is>
      </c>
      <c r="D14" s="45" t="n">
        <v>486</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2.4.</t>
        </is>
      </c>
      <c r="B15" s="38" t="inlineStr">
        <is>
          <t>Pažljivo skidanje, siječenje i skupljane zelenila (bršljana) koje je obuhvatilo pročelje. Primjenjuje se sigurnosna tehnologija rušenja uz rad s ljestvi i rezanjem odozgo prema dolje (sa kontroliranim spuštanjem). Sve sasječene dijelove potrebno je utovariti i odvesti na za to najbližu odgovarajuću deponiju, uključeno u cijenu stavke.</t>
        </is>
      </c>
      <c r="C15" s="3" t="inlineStr">
        <is>
          <t>m2</t>
        </is>
      </c>
      <c r="D15" s="45" t="n">
        <v>242</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25" t="n"/>
      <c r="B16" s="39" t="inlineStr">
        <is>
          <t>2. Pripremni radovi ukupno:</t>
        </is>
      </c>
      <c r="C16" s="6" t="n"/>
      <c r="D16" s="6" t="n"/>
      <c r="E16" s="6" t="n"/>
      <c r="F16" s="44"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n"/>
      <c r="B17" s="2" t="n"/>
      <c r="C17" s="3" t="n"/>
      <c r="D17" s="45" t="n"/>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3" t="inlineStr">
        <is>
          <t>3.</t>
        </is>
      </c>
      <c r="B18" s="47" t="inlineStr">
        <is>
          <t>RUŠENJE I RAZGRADNJA</t>
        </is>
      </c>
      <c r="C18" s="3" t="n"/>
      <c r="D18" s="45" t="n"/>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165.75" customHeight="1">
      <c r="A19" s="25" t="inlineStr">
        <is>
          <t>3.1.</t>
        </is>
      </c>
      <c r="B19"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19" s="3" t="inlineStr">
        <is>
          <t>kpl</t>
        </is>
      </c>
      <c r="D19" s="46" t="n">
        <v>1</v>
      </c>
      <c r="E19" s="45" t="n"/>
      <c r="F19" s="45" t="n"/>
      <c r="G19" s="6" t="n"/>
      <c r="H19" s="6" t="n"/>
      <c r="I19" s="6" t="n"/>
      <c r="J19" s="6" t="n"/>
      <c r="K19" s="6" t="n"/>
      <c r="L19" s="6" t="n"/>
      <c r="M19" s="6" t="n"/>
      <c r="N19" s="6" t="n"/>
      <c r="O19" s="6" t="n"/>
      <c r="P19" s="6" t="n"/>
      <c r="Q19" s="6" t="n"/>
      <c r="R19" s="6" t="n"/>
      <c r="S19" s="6" t="n"/>
      <c r="T19" s="6" t="n"/>
      <c r="U19" s="6" t="n"/>
      <c r="V19" s="6" t="n"/>
      <c r="W19" s="6" t="n"/>
      <c r="X19" s="6" t="n"/>
      <c r="Y19" s="6" t="n"/>
      <c r="Z19" s="6" t="n"/>
    </row>
    <row r="20" ht="63.75" customHeight="1">
      <c r="A20" s="25" t="inlineStr">
        <is>
          <t>3.2.</t>
        </is>
      </c>
      <c r="B20" s="38" t="inlineStr">
        <is>
          <t>Otpajanja elektroenergetskog priključka građevine prije početka svih rušenja. Radove izvodi za to ovlaštena osoba. Stavka uključuje sav rad i materijal, kao i upotrebu odgovarajuće skele. 
Postava gradilišnih GRO.</t>
        </is>
      </c>
      <c r="C20" s="3" t="inlineStr">
        <is>
          <t>kom</t>
        </is>
      </c>
      <c r="D20" s="46" t="n">
        <v>1</v>
      </c>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ht="140.25" customHeight="1">
      <c r="A21" s="25" t="inlineStr">
        <is>
          <t>3.3.</t>
        </is>
      </c>
      <c r="B21" s="38" t="inlineStr">
        <is>
          <t>Kompletna demontaža svih strojarskih instalacija, što uključuje kompletnu demontažu postrojenja kotlovnice,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21" s="3" t="inlineStr">
        <is>
          <t>kpl</t>
        </is>
      </c>
      <c r="D21" s="46" t="n">
        <v>1</v>
      </c>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255" customHeight="1">
      <c r="A22" s="25" t="inlineStr">
        <is>
          <t>3.4.</t>
        </is>
      </c>
      <c r="B22"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22" s="3" t="n"/>
      <c r="D22" s="45" t="n"/>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140.25" customHeight="1">
      <c r="A23" s="25" t="n"/>
      <c r="B23"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Nakon čišćenja gradilišta i okoliša od azbesta može se pristupiti gradnji novog objekta. Obračun po m² kose krovne površine.</t>
        </is>
      </c>
      <c r="C23" s="3" t="inlineStr">
        <is>
          <t>m2</t>
        </is>
      </c>
      <c r="D23" s="45" t="n">
        <v>746.8</v>
      </c>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ht="153" customHeight="1">
      <c r="A24" s="25" t="inlineStr">
        <is>
          <t>3.5.</t>
        </is>
      </c>
      <c r="B24"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4" s="3" t="inlineStr">
        <is>
          <t>m2</t>
        </is>
      </c>
      <c r="D24" s="45" t="n">
        <v>746.8</v>
      </c>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ht="140.25" customHeight="1">
      <c r="A25" s="25" t="inlineStr">
        <is>
          <t>3.6.</t>
        </is>
      </c>
      <c r="B25"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5" s="3" t="inlineStr">
        <is>
          <t>m2</t>
        </is>
      </c>
      <c r="D25" s="45" t="n">
        <v>746.8</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0.25" customHeight="1">
      <c r="A26" s="25" t="inlineStr">
        <is>
          <t>3.7.</t>
        </is>
      </c>
      <c r="B26"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6" s="3" t="inlineStr">
        <is>
          <t>kom</t>
        </is>
      </c>
      <c r="D26" s="46" t="n">
        <v>37</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76.5" customHeight="1">
      <c r="A27" s="25" t="inlineStr">
        <is>
          <t>3.8.</t>
        </is>
      </c>
      <c r="B27" s="38" t="inlineStr">
        <is>
          <t>Demontaža postojeće nosive drvene konstrukcije krovišta izvedeno na rasponu od cca 15 m, izvedene od drvenog rešetkastog nosača na rasponu od 4 m, čine ga gornji pojas nosača koji prati kosinu krova, donji pojas nosača izveden s dvije međusobno spojene daske te ispuna kosnicima. Obračun po projekciji na tlocrt.</t>
        </is>
      </c>
      <c r="C27" s="3" t="inlineStr">
        <is>
          <t>m2</t>
        </is>
      </c>
      <c r="D27" s="45" t="n">
        <v>715.2</v>
      </c>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204" customHeight="1">
      <c r="A28" s="25" t="inlineStr">
        <is>
          <t>3.9.</t>
        </is>
      </c>
      <c r="B28"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8" s="3" t="inlineStr">
        <is>
          <t>m2</t>
        </is>
      </c>
      <c r="D28" s="45" t="n">
        <v>601</v>
      </c>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ht="140.25" customHeight="1">
      <c r="A29" s="25" t="inlineStr">
        <is>
          <t>3.10.</t>
        </is>
      </c>
      <c r="B29" s="38" t="inlineStr">
        <is>
          <t xml:space="preserve">Demontaža daščanog grednika (veznih greda) poda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t>
        </is>
      </c>
      <c r="C29" s="3" t="inlineStr">
        <is>
          <t>kom</t>
        </is>
      </c>
      <c r="D29" s="46" t="n">
        <v>45</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ht="140.25" customHeight="1">
      <c r="A30" s="25" t="inlineStr">
        <is>
          <t>3.11.</t>
        </is>
      </c>
      <c r="B30" s="38" t="inlineStr">
        <is>
          <t>Demontaža daščane oplate postavljene ispod daščanog drvenog grednika stropa prizemlja.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0" s="3" t="inlineStr">
        <is>
          <t>m2</t>
        </is>
      </c>
      <c r="D30" s="45" t="n">
        <v>601</v>
      </c>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ht="178.5" customHeight="1">
      <c r="A31" s="25" t="inlineStr">
        <is>
          <t>3.12.</t>
        </is>
      </c>
      <c r="B31"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31" s="3" t="inlineStr">
        <is>
          <t>m'</t>
        </is>
      </c>
      <c r="D31" s="45" t="n">
        <v>95.3</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ht="140.25" customHeight="1">
      <c r="A32" s="25" t="inlineStr">
        <is>
          <t>3.13.</t>
        </is>
      </c>
      <c r="B32"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2" s="3" t="inlineStr">
        <is>
          <t>m'</t>
        </is>
      </c>
      <c r="D32" s="45" t="n">
        <v>99</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140.25" customHeight="1">
      <c r="A33" s="25" t="inlineStr">
        <is>
          <t>3.14.</t>
        </is>
      </c>
      <c r="B33"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3" s="3" t="n"/>
      <c r="D33" s="45"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25" t="n"/>
      <c r="B34" s="38" t="inlineStr">
        <is>
          <t>a) veličine  44/44 cm</t>
        </is>
      </c>
      <c r="C34" s="3" t="inlineStr">
        <is>
          <t>kom</t>
        </is>
      </c>
      <c r="D34" s="46" t="n">
        <v>6</v>
      </c>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n"/>
      <c r="B35" s="38" t="inlineStr">
        <is>
          <t>b) veličine  50/50 cm</t>
        </is>
      </c>
      <c r="C35" s="3" t="inlineStr">
        <is>
          <t>kom</t>
        </is>
      </c>
      <c r="D35" s="46" t="n">
        <v>4</v>
      </c>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25" t="n"/>
      <c r="B36" s="38" t="inlineStr">
        <is>
          <t>c) veličine  Ø 15 cm</t>
        </is>
      </c>
      <c r="C36" s="3" t="inlineStr">
        <is>
          <t>kom</t>
        </is>
      </c>
      <c r="D36" s="46" t="n">
        <v>4</v>
      </c>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ht="178.5" customHeight="1">
      <c r="A37" s="25" t="inlineStr">
        <is>
          <t>3.15.</t>
        </is>
      </c>
      <c r="B37"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7" s="3" t="inlineStr">
        <is>
          <t>m'</t>
        </is>
      </c>
      <c r="D37" s="45" t="n">
        <v>95.3</v>
      </c>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ht="140.25" customHeight="1">
      <c r="A38" s="25" t="inlineStr">
        <is>
          <t>3.16.</t>
        </is>
      </c>
      <c r="B38"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8" s="3" t="inlineStr">
        <is>
          <t>kom</t>
        </is>
      </c>
      <c r="D38" s="46" t="n">
        <v>6</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3" customHeight="1">
      <c r="A39" s="25" t="inlineStr">
        <is>
          <t>3.17.</t>
        </is>
      </c>
      <c r="B39"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9" s="3" t="inlineStr">
        <is>
          <t>m'</t>
        </is>
      </c>
      <c r="D39" s="45" t="n">
        <v>26.4</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76.5" customHeight="1">
      <c r="A40" s="25" t="inlineStr">
        <is>
          <t>3.18.</t>
        </is>
      </c>
      <c r="B40"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40" s="3" t="inlineStr">
        <is>
          <t>m'</t>
        </is>
      </c>
      <c r="D40" s="45" t="n">
        <v>33.5</v>
      </c>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ht="102" customHeight="1">
      <c r="A41" s="25" t="inlineStr">
        <is>
          <t>3.19.</t>
        </is>
      </c>
      <c r="B41"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41" s="3" t="inlineStr">
        <is>
          <t>m'</t>
        </is>
      </c>
      <c r="D41" s="45" t="n">
        <v>29</v>
      </c>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102" customHeight="1">
      <c r="A42" s="25" t="inlineStr">
        <is>
          <t>3.20.</t>
        </is>
      </c>
      <c r="B42" s="38" t="inlineStr">
        <is>
          <t>Demontaža i vađenje vanjske stolarije na nivou prizemlja - dvostrukih dvokrilnih zaokretnih ostakljenih prozora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n"/>
      <c r="B43" s="38" t="inlineStr">
        <is>
          <t>a) dvostruki prozor vanjskih dim. 130×193 cm</t>
        </is>
      </c>
      <c r="C43" s="3" t="inlineStr">
        <is>
          <t>kom</t>
        </is>
      </c>
      <c r="D43" s="46" t="n">
        <v>17</v>
      </c>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25" t="n"/>
      <c r="B44" s="38" t="inlineStr">
        <is>
          <t>b) dvostruki prozor vanjskih dim. 134×76 cm</t>
        </is>
      </c>
      <c r="C44" s="3" t="inlineStr">
        <is>
          <t>kom</t>
        </is>
      </c>
      <c r="D44" s="46" t="n">
        <v>3</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ht="89.25" customHeight="1">
      <c r="A45" s="25" t="inlineStr">
        <is>
          <t>3.21.</t>
        </is>
      </c>
      <c r="B45" s="38" t="inlineStr">
        <is>
          <t>Demontaža i vađenje vanjske stolarije na nivou prizemlja - jednostrukih zaokretnih ostakljenih prozora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5" s="3" t="n"/>
      <c r="D45" s="45" t="n"/>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25" t="n"/>
      <c r="B46" s="38" t="inlineStr">
        <is>
          <t>a) jednostruki prozor vanjskih dim. 77×76 cm</t>
        </is>
      </c>
      <c r="C46" s="3" t="inlineStr">
        <is>
          <t>kom</t>
        </is>
      </c>
      <c r="D46" s="46" t="n">
        <v>2</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25" t="n"/>
      <c r="B47" s="38" t="inlineStr">
        <is>
          <t>b) jednostruki prozor vanjskih dim. 60×60 cm</t>
        </is>
      </c>
      <c r="C47" s="3" t="inlineStr">
        <is>
          <t>kom</t>
        </is>
      </c>
      <c r="D47" s="46" t="n">
        <v>2</v>
      </c>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ht="102" customHeight="1">
      <c r="A48" s="25" t="inlineStr">
        <is>
          <t>3.22.</t>
        </is>
      </c>
      <c r="B48"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48" s="3" t="inlineStr">
        <is>
          <t>m'</t>
        </is>
      </c>
      <c r="D48" s="45" t="n">
        <v>30.4</v>
      </c>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ht="102" customHeight="1">
      <c r="A49" s="25" t="inlineStr">
        <is>
          <t>3.23.</t>
        </is>
      </c>
      <c r="B49"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
a) vrata sa staklenom stijenom vel. 294(321)/223</t>
        </is>
      </c>
      <c r="C49" s="3" t="inlineStr">
        <is>
          <t>kom</t>
        </is>
      </c>
      <c r="D49" s="46" t="n">
        <v>1</v>
      </c>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ht="102" customHeight="1">
      <c r="A50" s="25" t="inlineStr">
        <is>
          <t>3.24.</t>
        </is>
      </c>
      <c r="B50"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0" s="3" t="n"/>
      <c r="D50" s="45" t="n"/>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25" t="n"/>
      <c r="B51" s="38" t="inlineStr">
        <is>
          <t>a) jednokrilna (nivo prizemlja)</t>
        </is>
      </c>
      <c r="C51" s="3" t="inlineStr">
        <is>
          <t>kom</t>
        </is>
      </c>
      <c r="D51" s="46" t="n">
        <v>17</v>
      </c>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25" t="n"/>
      <c r="B52" s="38" t="inlineStr">
        <is>
          <t>b) dvokrilna (nivo prizemlja)</t>
        </is>
      </c>
      <c r="C52" s="3" t="inlineStr">
        <is>
          <t>kom</t>
        </is>
      </c>
      <c r="D52" s="46" t="n">
        <v>1</v>
      </c>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ht="204" customHeight="1">
      <c r="A53" s="25" t="inlineStr">
        <is>
          <t>3.25.</t>
        </is>
      </c>
      <c r="B53"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3" s="3" t="inlineStr">
        <is>
          <t>m2</t>
        </is>
      </c>
      <c r="D53" s="45" t="n">
        <v>40.7</v>
      </c>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ht="191.25" customHeight="1">
      <c r="A54" s="25" t="inlineStr">
        <is>
          <t>3.26.</t>
        </is>
      </c>
      <c r="B54" s="38" t="inlineStr">
        <is>
          <t>Razbijanje poda sa završnom oblogom od betona (betonski pod), sve do sloja šljunka, nivo prizemlja. Pretpostavljeni slojevi debljine do 70 cm kako slijedi: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4" s="3" t="inlineStr">
        <is>
          <t>m2</t>
        </is>
      </c>
      <c r="D54" s="45" t="n">
        <v>101.4</v>
      </c>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ht="204" customHeight="1">
      <c r="A55" s="25" t="inlineStr">
        <is>
          <t>3.27.</t>
        </is>
      </c>
      <c r="B55" s="38" t="inlineStr">
        <is>
          <t>Razbijanje poda sa završnom oblogom od parketa/tepisona,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5" s="3" t="inlineStr">
        <is>
          <t>m2</t>
        </is>
      </c>
      <c r="D55" s="45" t="n">
        <v>385.6</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14.75" customHeight="1">
      <c r="A56" s="25" t="inlineStr">
        <is>
          <t>3.28.</t>
        </is>
      </c>
      <c r="B56"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t>
        </is>
      </c>
      <c r="C56" s="3" t="n"/>
      <c r="D56" s="45" t="n"/>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25" t="n"/>
      <c r="B57" s="38" t="inlineStr">
        <is>
          <t>a) umivaonik (nivo prizemlja)</t>
        </is>
      </c>
      <c r="C57" s="3" t="inlineStr">
        <is>
          <t>kom</t>
        </is>
      </c>
      <c r="D57" s="46" t="n">
        <v>4</v>
      </c>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25" t="n"/>
      <c r="B58" s="38" t="inlineStr">
        <is>
          <t>b) WC školjka (nivo prizemlja)</t>
        </is>
      </c>
      <c r="C58" s="3" t="inlineStr">
        <is>
          <t>kom</t>
        </is>
      </c>
      <c r="D58" s="46" t="n">
        <v>4</v>
      </c>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102" customHeight="1">
      <c r="A59" s="25" t="inlineStr">
        <is>
          <t>3.29.</t>
        </is>
      </c>
      <c r="B59"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9" s="3" t="inlineStr">
        <is>
          <t>m2</t>
        </is>
      </c>
      <c r="D59" s="45" t="n">
        <v>40.5</v>
      </c>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ht="89.25" customHeight="1">
      <c r="A60" s="25" t="inlineStr">
        <is>
          <t>3.30.</t>
        </is>
      </c>
      <c r="B60"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60" s="3" t="inlineStr">
        <is>
          <t>m2</t>
        </is>
      </c>
      <c r="D60" s="45" t="n">
        <v>99.7</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ht="114.75" customHeight="1">
      <c r="A61" s="25" t="inlineStr">
        <is>
          <t>3.31.</t>
        </is>
      </c>
      <c r="B61" s="38" t="inlineStr">
        <is>
          <t>Rušenje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1" s="3" t="inlineStr">
        <is>
          <t>m3</t>
        </is>
      </c>
      <c r="D61" s="45" t="n">
        <v>51.9</v>
      </c>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ht="127.5" customHeight="1">
      <c r="A62" s="25" t="inlineStr">
        <is>
          <t>3.32.</t>
        </is>
      </c>
      <c r="B62" s="38" t="inlineStr">
        <is>
          <t>Rušenje dimnjaka i ventilacijskih kanala dimenzija dužine od 25 do 80 cm i širine od 23 cm do 80 cm, visine do 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2" s="3" t="inlineStr">
        <is>
          <t>kom</t>
        </is>
      </c>
      <c r="D62" s="46" t="n">
        <v>14</v>
      </c>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ht="140.25" customHeight="1">
      <c r="A63" s="25" t="inlineStr">
        <is>
          <t>3.33.</t>
        </is>
      </c>
      <c r="B63" s="38" t="inlineStr">
        <is>
          <t>Probijanje otvora u zidovima od opeke zidane vapnenim mortom. Otvor minimalne veličine 75×205 cm do maksimalne veličine 200×300 cm. Iskoristivu opeku očistiti i složiti na deponiju gradilišta radi eventualne ponovne upotrebe. 
Uključena sva potrebna podupiranja i osiguranje nosive konstrukcije kao i upotreba radne  skele. U cijenu stavke uračunat utovar i odvoz razgrađenog materijala (razvrstanog po vrstama) na najbližu odgovarajuću deponiju, kao i svi troškovi istovara i korištenja odgovarajuće deponije.</t>
        </is>
      </c>
      <c r="C63" s="3" t="n"/>
      <c r="D63" s="45" t="n"/>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25" t="n"/>
      <c r="B64" s="38" t="inlineStr">
        <is>
          <t>a) zidovi debljine 38 cm</t>
        </is>
      </c>
      <c r="C64" s="3" t="inlineStr">
        <is>
          <t>kom</t>
        </is>
      </c>
      <c r="D64" s="46" t="n">
        <v>7</v>
      </c>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25" t="n"/>
      <c r="B65" s="38" t="inlineStr">
        <is>
          <t>b) zidovi debljine 25 cm</t>
        </is>
      </c>
      <c r="C65" s="3" t="inlineStr">
        <is>
          <t>kom</t>
        </is>
      </c>
      <c r="D65" s="46" t="n">
        <v>2</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89.25" customHeight="1">
      <c r="A66" s="25" t="inlineStr">
        <is>
          <t>3.34.</t>
        </is>
      </c>
      <c r="B66"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66" s="3" t="n"/>
      <c r="D66" s="45" t="n"/>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25" t="n"/>
      <c r="B67" s="38" t="inlineStr">
        <is>
          <t>a) zidovi debljine 38 cm</t>
        </is>
      </c>
      <c r="C67" s="3" t="inlineStr">
        <is>
          <t>m3</t>
        </is>
      </c>
      <c r="D67" s="45" t="n">
        <v>4.8</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25" t="n"/>
      <c r="B68" s="38" t="inlineStr">
        <is>
          <t>b) zidovi debljine 25 cm</t>
        </is>
      </c>
      <c r="C68" s="3" t="inlineStr">
        <is>
          <t>m3</t>
        </is>
      </c>
      <c r="D68" s="45" t="n">
        <v>1.1</v>
      </c>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ht="102" customHeight="1">
      <c r="A69" s="25" t="inlineStr">
        <is>
          <t>3.35.</t>
        </is>
      </c>
      <c r="B69"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69" s="3" t="inlineStr">
        <is>
          <t>m3</t>
        </is>
      </c>
      <c r="D69" s="45" t="n">
        <v>34.1</v>
      </c>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ht="89.25" customHeight="1">
      <c r="A70" s="25" t="inlineStr">
        <is>
          <t>3.36.</t>
        </is>
      </c>
      <c r="B70" s="38" t="inlineStr">
        <is>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0" s="3" t="inlineStr">
        <is>
          <t>m2</t>
        </is>
      </c>
      <c r="D70" s="45" t="n">
        <v>501</v>
      </c>
      <c r="E70" s="45" t="n">
        <v>27</v>
      </c>
      <c r="F70" s="45">
        <f>E70*D70</f>
        <v/>
      </c>
      <c r="G70" s="6" t="n"/>
      <c r="H70" s="6" t="n"/>
      <c r="I70" s="6" t="n"/>
      <c r="J70" s="6" t="n"/>
      <c r="K70" s="6" t="n"/>
      <c r="L70" s="6" t="n"/>
      <c r="M70" s="6" t="n"/>
      <c r="N70" s="6" t="n"/>
      <c r="O70" s="6" t="n"/>
      <c r="P70" s="6" t="n"/>
      <c r="Q70" s="6" t="n"/>
      <c r="R70" s="6" t="n"/>
      <c r="S70" s="6" t="n"/>
      <c r="T70" s="6" t="n"/>
      <c r="U70" s="6" t="n"/>
      <c r="V70" s="6" t="n"/>
      <c r="W70" s="6" t="n"/>
      <c r="X70" s="6" t="n"/>
      <c r="Y70" s="6" t="n"/>
      <c r="Z70" s="6" t="n"/>
    </row>
    <row r="71" ht="89.25" customHeight="1">
      <c r="A71" s="25" t="inlineStr">
        <is>
          <t>3.37.</t>
        </is>
      </c>
      <c r="B71" s="38" t="inlineStr">
        <is>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1" s="3" t="inlineStr">
        <is>
          <t>m2</t>
        </is>
      </c>
      <c r="D71" s="45" t="n">
        <v>501</v>
      </c>
      <c r="E71" s="45" t="n">
        <v>12</v>
      </c>
      <c r="F71" s="45">
        <f>E71*D71</f>
        <v/>
      </c>
      <c r="G71" s="6" t="n"/>
      <c r="H71" s="6" t="n"/>
      <c r="I71" s="6" t="n"/>
      <c r="J71" s="6" t="n"/>
      <c r="K71" s="6" t="n"/>
      <c r="L71" s="6" t="n"/>
      <c r="M71" s="6" t="n"/>
      <c r="N71" s="6" t="n"/>
      <c r="O71" s="6" t="n"/>
      <c r="P71" s="6" t="n"/>
      <c r="Q71" s="6" t="n"/>
      <c r="R71" s="6" t="n"/>
      <c r="S71" s="6" t="n"/>
      <c r="T71" s="6" t="n"/>
      <c r="U71" s="6" t="n"/>
      <c r="V71" s="6" t="n"/>
      <c r="W71" s="6" t="n"/>
      <c r="X71" s="6" t="n"/>
      <c r="Y71" s="6" t="n"/>
      <c r="Z71" s="6" t="n"/>
    </row>
    <row r="72" ht="89.25" customHeight="1">
      <c r="A72" s="25" t="inlineStr">
        <is>
          <t>3.38.</t>
        </is>
      </c>
      <c r="B72" s="38" t="inlineStr">
        <is>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2" s="3" t="inlineStr">
        <is>
          <t>m2</t>
        </is>
      </c>
      <c r="D72" s="45" t="n">
        <v>987</v>
      </c>
      <c r="E72" s="45" t="n">
        <v>27</v>
      </c>
      <c r="F72" s="45">
        <f>E72*D72</f>
        <v/>
      </c>
      <c r="G72" s="6" t="n"/>
      <c r="H72" s="6" t="n"/>
      <c r="I72" s="6" t="n"/>
      <c r="J72" s="6" t="n"/>
      <c r="K72" s="6" t="n"/>
      <c r="L72" s="6" t="n"/>
      <c r="M72" s="6" t="n"/>
      <c r="N72" s="6" t="n"/>
      <c r="O72" s="6" t="n"/>
      <c r="P72" s="6" t="n"/>
      <c r="Q72" s="6" t="n"/>
      <c r="R72" s="6" t="n"/>
      <c r="S72" s="6" t="n"/>
      <c r="T72" s="6" t="n"/>
      <c r="U72" s="6" t="n"/>
      <c r="V72" s="6" t="n"/>
      <c r="W72" s="6" t="n"/>
      <c r="X72" s="6" t="n"/>
      <c r="Y72" s="6" t="n"/>
      <c r="Z72" s="6" t="n"/>
    </row>
    <row r="73" ht="102" customHeight="1">
      <c r="A73" s="25" t="inlineStr">
        <is>
          <t>3.39.</t>
        </is>
      </c>
      <c r="B73" s="38" t="inlineStr">
        <is>
          <t>Čišćenje reški sa zidova prostorija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3" s="3" t="inlineStr">
        <is>
          <t>m2</t>
        </is>
      </c>
      <c r="D73" s="45" t="n">
        <v>987</v>
      </c>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ht="114.75" customHeight="1">
      <c r="A74" s="25" t="inlineStr">
        <is>
          <t>3.40.</t>
        </is>
      </c>
      <c r="B74" s="38" t="inlineStr">
        <is>
          <t>Otucanje žbuke sa stropa prizemlja.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4" s="3" t="inlineStr">
        <is>
          <t>m2</t>
        </is>
      </c>
      <c r="D74" s="45" t="n">
        <v>572.3</v>
      </c>
      <c r="E74" s="45" t="n">
        <v>32</v>
      </c>
      <c r="F74" s="45">
        <f>E74*D74</f>
        <v/>
      </c>
      <c r="G74" s="6" t="n"/>
      <c r="H74" s="6" t="n"/>
      <c r="I74" s="6" t="n"/>
      <c r="J74" s="6" t="n"/>
      <c r="K74" s="6" t="n"/>
      <c r="L74" s="6" t="n"/>
      <c r="M74" s="6" t="n"/>
      <c r="N74" s="6" t="n"/>
      <c r="O74" s="6" t="n"/>
      <c r="P74" s="6" t="n"/>
      <c r="Q74" s="6" t="n"/>
      <c r="R74" s="6" t="n"/>
      <c r="S74" s="6" t="n"/>
      <c r="T74" s="6" t="n"/>
      <c r="U74" s="6" t="n"/>
      <c r="V74" s="6" t="n"/>
      <c r="W74" s="6" t="n"/>
      <c r="X74" s="6" t="n"/>
      <c r="Y74" s="6" t="n"/>
      <c r="Z74" s="6" t="n"/>
    </row>
    <row r="75" ht="76.5" customHeight="1">
      <c r="A75" s="25" t="inlineStr">
        <is>
          <t>3.41.</t>
        </is>
      </c>
      <c r="B75"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75" s="3" t="n"/>
      <c r="D75" s="45" t="n"/>
      <c r="E75" s="45" t="n"/>
      <c r="F75" s="45"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25" t="n"/>
      <c r="B76" s="38" t="inlineStr">
        <is>
          <t>a) probijanje otvora u zidu od opeke d = 38 cm</t>
        </is>
      </c>
      <c r="C76" s="3" t="inlineStr">
        <is>
          <t>kom</t>
        </is>
      </c>
      <c r="D76" s="46" t="n">
        <v>20</v>
      </c>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25" t="n"/>
      <c r="B77" s="38" t="inlineStr">
        <is>
          <t>b) probijanje otvora u zidu od opeke d = 25 cm</t>
        </is>
      </c>
      <c r="C77" s="3" t="inlineStr">
        <is>
          <t>kom</t>
        </is>
      </c>
      <c r="D77" s="46" t="n">
        <v>21</v>
      </c>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25" t="n"/>
      <c r="B78" s="38" t="inlineStr">
        <is>
          <t>c) probijanje otvora u zidu od opeke d = 20 cm</t>
        </is>
      </c>
      <c r="C78" s="3" t="inlineStr">
        <is>
          <t>kom</t>
        </is>
      </c>
      <c r="D78" s="46" t="n">
        <v>5</v>
      </c>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ht="76.5" customHeight="1">
      <c r="A79" s="25" t="inlineStr">
        <is>
          <t>3.42.</t>
        </is>
      </c>
      <c r="B79"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79" s="3" t="inlineStr">
        <is>
          <t>m'</t>
        </is>
      </c>
      <c r="D79" s="45" t="n">
        <v>348</v>
      </c>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ht="102" customHeight="1">
      <c r="A80" s="25" t="inlineStr">
        <is>
          <t>3.43.</t>
        </is>
      </c>
      <c r="B80"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80" s="3" t="inlineStr">
        <is>
          <t>m3</t>
        </is>
      </c>
      <c r="D80" s="45" t="n">
        <v>3</v>
      </c>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ht="89.25" customHeight="1">
      <c r="A81" s="25" t="inlineStr">
        <is>
          <t>3.44.</t>
        </is>
      </c>
      <c r="B81"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81" s="3" t="n"/>
      <c r="D81" s="45" t="n"/>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25" t="n"/>
      <c r="B82" s="38" t="inlineStr">
        <is>
          <t>a) NKV</t>
        </is>
      </c>
      <c r="C82" s="3" t="inlineStr">
        <is>
          <t>sati</t>
        </is>
      </c>
      <c r="D82" s="46" t="n">
        <v>50</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25" t="n"/>
      <c r="B83" s="38" t="inlineStr">
        <is>
          <t>b) PKV</t>
        </is>
      </c>
      <c r="C83" s="3" t="inlineStr">
        <is>
          <t>sati</t>
        </is>
      </c>
      <c r="D83" s="46" t="n">
        <v>30</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25" t="n"/>
      <c r="B84" s="38" t="inlineStr">
        <is>
          <t>c) KV</t>
        </is>
      </c>
      <c r="C84" s="3" t="inlineStr">
        <is>
          <t>sati</t>
        </is>
      </c>
      <c r="D84" s="46" t="n">
        <v>20</v>
      </c>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25" t="n"/>
      <c r="B85" s="38" t="inlineStr">
        <is>
          <t>d) VKV</t>
        </is>
      </c>
      <c r="C85" s="3" t="inlineStr">
        <is>
          <t>sati</t>
        </is>
      </c>
      <c r="D85" s="46" t="n">
        <v>10</v>
      </c>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ht="89.25" customHeight="1">
      <c r="A86" s="25" t="inlineStr">
        <is>
          <t>3.45.</t>
        </is>
      </c>
      <c r="B86"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86" s="3" t="inlineStr">
        <is>
          <t>kom</t>
        </is>
      </c>
      <c r="D86" s="46" t="n">
        <v>1</v>
      </c>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25" t="n"/>
      <c r="B87" s="39" t="inlineStr">
        <is>
          <t>3. Rušenje i razgradnja ukupno:</t>
        </is>
      </c>
      <c r="C87" s="6" t="n"/>
      <c r="D87" s="6" t="n"/>
      <c r="E87" s="6" t="n"/>
      <c r="F87" s="44">
        <f>SUM(F70:F74)</f>
        <v/>
      </c>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25" t="n"/>
      <c r="B88" s="39" t="n"/>
      <c r="C88" s="6" t="n"/>
      <c r="D88" s="6" t="n"/>
      <c r="E88" s="6" t="n"/>
      <c r="F88" s="45"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43" t="inlineStr">
        <is>
          <t>4.</t>
        </is>
      </c>
      <c r="B89" s="48" t="inlineStr">
        <is>
          <t>RADOVI NA SANACIJI I OJAČAVANJU TEMELJA</t>
        </is>
      </c>
      <c r="C89" s="42" t="n"/>
      <c r="D89" s="42" t="n"/>
      <c r="E89" s="42" t="n"/>
      <c r="F89" s="42" t="n"/>
      <c r="G89" s="6" t="n"/>
      <c r="H89" s="6" t="n"/>
      <c r="I89" s="6" t="n"/>
      <c r="J89" s="6" t="n"/>
      <c r="K89" s="6" t="n"/>
      <c r="L89" s="6" t="n"/>
      <c r="M89" s="6" t="n"/>
      <c r="N89" s="6" t="n"/>
      <c r="O89" s="6" t="n"/>
      <c r="P89" s="6" t="n"/>
      <c r="Q89" s="6" t="n"/>
      <c r="R89" s="6" t="n"/>
      <c r="S89" s="6" t="n"/>
      <c r="T89" s="6" t="n"/>
      <c r="U89" s="6" t="n"/>
      <c r="V89" s="6" t="n"/>
      <c r="W89" s="6" t="n"/>
      <c r="X89" s="6" t="n"/>
      <c r="Y89" s="6" t="n"/>
      <c r="Z89" s="6" t="n"/>
    </row>
    <row r="90" ht="102" customHeight="1">
      <c r="A90" s="25" t="inlineStr">
        <is>
          <t>4.1.</t>
        </is>
      </c>
      <c r="B90"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90" s="3" t="inlineStr">
        <is>
          <t>kom</t>
        </is>
      </c>
      <c r="D90" s="46" t="n">
        <v>4</v>
      </c>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ht="38.25" customHeight="1">
      <c r="A91" s="25" t="inlineStr">
        <is>
          <t>4.2.</t>
        </is>
      </c>
      <c r="B91" s="38" t="inlineStr">
        <is>
          <t>Detaljno geodetsko snimanje postojećih dubina temelja, kao i izradu pratećeg geodetskog nacrta. Stavka uključuje sav rad sve do potpune gotovosti.</t>
        </is>
      </c>
      <c r="C91" s="3" t="inlineStr">
        <is>
          <t>kpl</t>
        </is>
      </c>
      <c r="D91" s="46" t="n">
        <v>1</v>
      </c>
      <c r="E91" s="45" t="n"/>
      <c r="F91" s="45"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3" customHeight="1">
      <c r="A92" s="25" t="inlineStr">
        <is>
          <t>4.3.</t>
        </is>
      </c>
      <c r="B92" s="38" t="inlineStr">
        <is>
          <t>Izvedba rova unutar građevine širine 1,5 m za proširenje postojećih trakastih temelja do dubine 1,8 m za izvedbu kampada za sanaciju i ojačanje temelja. 
Radovi obuhvaćaju sljedeće:
- iskop zemljanog materijala dubine do 1,2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2" s="3" t="inlineStr">
        <is>
          <t>m3</t>
        </is>
      </c>
      <c r="D92" s="45" t="n">
        <v>397</v>
      </c>
      <c r="E92" s="45"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ht="140.25" customHeight="1">
      <c r="A93" s="25" t="inlineStr">
        <is>
          <t>4.4.</t>
        </is>
      </c>
      <c r="B93" s="38" t="inlineStr">
        <is>
          <t>Izvedba  rova za nove trakaste  temelje unutar postojećih, širine 1,0 m prema projektu statike.
Radovi obuhvaćaju sljedeće:
- iskop zemljanog materijala dubine do 1,20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3" s="3" t="inlineStr">
        <is>
          <t>m3</t>
        </is>
      </c>
      <c r="D93" s="45" t="n">
        <v>37.5</v>
      </c>
      <c r="E93" s="45" t="n"/>
      <c r="F93" s="45" t="n"/>
      <c r="G93" s="6" t="n"/>
      <c r="H93" s="6" t="n"/>
      <c r="I93" s="6" t="n"/>
      <c r="J93" s="6" t="n"/>
      <c r="K93" s="6" t="n"/>
      <c r="L93" s="6" t="n"/>
      <c r="M93" s="6" t="n"/>
      <c r="N93" s="6" t="n"/>
      <c r="O93" s="6" t="n"/>
      <c r="P93" s="6" t="n"/>
      <c r="Q93" s="6" t="n"/>
      <c r="R93" s="6" t="n"/>
      <c r="S93" s="6" t="n"/>
      <c r="T93" s="6" t="n"/>
      <c r="U93" s="6" t="n"/>
      <c r="V93" s="6" t="n"/>
      <c r="W93" s="6" t="n"/>
      <c r="X93" s="6" t="n"/>
      <c r="Y93" s="6" t="n"/>
      <c r="Z93" s="6" t="n"/>
    </row>
    <row r="94" ht="25.5" customHeight="1">
      <c r="A94" s="25" t="n"/>
      <c r="B94" s="38" t="inlineStr">
        <is>
          <t>OJAČANJE TEMELJA SA UNUTARNJE STRANE GRAĐEVINE - RADOVE IZVESTI KAMPADNO</t>
        </is>
      </c>
      <c r="C94" s="3" t="n"/>
      <c r="D94" s="45" t="n"/>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89.25" customHeight="1">
      <c r="A95" s="25" t="inlineStr">
        <is>
          <t>4.5.</t>
        </is>
      </c>
      <c r="B95" s="38" t="inlineStr">
        <is>
          <t>Priprema svih površina za izvedbu sanacije i ojačanja temelja uključujući i površine spoja između starog i  novbog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95" s="3" t="inlineStr">
        <is>
          <t>m2</t>
        </is>
      </c>
      <c r="D95" s="45" t="n">
        <v>339</v>
      </c>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ht="165.75" customHeight="1">
      <c r="A96" s="25" t="inlineStr">
        <is>
          <t>4.6.</t>
        </is>
      </c>
      <c r="B96" s="38" t="inlineStr">
        <is>
          <t>Ojačanje postojećih temelja AB uzdužnim i poprečnim temeljnim trakama 30/100 cm i poprečnim AB temeljnim trakama 50/100 cm. Povezivanje novih temeljnih traka vršiti bušenjem rupa Ø 60 i ugradba armaturnih šipki Ø 20 dužine 3 m.
Ukoliko se prilikom iskopa utvrdi da su postojeći temelji u rastresitom stanju potrebno je podbetoniravanje postojećih temelja u suradnji i s prijedlogom dobivenog od nadzornog inženjera. Stavka uključuje sav rad i potreban materijal za izvedbu radova do potpune gotovosti, dodatak za vodonepropusnost te sva potrebna podupiranja, a sve je potrebno izvesti prema nacrtima, statičkom računu i pravilima struke.</t>
        </is>
      </c>
      <c r="C96" s="3" t="n"/>
      <c r="D96" s="45" t="n"/>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ht="38.25" customHeight="1">
      <c r="A97" s="25" t="inlineStr">
        <is>
          <t>a)</t>
        </is>
      </c>
      <c r="B97" s="2" t="inlineStr">
        <is>
          <t>betoniranje uzdužnih i poprečnih temeljnih traka dim 30/100 cm tlačnim betonom C 30/37, razreda izloženosti XC2, veliki presjek</t>
        </is>
      </c>
      <c r="C97" s="3" t="inlineStr">
        <is>
          <t>m3</t>
        </is>
      </c>
      <c r="D97" s="45" t="n">
        <v>118.5</v>
      </c>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25" t="inlineStr">
        <is>
          <t>b)</t>
        </is>
      </c>
      <c r="B98" s="2" t="inlineStr">
        <is>
          <t>izvedba rupa Ø 60</t>
        </is>
      </c>
      <c r="C98" s="3" t="inlineStr">
        <is>
          <t>kom</t>
        </is>
      </c>
      <c r="D98" s="46" t="n">
        <v>1082</v>
      </c>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ht="38.25" customHeight="1">
      <c r="A99" s="25" t="inlineStr">
        <is>
          <t>c)</t>
        </is>
      </c>
      <c r="B99" s="2" t="inlineStr">
        <is>
          <t>betoniranje novih poprečnih temeljnih traka dim. 60/175 cm tlačnim betonom C30/37, razreda izloženosti XC2, veliki presjek</t>
        </is>
      </c>
      <c r="C99" s="3" t="inlineStr">
        <is>
          <t>m3</t>
        </is>
      </c>
      <c r="D99" s="45" t="n">
        <v>19.6</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25" t="inlineStr">
        <is>
          <t>d)</t>
        </is>
      </c>
      <c r="B100" s="2" t="inlineStr">
        <is>
          <t>oplata</t>
        </is>
      </c>
      <c r="C100" s="3" t="inlineStr">
        <is>
          <t>m2</t>
        </is>
      </c>
      <c r="D100" s="45" t="n">
        <v>446.3</v>
      </c>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25" t="inlineStr">
        <is>
          <t>e)</t>
        </is>
      </c>
      <c r="B101" s="2" t="inlineStr">
        <is>
          <t>armatura</t>
        </is>
      </c>
      <c r="C101" s="3" t="inlineStr">
        <is>
          <t>kg</t>
        </is>
      </c>
      <c r="D101" s="45" t="n">
        <v>24858</v>
      </c>
      <c r="E101" s="45"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25" t="n"/>
      <c r="B102" s="39" t="inlineStr">
        <is>
          <t xml:space="preserve">4. Radovi na sanaciji temelja ukupno: </t>
        </is>
      </c>
      <c r="C102" s="6" t="n"/>
      <c r="D102" s="6" t="n"/>
      <c r="E102" s="6" t="n"/>
      <c r="F102" s="44"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25" t="n"/>
      <c r="B103" s="39" t="n"/>
      <c r="C103" s="6" t="n"/>
      <c r="D103" s="6" t="n"/>
      <c r="E103" s="6" t="n"/>
      <c r="F103" s="45"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43" t="inlineStr">
        <is>
          <t>5.</t>
        </is>
      </c>
      <c r="B104" s="48" t="inlineStr">
        <is>
          <t>ZEMLJANI RADOVI</t>
        </is>
      </c>
      <c r="C104" s="42" t="n"/>
      <c r="D104" s="42" t="n"/>
      <c r="E104" s="42" t="n"/>
      <c r="F104" s="42"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51" customHeight="1">
      <c r="A105" s="25" t="inlineStr">
        <is>
          <t>5.1.</t>
        </is>
      </c>
      <c r="B105" s="2" t="inlineStr">
        <is>
          <t>Površinski iskop humusnog zemljišta za otkop oko zgrade prosječne dubine 30 cm, širine 400 cm, te odvoz iskopang materijala na gradsku deponiju. Obračun po m³ u sraslom stanju.</t>
        </is>
      </c>
      <c r="C105" s="3" t="inlineStr">
        <is>
          <t>m3</t>
        </is>
      </c>
      <c r="D105" s="45" t="n">
        <v>194.3</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02" customHeight="1">
      <c r="A106" s="25" t="inlineStr">
        <is>
          <t>5.2.</t>
        </is>
      </c>
      <c r="B106"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06" s="3" t="inlineStr">
        <is>
          <t>m3</t>
        </is>
      </c>
      <c r="D106" s="45" t="n">
        <v>194.3</v>
      </c>
      <c r="E106" s="45" t="n"/>
      <c r="F106" s="45"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89.25" customHeight="1">
      <c r="A107" s="25" t="inlineStr">
        <is>
          <t>5.3.</t>
        </is>
      </c>
      <c r="B107" s="2" t="inlineStr">
        <is>
          <t>Planiranje dna iskopa za izvedbu novih trakastih temelja i proširenja postojećih temelja. Planira se s točnošću ±2 cm s prosječnim ručnim otkopom 0,05 m3/m2, te ručnim odbacivanjem iskopanog materijala. U cijenu stavke uračunat utovar i odvoz viška te odvoz iskopanog materijalate na gradsku deponiju. Obračun po m² površine dna.</t>
        </is>
      </c>
      <c r="C107" s="3" t="inlineStr">
        <is>
          <t>m2</t>
        </is>
      </c>
      <c r="D107" s="45" t="n">
        <v>342.4</v>
      </c>
      <c r="E107" s="45"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89.25" customHeight="1">
      <c r="A108" s="25" t="inlineStr">
        <is>
          <t>5.4.</t>
        </is>
      </c>
      <c r="B108"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08" s="3" t="inlineStr">
        <is>
          <t>m2</t>
        </is>
      </c>
      <c r="D108" s="45" t="n">
        <v>129.7</v>
      </c>
      <c r="E108" s="45" t="n"/>
      <c r="F108" s="45"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3" customHeight="1">
      <c r="A109" s="25" t="inlineStr">
        <is>
          <t>5.5.</t>
        </is>
      </c>
      <c r="B109" s="2" t="inlineStr">
        <is>
          <t>Dovoz i izrada nasipa od šljunka u debljini sloja od 35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109" s="3" t="inlineStr">
        <is>
          <t>m3</t>
        </is>
      </c>
      <c r="D109" s="45" t="n">
        <v>189.3</v>
      </c>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3" customHeight="1">
      <c r="A110" s="25" t="inlineStr">
        <is>
          <t>5.6.</t>
        </is>
      </c>
      <c r="B110" s="2" t="inlineStr">
        <is>
          <t>Nasipavanje - zatrpavanje s unutarnje strane građevine iskopanih rovova za proširenje temelja i novih temelja od nivoa temeljenja do nivoa šljunka, suhim zemljanim materijalom C kategorije iz iskopa postupno u slojevima debljine po 20 cm + nasip dobro nabijene batude/šljunka (dobro nabijene u dva sloja do min 20 μPa) ≥ 30 cm, kao gornji sloj (ispod PE folije), sve prema statičkom proračunu. Ovaj rad obuhvaća radove koji se moraju napraviti kako bi se nasipano tlo osposobilo da bez štetnih posljedica preuzme potrebno opterećenje, Poslje zbijanja površinu tla treba izravnati. Stavka uključuje rad i materijal sve do potpune gotovosti.</t>
        </is>
      </c>
      <c r="C110" s="3" t="inlineStr">
        <is>
          <t>m3</t>
        </is>
      </c>
      <c r="D110" s="45" t="n">
        <v>272.7</v>
      </c>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38.25" customHeight="1">
      <c r="A111" s="25" t="inlineStr">
        <is>
          <t>5.7.</t>
        </is>
      </c>
      <c r="B111" s="2" t="inlineStr">
        <is>
          <t>Utovar i odvoz viška iskopane zemlje na deponiju udaljenosti 30 km. Uračunat i utovar i istovar i trošak deponije. Obračun po m³ u sraslom stanju.</t>
        </is>
      </c>
      <c r="C111" s="3" t="inlineStr">
        <is>
          <t>m3</t>
        </is>
      </c>
      <c r="D111" s="45" t="n">
        <v>356.12</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51" customHeight="1">
      <c r="A112" s="25" t="inlineStr">
        <is>
          <t>5.8.</t>
        </is>
      </c>
      <c r="B112" s="2" t="inlineStr">
        <is>
          <t>Nabavka i polaganje razdjelnog sloja geotekstila 300 g/m² sa preklopom od 30 cm, na naboj šljunka unutar građevine te vertikalnu postavu po stranama iskopa za temelje do nivoa poda prizemla. Stavka uključuje rad i materijal.</t>
        </is>
      </c>
      <c r="C112" s="3" t="inlineStr">
        <is>
          <t>m2</t>
        </is>
      </c>
      <c r="D112" s="45" t="n">
        <v>647.1</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51" customHeight="1">
      <c r="A113" s="25" t="inlineStr">
        <is>
          <t>5.9.</t>
        </is>
      </c>
      <c r="B113" s="2" t="inlineStr">
        <is>
          <t>Nabavka i polaganje sloja geotekstila 300 g/m² sa preklopom od 30 cm, na naboj šljunka oko građevine te vertikalnu postavu po stranama iskopa uz temelje do nivoa fasade. Stavka uključuje rad i materijal.</t>
        </is>
      </c>
      <c r="C113" s="3" t="inlineStr">
        <is>
          <t>m2</t>
        </is>
      </c>
      <c r="D113" s="45" t="n">
        <v>441</v>
      </c>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25" t="n"/>
      <c r="B114" s="2" t="inlineStr">
        <is>
          <t>SLOJEVI STAZE OKO GRAĐEVINE</t>
        </is>
      </c>
      <c r="C114" s="3" t="n"/>
      <c r="D114" s="45" t="n"/>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38.25" customHeight="1">
      <c r="A115" s="25" t="inlineStr">
        <is>
          <t>5.10.</t>
        </is>
      </c>
      <c r="B115" s="2" t="inlineStr">
        <is>
          <t>Nabavka i polaganje sloja geotekstila 300 g/m² sa preklopom od 30 cm, na sloj šljunka, a ispod donje betonske podloge. Stavka uključuje rad i materijal.</t>
        </is>
      </c>
      <c r="C115" s="3" t="inlineStr">
        <is>
          <t>m2</t>
        </is>
      </c>
      <c r="D115" s="45" t="n">
        <v>137</v>
      </c>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65.75" customHeight="1">
      <c r="A116" s="25" t="inlineStr">
        <is>
          <t>5.11.</t>
        </is>
      </c>
      <c r="B116"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116" s="3" t="inlineStr">
        <is>
          <t>m3</t>
        </is>
      </c>
      <c r="D116" s="45" t="n">
        <v>26.5</v>
      </c>
      <c r="E116" s="45"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25" t="n"/>
      <c r="B117" s="39" t="inlineStr">
        <is>
          <t xml:space="preserve">5. Zemljani radovi ukupno: </t>
        </is>
      </c>
      <c r="C117" s="6" t="n"/>
      <c r="D117" s="6" t="n"/>
      <c r="E117" s="6" t="n"/>
      <c r="F117" s="44"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25" t="n"/>
      <c r="B118" s="39" t="n"/>
      <c r="C118" s="6" t="n"/>
      <c r="D118" s="6" t="n"/>
      <c r="E118" s="6" t="n"/>
      <c r="F118" s="45"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43" t="inlineStr">
        <is>
          <t>6.</t>
        </is>
      </c>
      <c r="B119" s="48" t="inlineStr">
        <is>
          <t>BETONSKI I ARMIRANO-BETONSKI RADOVI</t>
        </is>
      </c>
      <c r="C119" s="42" t="n"/>
      <c r="D119" s="42" t="n"/>
      <c r="E119" s="42" t="n"/>
      <c r="F119" s="42"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76.5" customHeight="1">
      <c r="A120" s="25" t="inlineStr">
        <is>
          <t>6.1.</t>
        </is>
      </c>
      <c r="B120"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120" s="3" t="inlineStr">
        <is>
          <t>kpl</t>
        </is>
      </c>
      <c r="D120" s="46" t="n">
        <v>1</v>
      </c>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89.25" customHeight="1">
      <c r="A121" s="25" t="inlineStr">
        <is>
          <t>6.2.</t>
        </is>
      </c>
      <c r="B121"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121" s="3" t="n"/>
      <c r="D121" s="46" t="n"/>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25" t="inlineStr">
        <is>
          <t>a)</t>
        </is>
      </c>
      <c r="B122" s="2" t="inlineStr">
        <is>
          <t>beton d = 20 cm</t>
        </is>
      </c>
      <c r="C122" s="3" t="inlineStr">
        <is>
          <t>m3</t>
        </is>
      </c>
      <c r="D122" s="45" t="n">
        <v>108.2</v>
      </c>
      <c r="E122" s="45"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51" customHeight="1">
      <c r="A123" s="25" t="inlineStr">
        <is>
          <t>6.3.</t>
        </is>
      </c>
      <c r="B123" s="2" t="inlineStr">
        <is>
          <t>Dobava i strojna ugradnja betonske mase betonom tlačne čvrstoće C25/30, razreda izloženosti XC2, srednji presjek, u AB vertikalne konstrukcije serklaža u glatkoj oplati, uključeno u stavci. Uključen sav potreban rad i materijal.</t>
        </is>
      </c>
      <c r="C123" s="3" t="n"/>
      <c r="D123" s="45" t="n"/>
      <c r="E123" s="45" t="n"/>
      <c r="F123" s="4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25" t="inlineStr">
        <is>
          <t>a)</t>
        </is>
      </c>
      <c r="B124" s="2" t="inlineStr">
        <is>
          <t>beton</t>
        </is>
      </c>
      <c r="C124" s="3" t="inlineStr">
        <is>
          <t>m3</t>
        </is>
      </c>
      <c r="D124" s="45" t="n">
        <v>9.1</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25" t="inlineStr">
        <is>
          <t>b)</t>
        </is>
      </c>
      <c r="B125" s="2" t="inlineStr">
        <is>
          <t>oplata</t>
        </is>
      </c>
      <c r="C125" s="3" t="inlineStr">
        <is>
          <t>m2</t>
        </is>
      </c>
      <c r="D125" s="45" t="n">
        <v>98</v>
      </c>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63.75" customHeight="1">
      <c r="A126" s="25" t="inlineStr">
        <is>
          <t>6.4.</t>
        </is>
      </c>
      <c r="B126" s="2" t="inlineStr">
        <is>
          <t>Dobava i strojna ugradnja betonske mase betonom tlačne čvrstoće C25/30, razreda izloženosti XC1, srednji presjek, u AB horizontalne konstrukcije serklaža u glatkoj dvostranoj oplati, uključeno u stavci. Uključen sav potreban rad i materijal.</t>
        </is>
      </c>
      <c r="C126" s="3" t="n"/>
      <c r="D126" s="45" t="n"/>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25" t="n"/>
      <c r="B127" s="2" t="inlineStr">
        <is>
          <t>uzdužni horizontalni serklaži presjeka 38/31 cm</t>
        </is>
      </c>
      <c r="C127" s="3" t="n"/>
      <c r="D127" s="45" t="n"/>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25" t="inlineStr">
        <is>
          <t>a)</t>
        </is>
      </c>
      <c r="B128" s="2" t="inlineStr">
        <is>
          <t>beton</t>
        </is>
      </c>
      <c r="C128" s="3" t="inlineStr">
        <is>
          <t>m3</t>
        </is>
      </c>
      <c r="D128" s="45" t="n">
        <v>14.2</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25" t="inlineStr">
        <is>
          <t>b)</t>
        </is>
      </c>
      <c r="B129" s="2" t="inlineStr">
        <is>
          <t>oplata</t>
        </is>
      </c>
      <c r="C129" s="3" t="inlineStr">
        <is>
          <t>m2</t>
        </is>
      </c>
      <c r="D129" s="45" t="n">
        <v>75</v>
      </c>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25" t="n"/>
      <c r="B130" s="2" t="inlineStr">
        <is>
          <t>uzdužni horizontalni serklaži presjeka 25/31 cm</t>
        </is>
      </c>
      <c r="C130" s="3" t="n"/>
      <c r="D130" s="45" t="n"/>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25" t="inlineStr">
        <is>
          <t>c)</t>
        </is>
      </c>
      <c r="B131" s="2" t="inlineStr">
        <is>
          <t>beton</t>
        </is>
      </c>
      <c r="C131" s="3" t="inlineStr">
        <is>
          <t>m3</t>
        </is>
      </c>
      <c r="D131" s="45" t="n">
        <v>4</v>
      </c>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25" t="inlineStr">
        <is>
          <t>d)</t>
        </is>
      </c>
      <c r="B132" s="2" t="inlineStr">
        <is>
          <t>oplata</t>
        </is>
      </c>
      <c r="C132" s="3" t="inlineStr">
        <is>
          <t>m2</t>
        </is>
      </c>
      <c r="D132" s="45" t="n">
        <v>30.31</v>
      </c>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25" t="n"/>
      <c r="B133" s="2" t="inlineStr">
        <is>
          <t>poprečni horizontalni serklaži presjeka 38/31 cm</t>
        </is>
      </c>
      <c r="C133" s="3" t="n"/>
      <c r="D133" s="45" t="n"/>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25" t="inlineStr">
        <is>
          <t>e)</t>
        </is>
      </c>
      <c r="B134" s="2" t="inlineStr">
        <is>
          <t>beton</t>
        </is>
      </c>
      <c r="C134" s="3" t="inlineStr">
        <is>
          <t>m3</t>
        </is>
      </c>
      <c r="D134" s="45" t="n">
        <v>3.42</v>
      </c>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25" t="inlineStr">
        <is>
          <t>f)</t>
        </is>
      </c>
      <c r="B135" s="2" t="inlineStr">
        <is>
          <t>oplata</t>
        </is>
      </c>
      <c r="C135" s="3" t="inlineStr">
        <is>
          <t>m2</t>
        </is>
      </c>
      <c r="D135" s="45" t="n">
        <v>18.5</v>
      </c>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25" t="n"/>
      <c r="B136" s="2" t="inlineStr">
        <is>
          <t>poprečni horizontalni serklaži presjeka 30/31 cm</t>
        </is>
      </c>
      <c r="C136" s="3" t="n"/>
      <c r="D136" s="45" t="n"/>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inlineStr">
        <is>
          <t>g)</t>
        </is>
      </c>
      <c r="B137" s="2" t="inlineStr">
        <is>
          <t>beton</t>
        </is>
      </c>
      <c r="C137" s="3" t="inlineStr">
        <is>
          <t>m3</t>
        </is>
      </c>
      <c r="D137" s="45" t="n">
        <v>0.8</v>
      </c>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25" t="inlineStr">
        <is>
          <t>h)</t>
        </is>
      </c>
      <c r="B138" s="2" t="inlineStr">
        <is>
          <t>oplata</t>
        </is>
      </c>
      <c r="C138" s="3" t="inlineStr">
        <is>
          <t>m2</t>
        </is>
      </c>
      <c r="D138" s="45" t="n">
        <v>4</v>
      </c>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n"/>
      <c r="B139" s="2" t="inlineStr">
        <is>
          <t>poprečni horizontalni serklaži presjeka 25/20 cm</t>
        </is>
      </c>
      <c r="C139" s="3" t="n"/>
      <c r="D139" s="45" t="n"/>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inlineStr">
        <is>
          <t>i)</t>
        </is>
      </c>
      <c r="B140" s="2" t="inlineStr">
        <is>
          <t>beton</t>
        </is>
      </c>
      <c r="C140" s="3" t="inlineStr">
        <is>
          <t>m3</t>
        </is>
      </c>
      <c r="D140" s="45" t="n">
        <v>1.8</v>
      </c>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inlineStr">
        <is>
          <t>j)</t>
        </is>
      </c>
      <c r="B141" s="2" t="inlineStr">
        <is>
          <t>oplata</t>
        </is>
      </c>
      <c r="C141" s="3" t="inlineStr">
        <is>
          <t>m2</t>
        </is>
      </c>
      <c r="D141" s="45" t="n">
        <v>14.2</v>
      </c>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n"/>
      <c r="B142" s="2" t="inlineStr">
        <is>
          <t>kosi serklaži na zabatnim zidovima</t>
        </is>
      </c>
      <c r="C142" s="3" t="n"/>
      <c r="D142" s="45" t="n"/>
      <c r="E142" s="45" t="n"/>
      <c r="F142" s="45"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25" t="inlineStr">
        <is>
          <t>i)</t>
        </is>
      </c>
      <c r="B143" s="2" t="inlineStr">
        <is>
          <t>beton</t>
        </is>
      </c>
      <c r="C143" s="3" t="inlineStr">
        <is>
          <t>m3</t>
        </is>
      </c>
      <c r="D143" s="45" t="n">
        <v>3.5</v>
      </c>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25" t="inlineStr">
        <is>
          <t>j)</t>
        </is>
      </c>
      <c r="B144" s="2" t="inlineStr">
        <is>
          <t>oplata</t>
        </is>
      </c>
      <c r="C144" s="3" t="inlineStr">
        <is>
          <t>m2</t>
        </is>
      </c>
      <c r="D144" s="45" t="n">
        <v>30.5</v>
      </c>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63.75" customHeight="1">
      <c r="A145" s="25" t="inlineStr">
        <is>
          <t>6.5.</t>
        </is>
      </c>
      <c r="B145" s="2" t="inlineStr">
        <is>
          <t>Dobava i strojna ugradnja betonske mase tlačne čvrstoće C25/30, razreda izloženosti XC1, u AB nadvoje u potrebnoj dvostranoj glatkoj oplati, visina podupiranja do 5,0 m. U stavci uključen sav potreban rad i materijal, oplata i podupiranje.</t>
        </is>
      </c>
      <c r="C145" s="3" t="n"/>
      <c r="D145" s="45" t="n"/>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25" t="inlineStr">
        <is>
          <t>a)</t>
        </is>
      </c>
      <c r="B146" s="2" t="inlineStr">
        <is>
          <t>beton</t>
        </is>
      </c>
      <c r="C146" s="3" t="inlineStr">
        <is>
          <t>m3</t>
        </is>
      </c>
      <c r="D146" s="45" t="n">
        <v>6.9</v>
      </c>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25" t="inlineStr">
        <is>
          <t>b)</t>
        </is>
      </c>
      <c r="B147" s="2" t="inlineStr">
        <is>
          <t>oplata (trostrana)</t>
        </is>
      </c>
      <c r="C147" s="3" t="inlineStr">
        <is>
          <t>m2</t>
        </is>
      </c>
      <c r="D147" s="45" t="n">
        <v>36.3</v>
      </c>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76.5" customHeight="1">
      <c r="A148" s="25" t="inlineStr">
        <is>
          <t>6.6.</t>
        </is>
      </c>
      <c r="B148" s="2" t="inlineStr">
        <is>
          <t>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t>
        </is>
      </c>
      <c r="C148" s="3" t="n"/>
      <c r="D148" s="45" t="n"/>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25" t="inlineStr">
        <is>
          <t>a)</t>
        </is>
      </c>
      <c r="B149" s="2" t="inlineStr">
        <is>
          <t>beton d = 8,0 cm</t>
        </is>
      </c>
      <c r="C149" s="3" t="inlineStr">
        <is>
          <t>m2</t>
        </is>
      </c>
      <c r="D149" s="45" t="n">
        <v>131</v>
      </c>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25" t="inlineStr">
        <is>
          <t>b)</t>
        </is>
      </c>
      <c r="B150" s="2" t="inlineStr">
        <is>
          <t>oplata</t>
        </is>
      </c>
      <c r="C150" s="3" t="inlineStr">
        <is>
          <t>m2</t>
        </is>
      </c>
      <c r="D150" s="45" t="n">
        <v>11</v>
      </c>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89.25" customHeight="1">
      <c r="A151" s="25" t="inlineStr">
        <is>
          <t>6.7</t>
        </is>
      </c>
      <c r="B151"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151" s="3" t="n"/>
      <c r="D151" s="45" t="n"/>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25" t="inlineStr">
        <is>
          <t>a)</t>
        </is>
      </c>
      <c r="B152" s="2" t="inlineStr">
        <is>
          <t>beton d = 6,0 cm</t>
        </is>
      </c>
      <c r="C152" s="3" t="inlineStr">
        <is>
          <t>m2</t>
        </is>
      </c>
      <c r="D152" s="45" t="n">
        <v>131</v>
      </c>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inlineStr">
        <is>
          <t>b)</t>
        </is>
      </c>
      <c r="B153" s="2" t="inlineStr">
        <is>
          <t>oplata</t>
        </is>
      </c>
      <c r="C153" s="3" t="inlineStr">
        <is>
          <t>m2</t>
        </is>
      </c>
      <c r="D153" s="45" t="n">
        <v>8.5</v>
      </c>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1" t="n"/>
      <c r="B154" s="39" t="inlineStr">
        <is>
          <t>6. Betonski i armirano-betonski radovi ukupno:</t>
        </is>
      </c>
      <c r="C154" s="6" t="n"/>
      <c r="D154" s="6" t="n"/>
      <c r="E154" s="6" t="n"/>
      <c r="F154" s="44"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25" t="n"/>
      <c r="B155" s="2" t="n"/>
      <c r="C155" s="3" t="n"/>
      <c r="D155" s="45" t="n"/>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27" t="inlineStr">
        <is>
          <t>7.</t>
        </is>
      </c>
      <c r="B156" s="48" t="inlineStr">
        <is>
          <t>ARMIRAČKI RADOVI</t>
        </is>
      </c>
      <c r="C156" s="49" t="n"/>
      <c r="D156" s="49" t="n"/>
      <c r="E156" s="49" t="n"/>
      <c r="F156" s="49"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38.25" customHeight="1">
      <c r="A157" s="25" t="inlineStr">
        <is>
          <t>7.1.</t>
        </is>
      </c>
      <c r="B157" s="2" t="inlineStr">
        <is>
          <t>Dobava, sječenje i ravnanje, savijanje, transport, te postava i vezivanje armature iz betonskog čelika u monolitnu konstrukciju. Prema statičkom računu.</t>
        </is>
      </c>
      <c r="C157" s="3" t="inlineStr">
        <is>
          <t>kg</t>
        </is>
      </c>
      <c r="D157" s="45" t="n">
        <v>18575.09</v>
      </c>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25" t="n"/>
      <c r="B158" s="39" t="inlineStr">
        <is>
          <t>7. Armirački radovi ukupno:</t>
        </is>
      </c>
      <c r="C158" s="6" t="n"/>
      <c r="D158" s="6" t="n"/>
      <c r="E158" s="6" t="n"/>
      <c r="F158" s="44"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25" t="n"/>
      <c r="B159" s="2" t="n"/>
      <c r="C159" s="3" t="n"/>
      <c r="D159" s="45" t="n"/>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43" t="inlineStr">
        <is>
          <t>8.</t>
        </is>
      </c>
      <c r="B160" s="48" t="inlineStr">
        <is>
          <t>ZIDARSKI RADOVI</t>
        </is>
      </c>
      <c r="C160" s="42" t="n"/>
      <c r="D160" s="42" t="n"/>
      <c r="E160" s="42" t="n"/>
      <c r="F160" s="42"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63.75" customHeight="1">
      <c r="A161" s="25" t="inlineStr">
        <is>
          <t>8.1.</t>
        </is>
      </c>
      <c r="B161"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161" s="3" t="inlineStr">
        <is>
          <t>m2</t>
        </is>
      </c>
      <c r="D161" s="45" t="n">
        <v>1045.4</v>
      </c>
      <c r="E161" s="45" t="n">
        <v>39</v>
      </c>
      <c r="F161" s="45">
        <f>E161*D161</f>
        <v/>
      </c>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76.5" customHeight="1">
      <c r="A162" s="25" t="inlineStr">
        <is>
          <t>8.2.</t>
        </is>
      </c>
      <c r="B162"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162" s="3" t="inlineStr">
        <is>
          <t>m2</t>
        </is>
      </c>
      <c r="D162" s="45" t="n">
        <v>115</v>
      </c>
      <c r="E162" s="45" t="n">
        <v>42</v>
      </c>
      <c r="F162" s="45">
        <f>E162*D162</f>
        <v/>
      </c>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89.25" customHeight="1">
      <c r="A163" s="25" t="inlineStr">
        <is>
          <t>8.3.</t>
        </is>
      </c>
      <c r="B163"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163" s="3" t="inlineStr">
        <is>
          <t>m2</t>
        </is>
      </c>
      <c r="D163" s="45" t="n">
        <v>197</v>
      </c>
      <c r="E163" s="45" t="n">
        <v>9.5</v>
      </c>
      <c r="F163" s="45">
        <f>E163*D163</f>
        <v/>
      </c>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51" customHeight="1">
      <c r="A164" s="25" t="inlineStr">
        <is>
          <t>8.4.</t>
        </is>
      </c>
      <c r="B164" s="2" t="inlineStr">
        <is>
          <t>Zazidavanje otvora (ranije prozori i izna dvrata) opekom  u produžnom mortu M-10, visina zidanja je do 4,0 m. Stavka uključuje sav rad i materijal i laku pokretnu radnu skelu.
Zid debljine 38 cm.</t>
        </is>
      </c>
      <c r="C164" s="3" t="inlineStr">
        <is>
          <t>m3</t>
        </is>
      </c>
      <c r="D164" s="45" t="n">
        <v>3</v>
      </c>
      <c r="E164" s="45" t="n"/>
      <c r="F164" s="45"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38.25" customHeight="1">
      <c r="A165" s="25" t="inlineStr">
        <is>
          <t>8.5.</t>
        </is>
      </c>
      <c r="B165" s="2" t="inlineStr">
        <is>
          <t>Zazidavanje otvora (ranije dimnjaci) opekom u produžnom mortu M-10, visina zidanja je do 4,0 m. Stavka uključuje sav rad i materijal i laku pokretnu radnu skelu.</t>
        </is>
      </c>
      <c r="C165" s="3" t="inlineStr">
        <is>
          <t>m3</t>
        </is>
      </c>
      <c r="D165" s="45" t="n">
        <v>7.65</v>
      </c>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63.75" customHeight="1">
      <c r="A166" s="25" t="inlineStr">
        <is>
          <t>8.6.</t>
        </is>
      </c>
      <c r="B166" s="2" t="inlineStr">
        <is>
          <t>Zazidavanje otvora između horizontalnog serklaža (širine 20 cm), nazidnice i veznih greda (visine 28 cm) poda potkrovlja opekom u produžnom mortu M-10, visina zidanja je do 4,0 m. Stavka uključuje sav rad i materijal i laku pokretnu radnu skelu.</t>
        </is>
      </c>
      <c r="C166" s="3" t="inlineStr">
        <is>
          <t>m3</t>
        </is>
      </c>
      <c r="D166" s="45" t="n">
        <v>14.5</v>
      </c>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51" customHeight="1">
      <c r="A167" s="25" t="inlineStr">
        <is>
          <t>8.7.</t>
        </is>
      </c>
      <c r="B167" s="2" t="inlineStr">
        <is>
          <t>Zidanje zida šupljom blok opekom, d = 25 cm, h = 3,4 m,  u produžnom cementnom mortu M-10, visina zidanja do 9,0 m. Obračun po m3 zidanog zida. Stavka uključuje sav rad i materijal  i lako pokretnu radnu skelu.</t>
        </is>
      </c>
      <c r="C167" s="3" t="inlineStr">
        <is>
          <t>m3</t>
        </is>
      </c>
      <c r="D167" s="45" t="n">
        <v>33</v>
      </c>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63.75" customHeight="1">
      <c r="A168" s="25" t="inlineStr">
        <is>
          <t>8.8.</t>
        </is>
      </c>
      <c r="B168" s="2" t="inlineStr">
        <is>
          <t>Zidanje fasadnog zida od pune opeke između drvenih veznih greda potkrovlja, d = 25 cm, visine 28 cm u produžnom cementnom mortu M-10, visina zidanja do 4,0 m. Obračun po m3 zidanog zida. Stavka uključuje sav rad i materijal i lako pokretnu radnu skelu.</t>
        </is>
      </c>
      <c r="C168" s="3" t="inlineStr">
        <is>
          <t>m3</t>
        </is>
      </c>
      <c r="D168" s="45" t="n">
        <v>6.6</v>
      </c>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63.75" customHeight="1">
      <c r="A169" s="25" t="inlineStr">
        <is>
          <t>8.9.</t>
        </is>
      </c>
      <c r="B169" s="38" t="inlineStr">
        <is>
          <t>Izrada i ugradnja grube žbuke pročelja zgrade od opeke. Prije žbukanja podlogu špricati rijetkim cementnim mortom. Žbuka se produžnim mortom M-10 debljine do 4 cm. Visina žbukanja do 5,0 m. Stavka uključuje sav materijal, rad i upotrebu radne skele.</t>
        </is>
      </c>
      <c r="C169" s="3" t="inlineStr">
        <is>
          <t>m2</t>
        </is>
      </c>
      <c r="D169" s="45" t="n">
        <v>479.8</v>
      </c>
      <c r="E169" s="45" t="n">
        <v>88</v>
      </c>
      <c r="F169" s="45">
        <f>E169*D169</f>
        <v/>
      </c>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76.5" customHeight="1">
      <c r="A170" s="25" t="inlineStr">
        <is>
          <t>8.10.</t>
        </is>
      </c>
      <c r="B170" s="38" t="inlineStr">
        <is>
          <t>Izrada i ugradnja grube i fine žbuke  s vanjske strane temelja i sokla prije postavljanje hidroizolacije. Prije žbukanja podlogu špricati rijetkim cementnim mortom. Žbuka se produžnim mortom M-10 debljine do 4 cm. Visina žbukanja do 5,0 m. Stavka uključuje sav materijal, rad.</t>
        </is>
      </c>
      <c r="C170" s="3" t="inlineStr">
        <is>
          <t>m2</t>
        </is>
      </c>
      <c r="D170" s="45" t="n">
        <v>194.5</v>
      </c>
      <c r="E170" s="45" t="n">
        <v>14.5</v>
      </c>
      <c r="F170" s="45">
        <f>E170*D170</f>
        <v/>
      </c>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25" t="n"/>
      <c r="B171" s="39" t="inlineStr">
        <is>
          <t>8. Zidarski radovi ukupno:</t>
        </is>
      </c>
      <c r="C171" s="6" t="n"/>
      <c r="D171" s="6" t="n"/>
      <c r="E171" s="6" t="n"/>
      <c r="F171" s="44">
        <f>SUM(F161:F170)</f>
        <v/>
      </c>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25" t="n"/>
      <c r="B172" s="2" t="n"/>
      <c r="C172" s="3" t="n"/>
      <c r="D172" s="45" t="n"/>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39" t="inlineStr">
        <is>
          <t>9.</t>
        </is>
      </c>
      <c r="B173" s="16" t="inlineStr">
        <is>
          <t>RAZNI ZIDARSKI RADOVI</t>
        </is>
      </c>
      <c r="C173" s="42" t="n"/>
      <c r="D173" s="44" t="n"/>
      <c r="E173" s="44" t="n"/>
      <c r="F173" s="44"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3" customHeight="1">
      <c r="A174" s="34" t="inlineStr">
        <is>
          <t>9.1.</t>
        </is>
      </c>
      <c r="B174" s="2" t="inlineStr">
        <is>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174" s="6" t="n"/>
      <c r="D174" s="45" t="n"/>
      <c r="E174" s="45" t="n"/>
      <c r="F174" s="45"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34" t="inlineStr">
        <is>
          <t>a)</t>
        </is>
      </c>
      <c r="B175" s="2" t="inlineStr">
        <is>
          <t>postava s vanjske strane</t>
        </is>
      </c>
      <c r="C175" s="3" t="inlineStr">
        <is>
          <t>m'</t>
        </is>
      </c>
      <c r="D175" s="45" t="n">
        <v>165</v>
      </c>
      <c r="E175" s="45" t="n">
        <v>15.5</v>
      </c>
      <c r="F175" s="45">
        <f>E175*D175</f>
        <v/>
      </c>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34" t="inlineStr">
        <is>
          <t>b)</t>
        </is>
      </c>
      <c r="B176" s="2" t="inlineStr">
        <is>
          <t>postava s unutarnje strane</t>
        </is>
      </c>
      <c r="C176" s="3" t="inlineStr">
        <is>
          <t>m'</t>
        </is>
      </c>
      <c r="D176" s="45" t="n">
        <v>165</v>
      </c>
      <c r="E176" s="45" t="n">
        <v>15.5</v>
      </c>
      <c r="F176" s="45">
        <f>E176*D176</f>
        <v/>
      </c>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38.25" customHeight="1">
      <c r="A177" s="34" t="inlineStr">
        <is>
          <t>9.2.</t>
        </is>
      </c>
      <c r="B177" s="2" t="inlineStr">
        <is>
          <t>Obrada špaleta oko otvora u vanjskom zidu. Krpanje i nanos izravnavajućeg sloja produžnim mortom M-5. Stavka uključuje sav materijal i rad, te upotrebu radne skele.</t>
        </is>
      </c>
      <c r="C177" s="6" t="n"/>
      <c r="D177" s="45" t="n"/>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34" t="inlineStr">
        <is>
          <t>a)</t>
        </is>
      </c>
      <c r="B178" s="2" t="inlineStr">
        <is>
          <t>vanjska obrada špalete</t>
        </is>
      </c>
      <c r="C178" s="3" t="inlineStr">
        <is>
          <t>m'</t>
        </is>
      </c>
      <c r="D178" s="45" t="n">
        <v>165</v>
      </c>
      <c r="E178" s="45" t="n">
        <v>16</v>
      </c>
      <c r="F178" s="45">
        <f>E178*D178</f>
        <v/>
      </c>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34" t="inlineStr">
        <is>
          <t>b)</t>
        </is>
      </c>
      <c r="B179" s="2" t="inlineStr">
        <is>
          <t>unutarnja obrada špalete</t>
        </is>
      </c>
      <c r="C179" s="3" t="inlineStr">
        <is>
          <t>m'</t>
        </is>
      </c>
      <c r="D179" s="45" t="n">
        <v>165</v>
      </c>
      <c r="E179" s="45" t="n">
        <v>16</v>
      </c>
      <c r="F179" s="45">
        <f>E179*D179</f>
        <v/>
      </c>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89.25" customHeight="1">
      <c r="A180" s="25" t="inlineStr">
        <is>
          <t>9.3.</t>
        </is>
      </c>
      <c r="B180" s="38" t="inlineStr">
        <is>
          <t>Zidarski popravak površina ispod prozorskih klupčica koji obuhvaća:
- nabavu nedostajućih cigli
- nabavu i pripremu veznog materijala
- zidarsko zatvaranje i dopunjavanje rupa.
Stavka uključuje sav materijal i rad, te upotrebu radne skele.</t>
        </is>
      </c>
      <c r="C180" s="3" t="inlineStr">
        <is>
          <t>m2</t>
        </is>
      </c>
      <c r="D180" s="45" t="n">
        <v>12.6</v>
      </c>
      <c r="E180" s="45" t="n">
        <v>58</v>
      </c>
      <c r="F180" s="45">
        <f>E180*D180</f>
        <v/>
      </c>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76.5" customHeight="1">
      <c r="A181" s="25" t="inlineStr">
        <is>
          <t>9.4.</t>
        </is>
      </c>
      <c r="B181"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181" s="3" t="inlineStr">
        <is>
          <t>m2</t>
        </is>
      </c>
      <c r="D181" s="45" t="n">
        <v>12.6</v>
      </c>
      <c r="E181" s="45" t="n">
        <v>47</v>
      </c>
      <c r="F181" s="45">
        <f>E181*D181</f>
        <v/>
      </c>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76.5" customHeight="1">
      <c r="A182" s="25" t="inlineStr">
        <is>
          <t>9.5.</t>
        </is>
      </c>
      <c r="B182"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182" s="3" t="inlineStr">
        <is>
          <t>m2</t>
        </is>
      </c>
      <c r="D182" s="45" t="n">
        <v>256</v>
      </c>
      <c r="E182" s="45" t="n">
        <v>13</v>
      </c>
      <c r="F182" s="45">
        <f>E182*D182</f>
        <v/>
      </c>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63.75" customHeight="1">
      <c r="A183" s="25" t="inlineStr">
        <is>
          <t>9.6.</t>
        </is>
      </c>
      <c r="B183" s="38" t="inlineStr">
        <is>
          <t>Dobava, horizontalna i vertikalna (uz unutarnje zidove) postava PE folije d = 0,25 mm kao zaštita od međukontakta toplinske izolacije i hidroizolacije, slojevi poda na tlu. Stavka uključuje rad i materijal osnovni i pomoćni i preklop od 20 cm.</t>
        </is>
      </c>
      <c r="C183" s="3" t="inlineStr">
        <is>
          <t>m2</t>
        </is>
      </c>
      <c r="D183" s="45" t="n">
        <v>604.3</v>
      </c>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8.25" customHeight="1">
      <c r="A184" s="25" t="inlineStr">
        <is>
          <t>9.7.</t>
        </is>
      </c>
      <c r="B184" s="38" t="inlineStr">
        <is>
          <t>Dobava i postava PE folije d = 0,25 mm ispod sloja cementnog estriha, pod prizemlja. Stavka uključuje rad i materijal osnovni i pomoćni i preklop od 20 cm.</t>
        </is>
      </c>
      <c r="C184" s="3" t="inlineStr">
        <is>
          <t>m2</t>
        </is>
      </c>
      <c r="D184" s="45" t="n">
        <v>504</v>
      </c>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51" customHeight="1">
      <c r="A185" s="25" t="inlineStr">
        <is>
          <t>9.8.</t>
        </is>
      </c>
      <c r="B185" s="38" t="inlineStr">
        <is>
          <t>Dobava i horizontalna postava PE folije d = 0,25 mm kao zaštita od međukontakta toplinske izolacije i AB ploče, slojevi poda. Stavka uključuje rad i materijal osnovni i pomoćni i preklop od 20 cm.</t>
        </is>
      </c>
      <c r="C185" s="3" t="inlineStr">
        <is>
          <t>m2</t>
        </is>
      </c>
      <c r="D185" s="45" t="n">
        <v>504</v>
      </c>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8.25" customHeight="1">
      <c r="A186" s="25" t="inlineStr">
        <is>
          <t>9.9.</t>
        </is>
      </c>
      <c r="B186" s="38" t="inlineStr">
        <is>
          <t>Zatvaranje šliceva u zidu od opeke nakon izvedenih instalacija u širini sloja od 40,0 cm, dubine do 10 cm. Stavka uključuje rad i materijal osnovni i pomoćni.</t>
        </is>
      </c>
      <c r="C186" s="3" t="inlineStr">
        <is>
          <t>m'</t>
        </is>
      </c>
      <c r="D186" s="45" t="n">
        <v>267</v>
      </c>
      <c r="E186" s="45" t="n"/>
      <c r="F186" s="45"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38.25" customHeight="1">
      <c r="A187" s="25" t="inlineStr">
        <is>
          <t>9.10.</t>
        </is>
      </c>
      <c r="B187" s="38" t="inlineStr">
        <is>
          <t>Zatvaranje šliceva u podu prizemlja nakon izvedenih instalacija u širini sloja od 40,0 cm, dubine do 10 cm. Stavka uključuje rad i materijal osnovni i pomoćni.</t>
        </is>
      </c>
      <c r="C187" s="3" t="inlineStr">
        <is>
          <t>m'</t>
        </is>
      </c>
      <c r="D187" s="45" t="n">
        <v>1</v>
      </c>
      <c r="E187" s="45" t="n"/>
      <c r="F187" s="45"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38.25" customHeight="1">
      <c r="A188" s="25" t="inlineStr">
        <is>
          <t>9.11.</t>
        </is>
      </c>
      <c r="B188" s="38" t="inlineStr">
        <is>
          <t>Zatvaranje otvora u zidu od opeke nakon prodora instalacija, otvori dim. do 30×30cm. Stavka uključuje rad i materijal osnovni i pomoćni.</t>
        </is>
      </c>
      <c r="C188" s="3" t="inlineStr">
        <is>
          <t>kom</t>
        </is>
      </c>
      <c r="D188" s="46" t="n">
        <v>40</v>
      </c>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8.25" customHeight="1">
      <c r="A189" s="25" t="inlineStr">
        <is>
          <t>9.12.</t>
        </is>
      </c>
      <c r="B189" s="38" t="inlineStr">
        <is>
          <t>Zatvaranje otvora u podu prizemlja nakon prodora instalacija, otvori dim. do 30×30cm. Stavka uključuje rad i materijal osnovni i pomoćni.</t>
        </is>
      </c>
      <c r="C189" s="3" t="inlineStr">
        <is>
          <t>kom</t>
        </is>
      </c>
      <c r="D189" s="46" t="n">
        <v>50</v>
      </c>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51" customHeight="1">
      <c r="A190" s="25" t="inlineStr">
        <is>
          <t>9.13.</t>
        </is>
      </c>
      <c r="B190" s="38" t="inlineStr">
        <is>
          <t>Izrada holkera za postavu hidroizolacije unutar zgrade, mikrobetonom tlačne čvrstoće C25/30. Krakovi l = 20×20 cm zaobljenje zaglađeno. Stavka uključuje sav rad, materijal.</t>
        </is>
      </c>
      <c r="C190" s="3" t="inlineStr">
        <is>
          <t>m'</t>
        </is>
      </c>
      <c r="D190" s="45" t="n">
        <v>336.3</v>
      </c>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51" customHeight="1">
      <c r="A191" s="25" t="inlineStr">
        <is>
          <t>9.14.</t>
        </is>
      </c>
      <c r="B191" s="38" t="inlineStr">
        <is>
          <t>Izrada holkera za postavu hidroizolacije uz vanjsku stranu temelja zgrade, mikrobetonom tlačne čvrstoće C25/30. Krakovi l = 20×20 cm zaobljenje zaglađeno. Stavka uključuje sav rad, materijal.</t>
        </is>
      </c>
      <c r="C191" s="3" t="inlineStr">
        <is>
          <t>m'</t>
        </is>
      </c>
      <c r="D191" s="45" t="n">
        <v>258.7</v>
      </c>
      <c r="E191" s="45" t="n"/>
      <c r="F191" s="45"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40.25" customHeight="1">
      <c r="A192" s="25" t="inlineStr">
        <is>
          <t>9.15.</t>
        </is>
      </c>
      <c r="B192"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2" s="3" t="inlineStr">
        <is>
          <t>m2</t>
        </is>
      </c>
      <c r="D192" s="45" t="n">
        <v>261.6</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40.25" customHeight="1">
      <c r="A193" s="25" t="inlineStr">
        <is>
          <t>9.16.</t>
        </is>
      </c>
      <c r="B193"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3" s="3" t="inlineStr">
        <is>
          <t>m2</t>
        </is>
      </c>
      <c r="D193" s="45" t="n">
        <v>243.5</v>
      </c>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40.25" customHeight="1">
      <c r="A194" s="25" t="inlineStr">
        <is>
          <t>9.17.</t>
        </is>
      </c>
      <c r="B194" s="38" t="inlineStr">
        <is>
          <t>Izvedba armiranog plivajućeg cementnog estriha tlačne čvrstoće C25/30, razreda izloženosti XC1, debljine 7 cm, na sloju PE folije, a ispod završne obloge.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4" s="3" t="inlineStr">
        <is>
          <t>m2</t>
        </is>
      </c>
      <c r="D194" s="45" t="n">
        <v>23</v>
      </c>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25" t="n"/>
      <c r="B195" s="39" t="inlineStr">
        <is>
          <t>9. Razni zdarski radovi ukupno:</t>
        </is>
      </c>
      <c r="C195" s="6" t="n"/>
      <c r="D195" s="6" t="n"/>
      <c r="E195" s="6" t="n"/>
      <c r="F195" s="44">
        <f>SUM(F175:F182)</f>
        <v/>
      </c>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25" t="n"/>
      <c r="B196" s="39" t="n"/>
      <c r="C196" s="6" t="n"/>
      <c r="D196" s="6" t="n"/>
      <c r="E196" s="6"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43" t="inlineStr">
        <is>
          <t>10.</t>
        </is>
      </c>
      <c r="B197" s="48" t="inlineStr">
        <is>
          <t>SANACIJA OD VLAGE</t>
        </is>
      </c>
      <c r="C197" s="42" t="n"/>
      <c r="D197" s="42" t="n"/>
      <c r="E197" s="42" t="n"/>
      <c r="F197" s="42"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25" t="inlineStr">
        <is>
          <t>10.1.</t>
        </is>
      </c>
      <c r="B198" s="38" t="inlineStr">
        <is>
          <t>Istražne radnje oko ispitivanja vlažnosti zidova.</t>
        </is>
      </c>
      <c r="C198" s="3" t="inlineStr">
        <is>
          <t>kpl</t>
        </is>
      </c>
      <c r="D198" s="46" t="n">
        <v>1</v>
      </c>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27.5" customHeight="1">
      <c r="A199" s="25" t="inlineStr">
        <is>
          <t>10.2.</t>
        </is>
      </c>
      <c r="B199"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199" s="3" t="inlineStr">
        <is>
          <t>m2</t>
        </is>
      </c>
      <c r="D199" s="45" t="n">
        <v>357</v>
      </c>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409.5" customHeight="1">
      <c r="A200" s="25" t="inlineStr">
        <is>
          <t>10.3.</t>
        </is>
      </c>
      <c r="B200" s="2" t="inlineStr">
        <is>
          <t>Dobava i izvedba izravnanja podloge u debljinama 5-15 mm, pomoću visoko-duktilni cementni mort ojačan vlaknima na bazi veziva s pucolanskim djelovanjem za izravnavanje zidanih konstrukcija, visoke prionjivosti na mineralne podloge.
Tehničke karakteristike koje proizvod mora zadovoljiti:
- Gustoća svježeg morta do 1.85 kg/L
- Tlačna čvrstoća nakon 7 dana ≥ 15 N / mm²
- Tlačni modul elastičnosti (GPa):  ≥ 11 N / mm²
- Savojna vlačna čvrstoća nakon 7 dana ≥ 4 N / mm²
- Savojna vlačna čvrstoća nakon 28 dana ≥ 8 N / mm² 
- Potrošnja 18,5 kg/m² za 1cm debljine 
- Ugradnja sljedećeg sloja: nakon 24h. 
Podloga se prethodno premazuje temeljnim, upojno regulacijski, prianjajući premazom na osnovi sintetičkih smola u vodenoj disperziji ili se zasiti vodom
Tehničke karakteristike koje proizvod mora zadovoljiti:
- Temperatura primjene min. + 5 °C
- Specifična težina do 1.01 g/cm³
- Površinski izgled prozirni, lagano ljepljiv
- Ugradnja sljedećeg sloja:
   - nakon 30 minuta (građevinski materijali na bazi cementa)
   - nakon minimalno 24 sati (akrilatne i silikatne boje)
- Potrošnja 100-200 g/m².
Stavka uključuje sav potreban rad i materijal potreban za dovođenje podloge u odgovarajuću ravnost za izvedbu hidroizolacije.
Unutarnje zidove je potrebno poravnati do visine 1.0 m od novo izbetonirane AB ploče, a vanjske zidove prema tlu od dna temelja do visine min. 25cm od vanjske kote terena (do tog nivoa se nanosi hidroizolacija).
Obračun po m².</t>
        </is>
      </c>
      <c r="C200" s="3" t="inlineStr">
        <is>
          <t>m2</t>
        </is>
      </c>
      <c r="D200" s="45" t="n">
        <v>357</v>
      </c>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216.75" customHeight="1">
      <c r="A201" s="25" t="inlineStr">
        <is>
          <t>10.4.</t>
        </is>
      </c>
      <c r="B201"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201" s="3" t="n"/>
      <c r="D201" s="45" t="n"/>
      <c r="E201" s="45"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267.75" customHeight="1">
      <c r="A202" s="25" t="n"/>
      <c r="B202"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202" s="3" t="n"/>
      <c r="D202" s="45" t="n"/>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25" t="inlineStr">
        <is>
          <t>a)</t>
        </is>
      </c>
      <c r="B203" s="2" t="inlineStr">
        <is>
          <t>zidovi debljine 30-38 cm</t>
        </is>
      </c>
      <c r="C203" s="3" t="inlineStr">
        <is>
          <t>m'</t>
        </is>
      </c>
      <c r="D203" s="45" t="n">
        <v>158</v>
      </c>
      <c r="E203" s="45" t="n"/>
      <c r="F203" s="45"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25" t="inlineStr">
        <is>
          <t>b)</t>
        </is>
      </c>
      <c r="B204" s="2" t="inlineStr">
        <is>
          <t>zidovi debljine 20-25 cm</t>
        </is>
      </c>
      <c r="C204" s="3" t="inlineStr">
        <is>
          <t>m'</t>
        </is>
      </c>
      <c r="D204" s="45" t="n">
        <v>199</v>
      </c>
      <c r="E204" s="45" t="n"/>
      <c r="F204" s="45"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306" customHeight="1">
      <c r="A205" s="25" t="inlineStr">
        <is>
          <t>10.5.</t>
        </is>
      </c>
      <c r="B205"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205" s="3" t="n"/>
      <c r="D205" s="45" t="n"/>
      <c r="E205" s="45" t="n"/>
      <c r="F205" s="45"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242.25" customHeight="1">
      <c r="A206" s="25" t="n"/>
      <c r="B206"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206" s="3" t="n"/>
      <c r="D206" s="45" t="n"/>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242.25" customHeight="1">
      <c r="A207" s="25" t="n"/>
      <c r="B207"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207" s="3" t="inlineStr">
        <is>
          <t>m2</t>
        </is>
      </c>
      <c r="D207" s="45" t="n">
        <v>357</v>
      </c>
      <c r="E207" s="45" t="n">
        <v>88</v>
      </c>
      <c r="F207" s="45">
        <f>E207*D207</f>
        <v/>
      </c>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25" t="n"/>
      <c r="B208" s="39" t="inlineStr">
        <is>
          <t>10. Sanacija od vlage ukupno:</t>
        </is>
      </c>
      <c r="C208" s="6" t="n"/>
      <c r="D208" s="6" t="n"/>
      <c r="E208" s="6" t="n"/>
      <c r="F208" s="44">
        <f>SUM(F207:F207)</f>
        <v/>
      </c>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25" t="n"/>
      <c r="B209" s="39" t="n"/>
      <c r="C209" s="6" t="n"/>
      <c r="D209" s="6" t="n"/>
      <c r="E209" s="6"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43" t="inlineStr">
        <is>
          <t>11.</t>
        </is>
      </c>
      <c r="B210" s="48" t="inlineStr">
        <is>
          <t>INJEKTIRANJE NA MJESTIMA VIDLJIVIH PUKOTINA</t>
        </is>
      </c>
      <c r="C210" s="42" t="n"/>
      <c r="D210" s="42" t="n"/>
      <c r="E210" s="42" t="n"/>
      <c r="F210" s="42"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38.25" customHeight="1">
      <c r="A211" s="25" t="n"/>
      <c r="B211" s="38" t="inlineStr">
        <is>
          <t>Napomena:
Sve radove potrebno je izvesti prema nacrtima, statičkom proračunu i pravilima struke.</t>
        </is>
      </c>
      <c r="C211" s="3" t="n"/>
      <c r="D211" s="46" t="n"/>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89.25" customHeight="1">
      <c r="A212" s="25" t="inlineStr">
        <is>
          <t>11.1.</t>
        </is>
      </c>
      <c r="B212"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212" s="3" t="inlineStr">
        <is>
          <t>m2</t>
        </is>
      </c>
      <c r="D212" s="45" t="n">
        <v>125</v>
      </c>
      <c r="E212" s="45" t="n">
        <v>27</v>
      </c>
      <c r="F212" s="45">
        <f>E212*D212</f>
        <v/>
      </c>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40.25" customHeight="1">
      <c r="A213" s="25" t="inlineStr">
        <is>
          <t>11.2.</t>
        </is>
      </c>
      <c r="B213"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213" s="3" t="inlineStr">
        <is>
          <t>m2</t>
        </is>
      </c>
      <c r="D213" s="45" t="n">
        <v>125</v>
      </c>
      <c r="E213" s="45" t="n">
        <v>14</v>
      </c>
      <c r="F213" s="45">
        <f>E213*D213</f>
        <v/>
      </c>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14.75" customHeight="1">
      <c r="A214" s="25" t="inlineStr">
        <is>
          <t>11.3.</t>
        </is>
      </c>
      <c r="B214"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214" s="3" t="inlineStr">
        <is>
          <t>m2</t>
        </is>
      </c>
      <c r="D214" s="45" t="n">
        <v>125</v>
      </c>
      <c r="E214" s="45" t="n"/>
      <c r="F214" s="45"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40.25" customHeight="1">
      <c r="A215" s="25" t="inlineStr">
        <is>
          <t>11.4.</t>
        </is>
      </c>
      <c r="B215"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215" s="3" t="inlineStr">
        <is>
          <t>kom</t>
        </is>
      </c>
      <c r="D215" s="46" t="n">
        <v>21</v>
      </c>
      <c r="E215" s="45" t="n"/>
      <c r="F215" s="45"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318.75" customHeight="1">
      <c r="A216" s="25" t="inlineStr">
        <is>
          <t>11.5.</t>
        </is>
      </c>
      <c r="B216"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216" s="3" t="inlineStr">
        <is>
          <t>kg</t>
        </is>
      </c>
      <c r="D216" s="45" t="n">
        <v>2697</v>
      </c>
      <c r="E216" s="45"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229.5" customHeight="1">
      <c r="A217" s="25" t="inlineStr">
        <is>
          <t>11.6.</t>
        </is>
      </c>
      <c r="B217"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217" s="3" t="inlineStr">
        <is>
          <t>m2</t>
        </is>
      </c>
      <c r="D217" s="45" t="n">
        <v>120</v>
      </c>
      <c r="E217" s="45" t="n">
        <v>22</v>
      </c>
      <c r="F217" s="45">
        <f>E217*D217</f>
        <v/>
      </c>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25" t="n"/>
      <c r="B218" s="27" t="inlineStr">
        <is>
          <t xml:space="preserve">11. Injektiranje na mjestima vidljivih pukotina ukupno: </t>
        </is>
      </c>
      <c r="C218" s="6" t="n"/>
      <c r="D218" s="6" t="n"/>
      <c r="E218" s="6" t="n"/>
      <c r="F218" s="44">
        <f>SUM(F212:F217)</f>
        <v/>
      </c>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25" t="n"/>
      <c r="B219" s="39" t="n"/>
      <c r="C219" s="6" t="n"/>
      <c r="D219" s="6" t="n"/>
      <c r="E219" s="6" t="n"/>
      <c r="F219" s="45"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43" t="inlineStr">
        <is>
          <t>12.</t>
        </is>
      </c>
      <c r="B220" s="48" t="inlineStr">
        <is>
          <t>HIDROIZOLACIJSKI RADOVI</t>
        </is>
      </c>
      <c r="C220" s="42" t="n"/>
      <c r="D220" s="42" t="n"/>
      <c r="E220" s="42" t="n"/>
      <c r="F220" s="42"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51" customHeight="1">
      <c r="A221" s="43" t="n"/>
      <c r="B221" s="2" t="inlineStr">
        <is>
          <t>NAPOMENA:
Kod svih stavaka u cijenu uključiti detaljan pregled površine na koju se hidroizolacija postavlja i njeno eventualno potrebno pranje, odmašćivanje, čišćenje od neravnina.</t>
        </is>
      </c>
      <c r="C221" s="42" t="n"/>
      <c r="D221" s="42" t="n"/>
      <c r="E221" s="42"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27.5" customHeight="1">
      <c r="A222" s="25" t="inlineStr">
        <is>
          <t>12.1.</t>
        </is>
      </c>
      <c r="B222"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222" s="3" t="inlineStr">
        <is>
          <t>m2</t>
        </is>
      </c>
      <c r="D222" s="45" t="n">
        <v>648.5</v>
      </c>
      <c r="E222" s="45" t="n"/>
      <c r="F222" s="45"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267.75" customHeight="1">
      <c r="A223" s="25" t="inlineStr">
        <is>
          <t>12.2.</t>
        </is>
      </c>
      <c r="B223"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223" s="3" t="inlineStr">
        <is>
          <t>m'</t>
        </is>
      </c>
      <c r="D223" s="45" t="n">
        <v>346</v>
      </c>
      <c r="E223" s="45" t="n"/>
      <c r="F223" s="45"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91.25" customHeight="1">
      <c r="A224" s="25" t="inlineStr">
        <is>
          <t>12.3.</t>
        </is>
      </c>
      <c r="B224"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224" s="3" t="inlineStr">
        <is>
          <t>m'</t>
        </is>
      </c>
      <c r="D224" s="45" t="n">
        <v>346</v>
      </c>
      <c r="E224" s="45" t="n"/>
      <c r="F224" s="45"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280.5" customHeight="1">
      <c r="A225" s="25" t="inlineStr">
        <is>
          <t>12.4.</t>
        </is>
      </c>
      <c r="B225"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225" s="3" t="inlineStr">
        <is>
          <t>m2</t>
        </is>
      </c>
      <c r="D225" s="45" t="n">
        <v>648.5</v>
      </c>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267.75" customHeight="1">
      <c r="A226" s="25" t="inlineStr">
        <is>
          <t>12.5.</t>
        </is>
      </c>
      <c r="B226" s="38" t="inlineStr">
        <is>
          <t>Hidroizolacija ispod podne keramike (kupaone i praonice rublja).
Dobava i ugradnja dvokomponentnog polimercementnog hidroizolacijskog premaza prema EN 14891 ili jednakovrijednoj. 
Tehničke karakteristike koje proizvod mora zadovoljiti:
- premošćenje pokotina ≥ 0,8 mm pri temperaturama od -20°C. 
- Propusnost CO2: SD≥50 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6" s="3" t="inlineStr">
        <is>
          <t>m2</t>
        </is>
      </c>
      <c r="D226" s="45" t="n">
        <v>92</v>
      </c>
      <c r="E226" s="45" t="n"/>
      <c r="F226" s="45"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242.25" customHeight="1">
      <c r="A227" s="25" t="inlineStr">
        <is>
          <t>12.6.</t>
        </is>
      </c>
      <c r="B227" s="38" t="inlineStr">
        <is>
          <t>Hidroizolacija ispod podne keramike. Dobava i ugradnja dvokomponentnog polimercementnog hidroizolacijskog premaza prema EN 14891 ili jednakovrijednoj. 
Tehničke karakteristike koje proizvod mora zadovoljiti:
- premošćenje pokotina ≥ 0,8mm pri temperaturama od -20°C. 
- Propusnost CO2: SD≥50m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7" s="3" t="n"/>
      <c r="D227" s="45" t="n"/>
      <c r="E227" s="45" t="n"/>
      <c r="F227" s="45"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25" t="inlineStr">
        <is>
          <t>a)</t>
        </is>
      </c>
      <c r="B228" s="38" t="inlineStr">
        <is>
          <t>hidroizolacija zidova</t>
        </is>
      </c>
      <c r="C228" s="3" t="inlineStr">
        <is>
          <t>m2</t>
        </is>
      </c>
      <c r="D228" s="45" t="n">
        <v>278.8</v>
      </c>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25" t="inlineStr">
        <is>
          <t>b)</t>
        </is>
      </c>
      <c r="B229" s="38" t="inlineStr">
        <is>
          <t>brtvljenje spojeva pod-zid</t>
        </is>
      </c>
      <c r="C229" s="3" t="inlineStr">
        <is>
          <t>m'</t>
        </is>
      </c>
      <c r="D229" s="45" t="n">
        <v>82</v>
      </c>
      <c r="E229" s="45" t="n"/>
      <c r="F229" s="45"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25" t="inlineStr">
        <is>
          <t>c)</t>
        </is>
      </c>
      <c r="B230" s="38" t="inlineStr">
        <is>
          <t>brtvljenje spojeva zid-zid</t>
        </is>
      </c>
      <c r="C230" s="3" t="inlineStr">
        <is>
          <t>m'</t>
        </is>
      </c>
      <c r="D230" s="45" t="n">
        <v>52</v>
      </c>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25" t="inlineStr">
        <is>
          <t>d)</t>
        </is>
      </c>
      <c r="B231" s="38" t="inlineStr">
        <is>
          <t>brtvljenje unutarnjih kuteva</t>
        </is>
      </c>
      <c r="C231" s="3" t="inlineStr">
        <is>
          <t>kom</t>
        </is>
      </c>
      <c r="D231" s="46" t="n">
        <v>52</v>
      </c>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25" t="inlineStr">
        <is>
          <t>e)</t>
        </is>
      </c>
      <c r="B232" s="38" t="inlineStr">
        <is>
          <t>brtvljenje vanjskih kuteva</t>
        </is>
      </c>
      <c r="C232" s="3" t="inlineStr">
        <is>
          <t>kom</t>
        </is>
      </c>
      <c r="D232" s="46" t="n">
        <v>40</v>
      </c>
      <c r="E232" s="45" t="n"/>
      <c r="F232" s="45"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25" t="inlineStr">
        <is>
          <t>f)</t>
        </is>
      </c>
      <c r="B233" s="38" t="inlineStr">
        <is>
          <t>brtvljenje zidnih instalacija (manžeta 12×12 cm)</t>
        </is>
      </c>
      <c r="C233" s="3" t="inlineStr">
        <is>
          <t>kom</t>
        </is>
      </c>
      <c r="D233" s="46" t="n">
        <v>30</v>
      </c>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25" t="inlineStr">
        <is>
          <t>g)</t>
        </is>
      </c>
      <c r="B234" s="38" t="inlineStr">
        <is>
          <t>brtvljenje podnih sifona (manžeta 35×35 cm)</t>
        </is>
      </c>
      <c r="C234" s="3" t="inlineStr">
        <is>
          <t>kom</t>
        </is>
      </c>
      <c r="D234" s="46" t="n">
        <v>10</v>
      </c>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25" t="inlineStr">
        <is>
          <t>h)</t>
        </is>
      </c>
      <c r="B235" s="38" t="inlineStr">
        <is>
          <t>brtvljenje podnih rešetki</t>
        </is>
      </c>
      <c r="C235" s="3" t="inlineStr">
        <is>
          <t>kom</t>
        </is>
      </c>
      <c r="D235" s="46" t="n">
        <v>10</v>
      </c>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382.5" customHeight="1">
      <c r="A236" s="25" t="inlineStr">
        <is>
          <t>12.7.</t>
        </is>
      </c>
      <c r="B236"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236" s="3" t="inlineStr">
        <is>
          <t>m2</t>
        </is>
      </c>
      <c r="D236" s="45" t="n">
        <v>420</v>
      </c>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14.75" customHeight="1">
      <c r="A237" s="25" t="inlineStr">
        <is>
          <t>12.8.</t>
        </is>
      </c>
      <c r="B237" s="38" t="inlineStr">
        <is>
          <t>Dobava i postava membrane s čepovima za zaštitu izolacije temelja i natemeljnih zidova. Membrana s čepovima mora biti izrađena od polietilena visoke čvrstoće (HDPE), visoke otpornosti na tlačnu silu 320 kN/m² (32t/m²), debljine 0,50 mm s visinom čepova 7mm, te sadržavati oko 1860 čepova po m². Sve izvesti prema pravilima struke i  uputama proizvođača. U stavku uključen sav rad i materijal osnovni i pomoćni, sve do potpune gotovosti.</t>
        </is>
      </c>
      <c r="C237" s="3" t="inlineStr">
        <is>
          <t>m2</t>
        </is>
      </c>
      <c r="D237" s="45" t="n">
        <v>222.3</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3" customHeight="1">
      <c r="A238" s="25" t="inlineStr">
        <is>
          <t>12.9.</t>
        </is>
      </c>
      <c r="B238" s="38" t="inlineStr">
        <is>
          <t>Izvedba hidroizolacije AB ploče (staze oko građevine), dvokomponentnim polimer cementnim premazom.
Tehničke karakteristike koje proizvod mora zadovoljiti:
- Premošćenje statičkih pukotina: &gt;2mm
- Tlačna čvrstoća: &gt;0,7 N/m2
- Prionjivost : &gt;1MPa
Premaz se nanosi u 2 sloja, ručno ili strojno, potrošnje oko 4 kg/m². Hidroizolaciju ugraditi na horizontalnu vanjsku površinu, izolacija staze oko građevine. Obračun po m² obrađene površine. Stavka uključuje sav rad i materijl osnovni i pomoćni. Sve prema pravilima struke i po uputi proizvođača.</t>
        </is>
      </c>
      <c r="C238" s="3" t="inlineStr">
        <is>
          <t>m2</t>
        </is>
      </c>
      <c r="D238" s="45" t="n">
        <v>137</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204" customHeight="1">
      <c r="A239" s="25" t="inlineStr">
        <is>
          <t>12.10.</t>
        </is>
      </c>
      <c r="B239" s="38" t="inlineStr">
        <is>
          <t xml:space="preserve">Bubreća traka (radni prekidi betoniranja - spojevi temelja, nadtemeljnog zida i AB ploče).
Dobava i ugradnja bubreće trake na bazi bentonita, dimenzija 25×20mm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20-30cm. Prilikom preklopa trake se moraju postaviti jedna uz drugu. Osigurati sa svake strane trake min. 8cm betona (kako bi se postigao potreban pritisak na traku). Preklopi traka min. 6 cm. Obračun po m.
U stavku uključen sav rad i materijal osnovni i pomoćni, sve do potpune gotovosti. </t>
        </is>
      </c>
      <c r="C239" s="3" t="inlineStr">
        <is>
          <t>m'</t>
        </is>
      </c>
      <c r="D239" s="45" t="n">
        <v>346</v>
      </c>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25" t="n"/>
      <c r="B240" s="39" t="inlineStr">
        <is>
          <t>12. Hidroizolaterski radovi ukupno:</t>
        </is>
      </c>
      <c r="C240" s="6" t="n"/>
      <c r="D240" s="6" t="n"/>
      <c r="E240" s="6" t="n"/>
      <c r="F240" s="44"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25" t="n"/>
      <c r="B241" s="2" t="n"/>
      <c r="C241" s="3" t="n"/>
      <c r="D241" s="45" t="n"/>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43" t="inlineStr">
        <is>
          <t>13.</t>
        </is>
      </c>
      <c r="B242" s="48" t="inlineStr">
        <is>
          <t>TERMOIZOLACIJSKI RADOVI</t>
        </is>
      </c>
      <c r="C242" s="42" t="n"/>
      <c r="D242" s="42" t="n"/>
      <c r="E242" s="42" t="n"/>
      <c r="F242" s="42"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51" customHeight="1">
      <c r="A243" s="43" t="n"/>
      <c r="B243" s="2" t="inlineStr">
        <is>
          <t>NAPOMENA:
Kod svih stavaka u cijenu uključiti detaljan pregled površine na koju se hidroizolacija postavlja i njeno eventualno potrebno pranje, odmašćivanje, čišćenje od neravnina.</t>
        </is>
      </c>
      <c r="C243" s="42" t="n"/>
      <c r="D243" s="42" t="n"/>
      <c r="E243" s="42" t="n"/>
      <c r="F243" s="42"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204" customHeight="1">
      <c r="A244" s="25" t="inlineStr">
        <is>
          <t>13.1.</t>
        </is>
      </c>
      <c r="B244"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244" s="3" t="n"/>
      <c r="D244" s="45" t="n"/>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25" t="inlineStr">
        <is>
          <t>a)</t>
        </is>
      </c>
      <c r="B245" s="38" t="inlineStr">
        <is>
          <t>kamena vuna d = 6 cm</t>
        </is>
      </c>
      <c r="C245" s="3" t="inlineStr">
        <is>
          <t>m2</t>
        </is>
      </c>
      <c r="D245" s="45" t="n">
        <v>540.9</v>
      </c>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25" t="inlineStr">
        <is>
          <t>b)</t>
        </is>
      </c>
      <c r="B246" s="38" t="inlineStr">
        <is>
          <t>kamena vuna d = 4 cm</t>
        </is>
      </c>
      <c r="C246" s="3" t="inlineStr">
        <is>
          <t>m2</t>
        </is>
      </c>
      <c r="D246" s="45" t="n">
        <v>540.9</v>
      </c>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91.25" customHeight="1">
      <c r="A247" s="25" t="inlineStr">
        <is>
          <t>13.2.</t>
        </is>
      </c>
      <c r="B247"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247" s="3" t="inlineStr">
        <is>
          <t>m'</t>
        </is>
      </c>
      <c r="D247" s="45" t="n">
        <v>340</v>
      </c>
      <c r="E247" s="45" t="n"/>
      <c r="F247" s="45"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14.75" customHeight="1">
      <c r="A248" s="25" t="inlineStr">
        <is>
          <t>13.3.</t>
        </is>
      </c>
      <c r="B248" s="38" t="inlineStr">
        <is>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is>
      </c>
      <c r="C248" s="3" t="inlineStr">
        <is>
          <t>m2</t>
        </is>
      </c>
      <c r="D248" s="45" t="n">
        <v>540.9</v>
      </c>
      <c r="E248" s="45" t="n"/>
      <c r="F248" s="45"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204" customHeight="1">
      <c r="A249" s="25" t="inlineStr">
        <is>
          <t>13.4.</t>
        </is>
      </c>
      <c r="B249" s="38" t="inlineStr">
        <is>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is>
      </c>
      <c r="C249" s="3" t="inlineStr">
        <is>
          <t>m2</t>
        </is>
      </c>
      <c r="D249" s="45" t="n">
        <v>540.9</v>
      </c>
      <c r="E249" s="45" t="n"/>
      <c r="F249" s="45"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89.25" customHeight="1">
      <c r="A250" s="25" t="inlineStr">
        <is>
          <t>13.5.</t>
        </is>
      </c>
      <c r="B250" s="38" t="inlineStr">
        <is>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is>
      </c>
      <c r="C250" s="3" t="inlineStr">
        <is>
          <t>m2</t>
        </is>
      </c>
      <c r="D250" s="45" t="n">
        <v>11.9</v>
      </c>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89.25" customHeight="1">
      <c r="A251" s="25" t="inlineStr">
        <is>
          <t>13.6.</t>
        </is>
      </c>
      <c r="B251" s="38" t="inlineStr">
        <is>
          <t>Dobava i ugradnja ekstrudiranog polistirena (XPS) d = 10 cm glatke površine i stepenastog ruba, koeficijenta toplinske provodljivosti λ≤0,035W/mK, tlačne čvrstoće 300 kPa. Ploče se postavljaju horizontalno na temelj prema detalju. Sve izvesti pema pravilima struke i  uputama proizvođača. U stavku uključen sav rad i materijal osnovni i pomoćni, sve do potpune gotovosti.</t>
        </is>
      </c>
      <c r="C251" s="3" t="inlineStr">
        <is>
          <t>m2</t>
        </is>
      </c>
      <c r="D251" s="45" t="n">
        <v>52</v>
      </c>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14.75" customHeight="1">
      <c r="A252" s="25" t="inlineStr">
        <is>
          <t>13.7.</t>
        </is>
      </c>
      <c r="B252" s="38" t="inlineStr">
        <is>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is>
      </c>
      <c r="C252" s="3" t="inlineStr">
        <is>
          <t>m2</t>
        </is>
      </c>
      <c r="D252" s="45" t="n">
        <v>156</v>
      </c>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25" t="n"/>
      <c r="B253" s="39" t="inlineStr">
        <is>
          <t>13. Termoizolaterski radovi ukupno:</t>
        </is>
      </c>
      <c r="C253" s="6" t="n"/>
      <c r="D253" s="6" t="n"/>
      <c r="E253" s="6" t="n"/>
      <c r="F253" s="44"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25" t="n"/>
      <c r="B254" s="2" t="n"/>
      <c r="C254" s="3" t="n"/>
      <c r="D254" s="45" t="n"/>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43" t="inlineStr">
        <is>
          <t>14.</t>
        </is>
      </c>
      <c r="B255" s="48" t="inlineStr">
        <is>
          <t>TESARSKI RADOVI</t>
        </is>
      </c>
      <c r="C255" s="42" t="n"/>
      <c r="D255" s="42" t="n"/>
      <c r="E255" s="42" t="n"/>
      <c r="F255" s="42"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40.25" customHeight="1">
      <c r="A256" s="25" t="inlineStr">
        <is>
          <t>14.1.</t>
        </is>
      </c>
      <c r="B256" s="38" t="inlineStr">
        <is>
          <t>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Obračun po projekciji na tlocrt.</t>
        </is>
      </c>
      <c r="C256" s="3" t="inlineStr">
        <is>
          <t>m2</t>
        </is>
      </c>
      <c r="D256" s="45" t="n">
        <v>682.2</v>
      </c>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63.75" customHeight="1">
      <c r="A257" s="25" t="inlineStr">
        <is>
          <t>14.2.</t>
        </is>
      </c>
      <c r="B257" s="38" t="inlineStr">
        <is>
          <t>Dobava i postava gornje daščane oplate d = 2,4 cm koja se pričvršćuje na rogove krovišta, a služi kao podloga za postavu krovne folije. Stavka obuhvaća sav rad i materijal osnovni i pomoćni, sve do potpune funkcijonalnosti. Mjereno po kosini.</t>
        </is>
      </c>
      <c r="C257" s="3" t="inlineStr">
        <is>
          <t>m2</t>
        </is>
      </c>
      <c r="D257" s="45" t="n">
        <v>743</v>
      </c>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76.5" customHeight="1">
      <c r="A258" s="25" t="inlineStr">
        <is>
          <t>14.3.</t>
        </is>
      </c>
      <c r="B258"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258" s="3" t="inlineStr">
        <is>
          <t>m2</t>
        </is>
      </c>
      <c r="D258" s="45" t="n">
        <v>743</v>
      </c>
      <c r="E258" s="45" t="n"/>
      <c r="F258" s="45"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63.75" customHeight="1">
      <c r="A259" s="25" t="inlineStr">
        <is>
          <t>14.4.</t>
        </is>
      </c>
      <c r="B259" s="38" t="inlineStr">
        <is>
          <t>Dobava letava dimenzija 8/5 cm i uzdužno letvanje drvenog  krovišta maksimalnog raspona krovišta do 10,0 m. U stavci uključena fungicidna zaštita, sav potrebni osnovni i pomoćni materijal, te spojni materijal sve do potpune funkcionalnosti. Mjereno po kosini.</t>
        </is>
      </c>
      <c r="C259" s="3" t="inlineStr">
        <is>
          <t>m2</t>
        </is>
      </c>
      <c r="D259" s="45" t="n">
        <v>743</v>
      </c>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63.75" customHeight="1">
      <c r="A260" s="25" t="inlineStr">
        <is>
          <t>14.5.</t>
        </is>
      </c>
      <c r="B260" s="38" t="inlineStr">
        <is>
          <t>Dobava letava dim. 3/5 cm i letavanje drvenog dvostrešnog krovišta, maksimalnog raspona krovišta do 10,0 metara. U stavci uključena fungicidna zaštita, sav potrebni osnovni i pomoćni materijal, te spojni materijal sve do potpune funkcionalnosti. Mjereno po kosini.</t>
        </is>
      </c>
      <c r="C260" s="3" t="inlineStr">
        <is>
          <t>m2</t>
        </is>
      </c>
      <c r="D260" s="45" t="n">
        <v>743</v>
      </c>
      <c r="E260" s="45" t="n"/>
      <c r="F260" s="45"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76.5" customHeight="1">
      <c r="A261" s="25" t="inlineStr">
        <is>
          <t>14.6.</t>
        </is>
      </c>
      <c r="B261" s="38" t="inlineStr">
        <is>
          <t>Dobava i postava daščane oplate d = 2,4 cm raspona 3,2 m gornje daščane oplate kao završni sloj poda krovišta koja se pričvršćuje na vezne grede poda. U stavkci je uključena fungicidna zaštita, sav rad, potrebni osnovni i pomoćni materijal, spojni materijal sve do potpune funkcionalnosti. Obračun po m2 ugrađene oplate.</t>
        </is>
      </c>
      <c r="C261" s="3" t="inlineStr">
        <is>
          <t>m2</t>
        </is>
      </c>
      <c r="D261" s="45" t="n">
        <v>571.3</v>
      </c>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63.75" customHeight="1">
      <c r="A262" s="25" t="inlineStr">
        <is>
          <t>14.7.</t>
        </is>
      </c>
      <c r="B262" s="38" t="inlineStr">
        <is>
          <t xml:space="preserve">Dobava i postava daščanih ploča sa potkonstrukcijom - slijepi strop prizemlja d = 2×1,25 mm koji se učvršćuje na vezne grede poda krovišta. U stavkci uključena fungicidna zaštita, sav rad, potrebni osnovni i pomoćni materijal, spojni materijal sve do potpune funkcionalnosti. </t>
        </is>
      </c>
      <c r="C262" s="3" t="inlineStr">
        <is>
          <t>m2</t>
        </is>
      </c>
      <c r="D262" s="45" t="n">
        <v>571.3</v>
      </c>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02" customHeight="1">
      <c r="A263" s="25" t="inlineStr">
        <is>
          <t>14.8.</t>
        </is>
      </c>
      <c r="B263" s="38" t="inlineStr">
        <is>
          <t>Dobava i postava drvenog poklopca/vratašca za otvor za ulaz u potkrovlje sa ramom/štokom u predvišeni otvor u stropu prizemlja dimenzija svjetlog otvora 80×80 cm sa stoperom i pridrživačima za otvoreni položaj, ručkom i bravom. Stavka obuhvaća kompletnu obradu drvenih elemenata,  bojenje i lakiranje. U stavci uključena fungicidna zaštita, sav rad, potrebni osnovni i pomoćni materijal, spojni materijal sve do potpune funkcionalnosti.</t>
        </is>
      </c>
      <c r="C263" s="3" t="inlineStr">
        <is>
          <t>kom</t>
        </is>
      </c>
      <c r="D263" s="46" t="n">
        <v>3</v>
      </c>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25" t="n"/>
      <c r="B264" s="39" t="inlineStr">
        <is>
          <t>14. Tesarski radovi ukupno:</t>
        </is>
      </c>
      <c r="C264" s="6" t="n"/>
      <c r="D264" s="6" t="n"/>
      <c r="E264" s="6" t="n"/>
      <c r="F264" s="44"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25" t="n"/>
      <c r="B265" s="2" t="n"/>
      <c r="C265" s="3" t="n"/>
      <c r="D265" s="45" t="n"/>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43" t="inlineStr">
        <is>
          <t>15.</t>
        </is>
      </c>
      <c r="B266" s="48" t="inlineStr">
        <is>
          <t>KROVOPOKRIVAČKI RADOVI</t>
        </is>
      </c>
      <c r="C266" s="42" t="n"/>
      <c r="D266" s="42" t="n"/>
      <c r="E266" s="42" t="n"/>
      <c r="F266" s="42"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382.5" customHeight="1">
      <c r="A267" s="25" t="inlineStr">
        <is>
          <t>15.1.</t>
        </is>
      </c>
      <c r="B267"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267" s="3" t="inlineStr">
        <is>
          <t>m2</t>
        </is>
      </c>
      <c r="D267" s="45" t="n">
        <v>718.3</v>
      </c>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02" customHeight="1">
      <c r="A268" s="25" t="inlineStr">
        <is>
          <t>15.2.</t>
        </is>
      </c>
      <c r="B268" s="38" t="inlineStr">
        <is>
          <t>Dobava i postava drvenog poklopca/vratašca za otvor za ulaz u potkrovlje sa ramom/štokom u predvišeni otvor u stropu prizemlja dimenzija svjetlog otvora 80×80 cm sa stoperom i pridrživačima za otvoreni položaj, ručkom i bravom. Stavka obuhvaća kompletnu obradu drvenih elemenata,  bojenje i lakiranje. U stavci uključena fungicidna zaštita, sav rad, potrebni osnovni i pomoćni materijal, spojni materijal sve do potpune funkcionalnosti.</t>
        </is>
      </c>
      <c r="C268" s="3" t="inlineStr">
        <is>
          <t>m'</t>
        </is>
      </c>
      <c r="D268" s="45" t="n">
        <v>47.7</v>
      </c>
      <c r="E268" s="45" t="n"/>
      <c r="F268" s="45"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14.75" customHeight="1">
      <c r="A269" s="25" t="inlineStr">
        <is>
          <t>15.3.</t>
        </is>
      </c>
      <c r="B269" s="38" t="inlineStr">
        <is>
          <t>Dobava i izvedba standardnog detalja spoja kosine krova sa zabatom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269" s="3" t="inlineStr">
        <is>
          <t>m'</t>
        </is>
      </c>
      <c r="D269" s="45" t="n">
        <v>35.7</v>
      </c>
      <c r="E269" s="45" t="n"/>
      <c r="F269" s="45"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14.75" customHeight="1">
      <c r="A270" s="25" t="inlineStr">
        <is>
          <t>15.4.</t>
        </is>
      </c>
      <c r="B270" s="38" t="inlineStr">
        <is>
          <t>Dobava, izrada i montaža opšava krovnog vjenca na krovu,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0" s="3" t="inlineStr">
        <is>
          <t>m'</t>
        </is>
      </c>
      <c r="D270" s="45" t="n">
        <v>100.2</v>
      </c>
      <c r="E270" s="45" t="n"/>
      <c r="F270" s="45"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02" customHeight="1">
      <c r="A271" s="25" t="inlineStr">
        <is>
          <t>15.5.</t>
        </is>
      </c>
      <c r="B271" s="38" t="inlineStr">
        <is>
          <t>Dobava i montaža standardnih snjegobrana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271" s="3" t="inlineStr">
        <is>
          <t>kom</t>
        </is>
      </c>
      <c r="D271" s="46" t="n">
        <v>400</v>
      </c>
      <c r="E271" s="45"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25" t="n"/>
      <c r="B272" s="39" t="inlineStr">
        <is>
          <t>15. Krovopokrivački radovi ukupno:</t>
        </is>
      </c>
      <c r="C272" s="6" t="n"/>
      <c r="D272" s="6" t="n"/>
      <c r="E272" s="6" t="n"/>
      <c r="F272" s="44"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25" t="n"/>
      <c r="B273" s="2" t="n"/>
      <c r="C273" s="3" t="n"/>
      <c r="D273" s="45" t="n"/>
      <c r="E273" s="45" t="n"/>
      <c r="F273" s="45"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43" t="inlineStr">
        <is>
          <t>16.</t>
        </is>
      </c>
      <c r="B274" s="48" t="inlineStr">
        <is>
          <t>LIMARSKI RADOVI</t>
        </is>
      </c>
      <c r="C274" s="42" t="n"/>
      <c r="D274" s="42" t="n"/>
      <c r="E274" s="42" t="n"/>
      <c r="F274" s="42"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14.75" customHeight="1">
      <c r="A275" s="25" t="inlineStr">
        <is>
          <t>16.1.</t>
        </is>
      </c>
      <c r="B275" s="2" t="inlineStr">
        <is>
          <t>Dobava, izrada i montaža opšava odzračnika na krovu prema MF standardnmom detalju proizvođaća pokrovnog panelnog sustava koji se sastoji od opšava iz čeličnog plastificiranog lima debljine 0.60 mm u boji po RAL-u krovnih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25" t="inlineStr">
        <is>
          <t>a)</t>
        </is>
      </c>
      <c r="B276" s="38" t="inlineStr">
        <is>
          <t>promjer Ø110</t>
        </is>
      </c>
      <c r="C276" s="3" t="inlineStr">
        <is>
          <t>kom</t>
        </is>
      </c>
      <c r="D276" s="46" t="n">
        <v>13</v>
      </c>
      <c r="E276" s="45" t="n"/>
      <c r="F276" s="45"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25" t="inlineStr">
        <is>
          <t>b)</t>
        </is>
      </c>
      <c r="B277" s="38" t="inlineStr">
        <is>
          <t>promjer Ø75</t>
        </is>
      </c>
      <c r="C277" s="3" t="inlineStr">
        <is>
          <t>kom</t>
        </is>
      </c>
      <c r="D277" s="46" t="n">
        <v>2</v>
      </c>
      <c r="E277" s="45" t="n"/>
      <c r="F277" s="45"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204" customHeight="1">
      <c r="A278" s="25" t="inlineStr">
        <is>
          <t>16.2.</t>
        </is>
      </c>
      <c r="B278"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278" s="3" t="inlineStr">
        <is>
          <t>m'</t>
        </is>
      </c>
      <c r="D278" s="45" t="n">
        <v>100.2</v>
      </c>
      <c r="E278" s="45" t="n"/>
      <c r="F278" s="45"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02" customHeight="1">
      <c r="A279" s="25" t="inlineStr">
        <is>
          <t>16.3.</t>
        </is>
      </c>
      <c r="B279" s="38" t="inlineStr">
        <is>
          <t>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t>
        </is>
      </c>
      <c r="C279" s="3" t="inlineStr">
        <is>
          <t>kom</t>
        </is>
      </c>
      <c r="D279" s="46" t="n">
        <v>7</v>
      </c>
      <c r="E279" s="45" t="n"/>
      <c r="F279" s="45"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02" customHeight="1">
      <c r="A280" s="25" t="inlineStr">
        <is>
          <t>16.4.</t>
        </is>
      </c>
      <c r="B280"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280" s="3" t="inlineStr">
        <is>
          <t>m'</t>
        </is>
      </c>
      <c r="D280" s="45" t="n">
        <v>28</v>
      </c>
      <c r="E280" s="45" t="n"/>
      <c r="F280" s="45"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89.25" customHeight="1">
      <c r="A281" s="25" t="inlineStr">
        <is>
          <t>16.5.</t>
        </is>
      </c>
      <c r="B281"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281" s="3" t="inlineStr">
        <is>
          <t>kom</t>
        </is>
      </c>
      <c r="D281" s="46" t="n">
        <v>7</v>
      </c>
      <c r="E281" s="45" t="n"/>
      <c r="F281" s="45"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3" customHeight="1">
      <c r="A282" s="25" t="inlineStr">
        <is>
          <t>16.6.</t>
        </is>
      </c>
      <c r="B282"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280/45/3mm na razmaku svakih 50-80 cm. Stavka uključuje sav rad, osnovni i pomoćni materijal, kao i sav spojni i brtveni materijal, nosače za klupčicu, bočne završetke za klupčicu (lijevi i desni), gumene brtve, te upotrebu odgovarajuće skele, sve do potpune funkcionalnosti.</t>
        </is>
      </c>
      <c r="C282" s="3" t="inlineStr">
        <is>
          <t>m'</t>
        </is>
      </c>
      <c r="D282" s="45" t="n">
        <v>12</v>
      </c>
      <c r="E282" s="45" t="n"/>
      <c r="F282" s="45"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38.25" customHeight="1">
      <c r="A283" s="25" t="inlineStr">
        <is>
          <t>16.7.</t>
        </is>
      </c>
      <c r="B283" s="38" t="inlineStr">
        <is>
          <t>Postavljanje geotekstila 800 g/m², kao podloga prije postave nove limarije prozorskih kljupčica. U cijenu uključen sav potreban rad i materijal.</t>
        </is>
      </c>
      <c r="C283" s="3" t="inlineStr">
        <is>
          <t>m2</t>
        </is>
      </c>
      <c r="D283" s="45" t="n">
        <v>12</v>
      </c>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25" t="n"/>
      <c r="B284" s="39" t="inlineStr">
        <is>
          <t>16. Limarski radovi ukupno:</t>
        </is>
      </c>
      <c r="C284" s="6" t="n"/>
      <c r="D284" s="6" t="n"/>
      <c r="E284" s="6" t="n"/>
      <c r="F284" s="44"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25" t="n"/>
      <c r="B285" s="2" t="n"/>
      <c r="C285" s="3" t="n"/>
      <c r="D285" s="45" t="n"/>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43" t="inlineStr">
        <is>
          <t>17.</t>
        </is>
      </c>
      <c r="B286" s="48" t="inlineStr">
        <is>
          <t>KERAMIČARSKI RADOVI</t>
        </is>
      </c>
      <c r="C286" s="42" t="n"/>
      <c r="D286" s="42" t="n"/>
      <c r="E286" s="42" t="n"/>
      <c r="F286" s="42"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242.25" customHeight="1">
      <c r="A287" s="25" t="inlineStr">
        <is>
          <t>17.1.</t>
        </is>
      </c>
      <c r="B287"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20x20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i vešeraja.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287" s="3" t="inlineStr">
        <is>
          <t>m2</t>
        </is>
      </c>
      <c r="D287" s="45" t="n">
        <v>365</v>
      </c>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91.25" customHeight="1">
      <c r="A288" s="25" t="inlineStr">
        <is>
          <t>17.2.</t>
        </is>
      </c>
      <c r="B288"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30×30 cm.  
Pločice se postavljaju u odgovarajuće fleksibilno ljepilo klase C2 TE S1 ili jednakovrijedno, uračunata izvedba potrebnih padova prema sifonima u sanitarijama. Fuga nije naglašena. Pločice se postavljaju na podu sanitarija i vešeraja, sve prema nacrtima projektanta, koji će se izraditi nakon konačnog odabira pločica. Stavka uključuje sav rad i materijal osnovni i pomoćni, sve do potpune gotovosti.</t>
        </is>
      </c>
      <c r="C288" s="3" t="inlineStr">
        <is>
          <t>m2</t>
        </is>
      </c>
      <c r="D288" s="45" t="n">
        <v>65.5</v>
      </c>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40.25" customHeight="1">
      <c r="A289" s="25" t="inlineStr">
        <is>
          <t>17.3.</t>
        </is>
      </c>
      <c r="B289" s="38"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i vešeraja.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89" s="3" t="inlineStr">
        <is>
          <t>m'</t>
        </is>
      </c>
      <c r="D289" s="45" t="n">
        <v>120</v>
      </c>
      <c r="E289" s="45" t="n"/>
      <c r="F289" s="45"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65.75" customHeight="1">
      <c r="A290" s="25" t="inlineStr">
        <is>
          <t>17.4.</t>
        </is>
      </c>
      <c r="B290" s="38"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30x30 cm . Pločice se postavljaju u odgovarajuće fleksibilno ljepilo klase C2 TE S1 ili jednakovrijedno. Fuga nije naglašena. Pločice se postavljaju na pod prostora čajne kuhinje i tehničke prostorije. Sve prema nacrtima projektanta, koji će se izraditi nakon konačnog odabira pločica.Stavka uključuje sav rad i materijal osnovni i pomoćni, sve do potpune gotovosti.</t>
        </is>
      </c>
      <c r="C290" s="3" t="inlineStr">
        <is>
          <t>m2</t>
        </is>
      </c>
      <c r="D290" s="45" t="n">
        <v>50.5</v>
      </c>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3" customHeight="1">
      <c r="A291" s="25" t="inlineStr">
        <is>
          <t>17.5.</t>
        </is>
      </c>
      <c r="B291" s="38" t="inlineStr">
        <is>
          <t>Dobava i postava tipskih unutarnjih fazonskih komada holkela u klasi gress porculan full body uza zidove prostora čajne kuhinje i tehničke prostorije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1" s="3" t="inlineStr">
        <is>
          <t>m'</t>
        </is>
      </c>
      <c r="D291" s="45" t="n">
        <v>55</v>
      </c>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204" customHeight="1">
      <c r="A292" s="25" t="inlineStr">
        <is>
          <t>17.6.</t>
        </is>
      </c>
      <c r="B292" s="38" t="inlineStr">
        <is>
          <t>Dobava i izrazito složeno postavljanje unutarnjih zidnih keramičkih pločica iz dvije ili više vrsta u kvaliteti grees porculan full body  I. klasa kalibrirane vel. 30x60, sve prema nacrtima projektanta (koji će se izraditi nakon konačnog odabira pločica), u visini kako je projektom predviđeno, odnosno max. do visine spuštenog stropa. Pločice se postavljaju u odgovarajuće fleksibilno ljepilo klase C2 TE S1 kompatibilno sa hidroizolacijom, uključeno u stavci. Pločice se postavljaju u prostoru čajnih kuhinja. Na uglovima pločice postaviti na GERUNG, (alternativno kutni fazonski profil). Kod eventualnih parapetnih zidova pločice lijepiti i po gornjoj površini parapetnog zida (završetak). Vrstu pločica i kvalitetu određuje projektant. Fuga nije naglašena. Stavka uključuje sav rad i materijal osnovni i pomoćni, kao i upotrebu odgovarajuće skele, sve do potpune gotovosti.</t>
        </is>
      </c>
      <c r="C292" s="3" t="inlineStr">
        <is>
          <t>m2</t>
        </is>
      </c>
      <c r="D292" s="45" t="n">
        <v>24.5</v>
      </c>
      <c r="E292" s="45" t="n"/>
      <c r="F292" s="45"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7.5" customHeight="1">
      <c r="A293" s="25" t="inlineStr">
        <is>
          <t>17.7.</t>
        </is>
      </c>
      <c r="B293" s="38" t="inlineStr">
        <is>
          <t>Dobava i izrazito složeno polaganje unutarnjih keramičkih podnih protukliznih pločica u kvaliteti grees porculan full body I. klasa kalibrirane, vel. 30x30 cm, protukliznost R-10 ili jednakovrijedno. Pločice se postavljaju u cementno ljepilo klase gorivosti A1. Fuga nije naglašena. Pločice se postavljaju na pod evakuacijskih hodnika i predprostore koji su vezani za evakuacijski put, a sve prema nacrtima projektanta koji će se izraditi nakon konačnog odabira pločica. Stavka uključuje sav rad i materijal osnovni i pomoćni, sve do potpune gotovosti.</t>
        </is>
      </c>
      <c r="C293" s="3" t="inlineStr">
        <is>
          <t>m2</t>
        </is>
      </c>
      <c r="D293" s="45" t="n">
        <v>120</v>
      </c>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40.25" customHeight="1">
      <c r="A294" s="25" t="inlineStr">
        <is>
          <t>17.8.</t>
        </is>
      </c>
      <c r="B294" s="38" t="inlineStr">
        <is>
          <t>Dobava i postava tipskih unutarnjih fazonskih komada holkela u klasi gress porculan full body uza zidove evakuacijskih hodnika i predprostora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4" s="3" t="inlineStr">
        <is>
          <t>m'</t>
        </is>
      </c>
      <c r="D294" s="45" t="n">
        <v>11.5</v>
      </c>
      <c r="E294" s="45" t="n"/>
      <c r="F294" s="45"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14.75" customHeight="1">
      <c r="A295" s="25" t="inlineStr">
        <is>
          <t>17.9.</t>
        </is>
      </c>
      <c r="B295" s="38" t="inlineStr">
        <is>
          <t>Dobava i izrazito složeno polaganje unutarnjih keramičkih podnih protukliznih pločica u kvaliteti grees porculan full body I. klasa kalibrirane, vel. 30x30 cm, protukliznost R-11 ili jednakovrijedno. Pločice se postavljaju u cementno ljepilo klase gorivosti A1. Fuga nije naglašena. Pločice se postavljaju na pod vjetrobrana, a sve prema nacrtima projektanta koji će se izraditi nakon konačnog odabira pločica. Stavka uključuje sav rad i materijal osnovni i pomoćni, sve do potpune gotovosti.</t>
        </is>
      </c>
      <c r="C295" s="3" t="inlineStr">
        <is>
          <t>m2</t>
        </is>
      </c>
      <c r="D295" s="45" t="n">
        <v>8.5</v>
      </c>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c r="A296" s="25" t="inlineStr">
        <is>
          <t>17.10.</t>
        </is>
      </c>
      <c r="B296" s="38" t="inlineStr">
        <is>
          <t xml:space="preserve">Dobava i postava tipskih unutarnjih fazonskih komada holkela u klasi gress porculan full body uza zidove vjetrobrana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 </t>
        </is>
      </c>
      <c r="C296" s="3" t="inlineStr">
        <is>
          <t>m'</t>
        </is>
      </c>
      <c r="D296" s="45" t="n">
        <v>12</v>
      </c>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27.5" customHeight="1">
      <c r="A297" s="25" t="inlineStr">
        <is>
          <t>17.11.</t>
        </is>
      </c>
      <c r="B297" s="38" t="inlineStr">
        <is>
          <t>Dobava i izrazito složeno polaganje iz dvije ili više vrsta vanjskih keramičkih podnih protukliznih pločica u kvaliteti grees porculan min. full body I. klasa kalibrirane, vel. 30x30 cm protukliznost R-12 ili jednakovrijedno, otporne na smrzavanje i sol. Pločice se postavljaju u odgovarajuće fleksibilno ljepilo klase C2 TE S1. Fuga nije naglašena. Pločice se postavljaju na vanjske natkrivene ulaze, a sve prema nacrtima projektanta koji će se izraditi nakon konačnog odabira pločica. Stavka uključuje sav rad i materijal osnovni i pomoćni, sve do potpune gotovosti.</t>
        </is>
      </c>
      <c r="C297" s="3" t="inlineStr">
        <is>
          <t>m2</t>
        </is>
      </c>
      <c r="D297" s="45" t="n">
        <v>2.5</v>
      </c>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40.25" customHeight="1">
      <c r="A298" s="25" t="inlineStr">
        <is>
          <t>17.12.</t>
        </is>
      </c>
      <c r="B298" s="38" t="inlineStr">
        <is>
          <t xml:space="preserve">Dobava i postava tipskih vanjskih fazonskih komada holkela u klasi gress porculan full body uza zidove vanjskih natkrivenih ulaza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 </t>
        </is>
      </c>
      <c r="C298" s="3" t="inlineStr">
        <is>
          <t>m'</t>
        </is>
      </c>
      <c r="D298" s="45" t="n">
        <v>8</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65.75" customHeight="1">
      <c r="A299" s="25" t="inlineStr">
        <is>
          <t>17.13.</t>
        </is>
      </c>
      <c r="B299" s="2"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299" s="3" t="n"/>
      <c r="D299" s="45" t="n"/>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25" t="inlineStr">
        <is>
          <t>a)</t>
        </is>
      </c>
      <c r="B300" s="2" t="inlineStr">
        <is>
          <t>gazište 300×35 cm</t>
        </is>
      </c>
      <c r="C300" s="3" t="inlineStr">
        <is>
          <t>kom</t>
        </is>
      </c>
      <c r="D300" s="46" t="n">
        <v>2</v>
      </c>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25" t="inlineStr">
        <is>
          <t>b)</t>
        </is>
      </c>
      <c r="B301" s="38" t="inlineStr">
        <is>
          <t>čelo 300×15 cm</t>
        </is>
      </c>
      <c r="C301" s="3" t="inlineStr">
        <is>
          <t>kom</t>
        </is>
      </c>
      <c r="D301" s="46" t="n">
        <v>3</v>
      </c>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25" t="inlineStr">
        <is>
          <t>c)</t>
        </is>
      </c>
      <c r="B302" s="38" t="inlineStr">
        <is>
          <t>sokl</t>
        </is>
      </c>
      <c r="C302" s="3" t="inlineStr">
        <is>
          <t>m'</t>
        </is>
      </c>
      <c r="D302" s="45" t="n">
        <v>2.5</v>
      </c>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25" t="n"/>
      <c r="B303" s="39" t="inlineStr">
        <is>
          <t>17. Keramičarski radovi ukupno:</t>
        </is>
      </c>
      <c r="C303" s="6" t="n"/>
      <c r="D303" s="6" t="n"/>
      <c r="E303" s="6" t="n"/>
      <c r="F303" s="44"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25" t="n"/>
      <c r="B304" s="2" t="n"/>
      <c r="C304" s="3" t="n"/>
      <c r="D304" s="45" t="n"/>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43" t="inlineStr">
        <is>
          <t>18.</t>
        </is>
      </c>
      <c r="B305" s="48" t="inlineStr">
        <is>
          <t>PARKETARSKI RADOVI</t>
        </is>
      </c>
      <c r="C305" s="42" t="n"/>
      <c r="D305" s="42" t="n"/>
      <c r="E305" s="42" t="n"/>
      <c r="F305" s="42"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255" customHeight="1">
      <c r="A306" s="25" t="inlineStr">
        <is>
          <t>18.1.</t>
        </is>
      </c>
      <c r="B306" s="38" t="inlineStr">
        <is>
          <t>Priprema podloge
Dobava materijala i izvedba izravnavajućeg sloja kao priprema za pravilno izvođenje završnih podnih obloga. Sve eventualne veće neravnine na podlozi potrebno je  izravnati  reparaturnim mortom, uključivo i obijanje napuklih dijelova obloge poda. Eventualne pukotine potrebno je sanirati prikladnom epoksi masom i valovitim spojnicama. 
Na očišćenu i pripremljenu podlogu prvo se nanosi  predpremaz, a zatim izravnavajuća masa.
Prije polaganja završne podne obloge, izravnatu i osušenu podlogu potrebno je prebrusiti. 
Dozvoljene granične vrijednosti neravnina pripremljene podloge prema DIN 18202 ili jednakovrijedno: mjereno na razmaku od 0,1 m -1 mm, 1 m - 3 mm, 4,0 m - 9 mm, 10 m - 12 mm, 15m - 15 mm. Predviđena visina izravnavanja  2-4 mm.
Sve izvesti s originalnim materijalom, prema uputi proizvođača podne obloge.
U jediničnu cijenu uključen kompletan rad materijal i pribor do pune pripravnosti podloge za polaganje podne obloge.</t>
        </is>
      </c>
      <c r="C306" s="3" t="inlineStr">
        <is>
          <t>m2</t>
        </is>
      </c>
      <c r="D306" s="45" t="n">
        <v>244</v>
      </c>
      <c r="E306" s="45" t="n"/>
      <c r="F306" s="45"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204" customHeight="1">
      <c r="A307" s="25" t="inlineStr">
        <is>
          <t>18.2.</t>
        </is>
      </c>
      <c r="B307" s="38" t="inlineStr">
        <is>
          <t>Dobava i postava masivnog industrijskog hrastovog parketa (kant ili techno) I klase u kvaliteti "krug". Lamele su pravilnog oblika dimenzija: dužina 1200 mm, debljina 24 mm i širina 80 mm, a polje sačinjava određeni broj lamela istih dimenzija poredanih po širini jedna uz drugu.
Parket se postavlja ljepljenjem na već pripremljenu podlogu po pravilu struke, vlažnost podloge max. 1,5% mjereno CM metodom, a postavu vršiti odgovarajućim dvokomponentnim PU ljepilom za parkete koje je uključeno u cijenu stavke. 
Parket je nakon postave potrebno trokrako brusiti , prekitati i lakirati kvalitetnim lakom po sistemu 1 ruka temelja + 3 ruke završnog laka na bazi vode, sredstvima za završnu obradu koja su u klasi B teško zapaljivi, sve uključeno u cijenu stavke. U cijenu stavke uključen sav potreban rad i materijal, do potpune gotovosti.</t>
        </is>
      </c>
      <c r="C307" s="3" t="inlineStr">
        <is>
          <t>m2</t>
        </is>
      </c>
      <c r="D307" s="45" t="n">
        <v>244</v>
      </c>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63.75" customHeight="1">
      <c r="A308" s="25" t="inlineStr">
        <is>
          <t>18.3.</t>
        </is>
      </c>
      <c r="B308" s="38" t="inlineStr">
        <is>
          <t>Dobava i postava pravokutnih hrastovih kutnih letvica (sokla) za parket, visine 6 cm, širine 2 cm sa zaobljenim gornjim rubom, a letvice moraju biti lakirane kao i parket.
U cijenu stavke uključen sav potreban rad i materijal, do potpune gotovosti.</t>
        </is>
      </c>
      <c r="C308" s="3" t="inlineStr">
        <is>
          <t>m'</t>
        </is>
      </c>
      <c r="D308" s="45" t="n">
        <v>280</v>
      </c>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25" t="n"/>
      <c r="B309" s="39" t="inlineStr">
        <is>
          <t>18. Parketarski radovi ukupno:</t>
        </is>
      </c>
      <c r="C309" s="6" t="n"/>
      <c r="D309" s="6" t="n"/>
      <c r="E309" s="6" t="n"/>
      <c r="F309" s="44"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25" t="n"/>
      <c r="B310" s="2" t="n"/>
      <c r="C310" s="3" t="n"/>
      <c r="D310" s="45" t="n"/>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43" t="inlineStr">
        <is>
          <t>19.</t>
        </is>
      </c>
      <c r="B311" s="48" t="inlineStr">
        <is>
          <t>MONTAŽERSKI RADOVI</t>
        </is>
      </c>
      <c r="C311" s="42" t="n"/>
      <c r="D311" s="42" t="n"/>
      <c r="E311" s="42" t="n"/>
      <c r="F311" s="42"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408" customHeight="1">
      <c r="A312" s="25" t="inlineStr">
        <is>
          <t>19.1.</t>
        </is>
      </c>
      <c r="B312" s="38" t="inlineStr">
        <is>
          <t>Dobava i montaža pregradnog zida ukupne debljine 15 cm za pregradne zidove u sobama. Radovi se izvode u prizemlju građevine. Nenosivi unutarnji pregradni zid čini jednostruka metalne potkonstrukcija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2" s="3" t="inlineStr">
        <is>
          <t>m2</t>
        </is>
      </c>
      <c r="D312" s="45" t="n">
        <v>278</v>
      </c>
      <c r="E312" s="45" t="n"/>
      <c r="F312" s="45"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409.5" customHeight="1">
      <c r="A313" s="25" t="inlineStr">
        <is>
          <t>19.2.</t>
        </is>
      </c>
      <c r="B313" s="2" t="inlineStr">
        <is>
          <t>Dobava i montaža pregradnog zida ukupne debljine 15 cm za pregradne zidove u kupaonicama i zidove na koje se montira kuhinjska oprema. Radovi se izvode u prizemlju  građevine. Nenosivi unutarnji pregradni zid čini jednostruka metalne podkonstrukcija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3" s="3" t="inlineStr">
        <is>
          <t>m2</t>
        </is>
      </c>
      <c r="D313" s="45" t="n">
        <v>164</v>
      </c>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76.5" customHeight="1">
      <c r="A314" s="25" t="inlineStr">
        <is>
          <t>19.3.</t>
        </is>
      </c>
      <c r="B314" s="2" t="inlineStr">
        <is>
          <t>Dobava i ugradnja UA profila širine 100 mm debljine 2 mm, za ugradnju metalnih dovratnika i vratnih krila u pregradne zidove izvedene od jednostruke metalne potkonstrukcije i obostrane dvostruke obloge. Sve izvesti prema pravilima struke i uputi proizvođača. U cijenu stavke uključen sav osnovni i pomoćni materijal i rad sve do potpune gotovosti.</t>
        </is>
      </c>
      <c r="C314" s="3" t="inlineStr">
        <is>
          <t>m'</t>
        </is>
      </c>
      <c r="D314" s="45" t="n">
        <v>181.5</v>
      </c>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76.5" customHeight="1">
      <c r="A315" s="25" t="inlineStr">
        <is>
          <t>19.4.</t>
        </is>
      </c>
      <c r="B315" s="2"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315" s="3" t="inlineStr">
        <is>
          <t>kom</t>
        </is>
      </c>
      <c r="D315" s="46" t="n">
        <v>112</v>
      </c>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69.75" customHeight="1">
      <c r="A316" s="25" t="inlineStr">
        <is>
          <t>19.5.</t>
        </is>
      </c>
      <c r="B316" s="2" t="inlineStr">
        <is>
          <t>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d=7,5mm u bijeloj boji RAL 9010 ili jednakovrijednoj dimenzije ploče su 600x600 mm (uključena i kombinacija ploča 600x1200m), debljine 24 mm.  Rubne ploče se oslanjaju na rubni kaskadni profil dim. 19/11/16/19X0,6 mm. 
Visina spuštanja stropa iznosi do 60 cm.</t>
        </is>
      </c>
      <c r="C316" s="3" t="n"/>
      <c r="D316" s="46" t="n"/>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02" customHeight="1">
      <c r="A317" s="25" t="n"/>
      <c r="B317"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soba i čajne kuhinje.</t>
        </is>
      </c>
      <c r="C317" s="3" t="inlineStr">
        <is>
          <t>m2</t>
        </is>
      </c>
      <c r="D317" s="45" t="n">
        <v>280</v>
      </c>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44.25" customHeight="1">
      <c r="A318" s="25" t="inlineStr">
        <is>
          <t>19.6.</t>
        </is>
      </c>
      <c r="B318" s="2"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600x600 mm (uključivo i kombinacija ploča 600x1200 mm) debljine 19 mm. Glatke ploče u bijeloj boji s ravnim rubom, se polažu u bijelu čeličnu antikorozivnu T konstrukciju klase „D“  širine 24 mm. Zidni rubni profil je L profil dim. 19/24 mm u bijeloj bolji. Visina spuštanja stropa je do 60 cm.</t>
        </is>
      </c>
      <c r="C318" s="3" t="n"/>
      <c r="D318" s="46" t="n"/>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02" customHeight="1">
      <c r="A319" s="25" t="n"/>
      <c r="B319"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 i vešeraja.</t>
        </is>
      </c>
      <c r="C319" s="3" t="inlineStr">
        <is>
          <t>m2</t>
        </is>
      </c>
      <c r="D319" s="45" t="n">
        <v>120</v>
      </c>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369.75" customHeight="1">
      <c r="A320" s="25" t="inlineStr">
        <is>
          <t>19.7.</t>
        </is>
      </c>
      <c r="B320" s="2" t="inlineStr">
        <is>
          <t>Nabava i montaža akustičnoga spuštenoga stropa.
Tehničke karakteristike koje proizvod mora zadovoljiti:
-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600x600mm (uključivo i kombinacija ploča 600x1200mm),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600x1200mm i rezati na potrebnu dimenziju.</t>
        </is>
      </c>
      <c r="C320" s="3" t="n"/>
      <c r="D320" s="46" t="n"/>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76.5" customHeight="1">
      <c r="A321" s="25" t="n"/>
      <c r="B321"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tehničkog prostora.</t>
        </is>
      </c>
      <c r="C321" s="3" t="inlineStr">
        <is>
          <t>m2</t>
        </is>
      </c>
      <c r="D321" s="45" t="n">
        <v>14</v>
      </c>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3" customHeight="1">
      <c r="A322" s="25" t="inlineStr">
        <is>
          <t>19.8.</t>
        </is>
      </c>
      <c r="B322" s="2"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2x20 mm. Razred kvalitete obrade površine K2. Izolacijski sloj od mineralne vune d= 5 cm, uključen je u cijenu stavke.Sve izvesti prema pravilima struke i uputi proizvođača. U cijenu stavke uključen sav osnovni i pomoćni materijal i rad sve do potpune gotovosti.</t>
        </is>
      </c>
      <c r="C322" s="3" t="n"/>
      <c r="D322" s="46" t="n"/>
      <c r="E322" s="45" t="n"/>
      <c r="F322" s="45"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25.5" customHeight="1">
      <c r="A323" s="25" t="inlineStr">
        <is>
          <t>a)</t>
        </is>
      </c>
      <c r="B323" s="2" t="inlineStr">
        <is>
          <t>Spušteni strop visine spuštanja do 60 cm postavlja se u prostorima evakuacijskih hodnika i vjetrobrana.</t>
        </is>
      </c>
      <c r="C323" s="3" t="inlineStr">
        <is>
          <t>m2</t>
        </is>
      </c>
      <c r="D323" s="45" t="n">
        <v>128</v>
      </c>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89.25" customHeight="1">
      <c r="A324" s="25" t="inlineStr">
        <is>
          <t>19.9.</t>
        </is>
      </c>
      <c r="B324"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324" s="3" t="n"/>
      <c r="D324" s="45" t="n"/>
      <c r="E324" s="45" t="n"/>
      <c r="F324" s="45"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25" t="inlineStr">
        <is>
          <t>a)</t>
        </is>
      </c>
      <c r="B325" s="2" t="inlineStr">
        <is>
          <t>revizijska vrata 20×20 cm</t>
        </is>
      </c>
      <c r="C325" s="3" t="inlineStr">
        <is>
          <t>kom</t>
        </is>
      </c>
      <c r="D325" s="46" t="n">
        <v>10</v>
      </c>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25" t="inlineStr">
        <is>
          <t>b)</t>
        </is>
      </c>
      <c r="B326" s="2" t="inlineStr">
        <is>
          <t>revizijska vrata 30×30 cm</t>
        </is>
      </c>
      <c r="C326" s="3" t="inlineStr">
        <is>
          <t>kom</t>
        </is>
      </c>
      <c r="D326" s="46" t="n">
        <v>7</v>
      </c>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25" t="inlineStr">
        <is>
          <t>c)</t>
        </is>
      </c>
      <c r="B327" s="2" t="inlineStr">
        <is>
          <t>revizijska vrata 40×40 cm</t>
        </is>
      </c>
      <c r="C327" s="3" t="inlineStr">
        <is>
          <t>kom</t>
        </is>
      </c>
      <c r="D327" s="46" t="n">
        <v>6</v>
      </c>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25" t="inlineStr">
        <is>
          <t>d)</t>
        </is>
      </c>
      <c r="B328" s="2" t="inlineStr">
        <is>
          <t>revizijska vrata 50×50 cm</t>
        </is>
      </c>
      <c r="C328" s="3" t="inlineStr">
        <is>
          <t>kom</t>
        </is>
      </c>
      <c r="D328" s="46" t="n">
        <v>6</v>
      </c>
      <c r="E328" s="45" t="n"/>
      <c r="F328" s="45"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25" t="inlineStr">
        <is>
          <t>e)</t>
        </is>
      </c>
      <c r="B329" s="2" t="inlineStr">
        <is>
          <t>revizijska vrata 60×60 cm</t>
        </is>
      </c>
      <c r="C329" s="3" t="inlineStr">
        <is>
          <t>kom</t>
        </is>
      </c>
      <c r="D329" s="46" t="n">
        <v>3</v>
      </c>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25" t="inlineStr">
        <is>
          <t>f)</t>
        </is>
      </c>
      <c r="B330" s="2" t="inlineStr">
        <is>
          <t>revizijska vrata 80×80 cm</t>
        </is>
      </c>
      <c r="C330" s="3" t="inlineStr">
        <is>
          <t>kom</t>
        </is>
      </c>
      <c r="D330" s="46" t="n">
        <v>4</v>
      </c>
      <c r="E330" s="45" t="n"/>
      <c r="F330" s="45"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25" t="inlineStr">
        <is>
          <t>g)</t>
        </is>
      </c>
      <c r="B331" s="2" t="inlineStr">
        <is>
          <t>revizijska vrata 120×70 cm (za potkrovlje)</t>
        </is>
      </c>
      <c r="C331" s="3" t="inlineStr">
        <is>
          <t>kom</t>
        </is>
      </c>
      <c r="D331" s="46" t="n">
        <v>1</v>
      </c>
      <c r="E331" s="45" t="n"/>
      <c r="F331" s="45"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76.5" customHeight="1">
      <c r="A332" s="25" t="inlineStr">
        <is>
          <t>19.10.</t>
        </is>
      </c>
      <c r="B332" s="2" t="inlineStr">
        <is>
          <t>Dobava i ugradnja revizjskih vrata 60×60 cm u spuštenom stropu. Uključivo izrezivanje otvora, obrada spojeva i dodatan ovjes, te potrbna potkonstrukcija. Sve izvesti prema pravilima struke i uputi proizvođača. U cijenu stavke uključen sav osnovni i pomoćni materijal i rad sve do potpune gotovosti.</t>
        </is>
      </c>
      <c r="C332" s="3" t="inlineStr">
        <is>
          <t>kom</t>
        </is>
      </c>
      <c r="D332" s="46" t="n">
        <v>10</v>
      </c>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78.5" customHeight="1">
      <c r="A333" s="25" t="inlineStr">
        <is>
          <t>19.11.</t>
        </is>
      </c>
      <c r="B333"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 izvesti dvostrano "L" forme. Uključivo kutni zaštitni profil AL 25×25 mm na kutevima obloge, dvostruko. Obrada spojeva i površine razreda kvalitete K3 punoplošno. U cijenu stavke uključen izolacijski sloj od kamene vune debljine 50 mm, gustoće 30 kg/m³. Sve izvesti prema pravilima struke i uputi proizvođača. U cijenu stavke uključen sav osnovni i pomoćni materijal i rad sve do potpune gotovosti.
Pregradni šaht dim. do 25x25 cm za FV Ø110 i OV Ø110.</t>
        </is>
      </c>
      <c r="C333" s="3" t="inlineStr">
        <is>
          <t>m2</t>
        </is>
      </c>
      <c r="D333" s="45" t="n">
        <v>45</v>
      </c>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27.5" customHeight="1">
      <c r="A334" s="25" t="inlineStr">
        <is>
          <t>19.12.</t>
        </is>
      </c>
      <c r="B334" s="2"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334" s="3" t="inlineStr">
        <is>
          <t>m2</t>
        </is>
      </c>
      <c r="D334" s="45" t="n">
        <v>28</v>
      </c>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63.75" customHeight="1">
      <c r="A335" s="25" t="inlineStr">
        <is>
          <t>19.13.</t>
        </is>
      </c>
      <c r="B335" s="2" t="inlineStr">
        <is>
          <t>Dobava i ugradnja UA čeličnih profila debljine 2 mm i širine 75 mm za ugradnju nosača sanitarija. Sve izvesti prema pravilima struke i uputi proizvođača. U cijenu stavke uključen sav osnovni i pomoćni materijal i rad sve do potpune gotovosti.</t>
        </is>
      </c>
      <c r="C335" s="3" t="inlineStr">
        <is>
          <t>m'</t>
        </is>
      </c>
      <c r="D335" s="45" t="n">
        <v>141.5</v>
      </c>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76.5" customHeight="1">
      <c r="A336" s="25" t="inlineStr">
        <is>
          <t>19.14.</t>
        </is>
      </c>
      <c r="B336" s="2"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336" s="3" t="n"/>
      <c r="D336" s="45" t="n"/>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25" t="inlineStr">
        <is>
          <t>a)</t>
        </is>
      </c>
      <c r="B337" s="2" t="inlineStr">
        <is>
          <t>nosač za umivaonik</t>
        </is>
      </c>
      <c r="C337" s="3" t="inlineStr">
        <is>
          <t>kom</t>
        </is>
      </c>
      <c r="D337" s="46" t="n">
        <v>12</v>
      </c>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25" t="inlineStr">
        <is>
          <t>b)</t>
        </is>
      </c>
      <c r="B338" s="38" t="inlineStr">
        <is>
          <t>nosač wc školjke s ugrađenim vodokotlićem</t>
        </is>
      </c>
      <c r="C338" s="3" t="inlineStr">
        <is>
          <t>kom</t>
        </is>
      </c>
      <c r="D338" s="46" t="n">
        <v>12</v>
      </c>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229.5" customHeight="1">
      <c r="A339" s="25" t="inlineStr">
        <is>
          <t>19.15.</t>
        </is>
      </c>
      <c r="B339" s="2" t="inlineStr">
        <is>
          <t>Dobava i montaža uzdignutog poda u tehničkoj prostoriji iz gips-vlaknastih ploča prema HRN EN 15283-2 ili jednakovrijednoj debljine 38 mm i pocinčanih čeličnih nožica podesivih po visini, srednja visina podizanja 300 mm. Korisne nosivosti 6,0 KN/m², razred gradiva A prema EN 13501-1 ili jednakovrijednoj. Nožice se postavljaju u rasteru 60×60 cm (uz rubove na 30 cm), na prethodno očišćenu i pripremljenu podlogu. Podloga se premazuje sa temeljnim premazom, a nožice se pričvršćuju sa sistemskim ljepilom za podlogu. Gips-vlaknaste ploče su dimenzija 1200×600 mm min. spec. težine 1500 kg/m³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t>
        </is>
      </c>
      <c r="C339" s="3" t="inlineStr">
        <is>
          <t>m2</t>
        </is>
      </c>
      <c r="D339" s="45" t="n">
        <v>14.4</v>
      </c>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76.5" customHeight="1">
      <c r="A340" s="25" t="inlineStr">
        <is>
          <t>19.16.</t>
        </is>
      </c>
      <c r="B340"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340" s="3" t="inlineStr">
        <is>
          <t>kom</t>
        </is>
      </c>
      <c r="D340" s="46" t="n">
        <v>2</v>
      </c>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14.75" customHeight="1">
      <c r="A341" s="25" t="inlineStr">
        <is>
          <t>19.17.</t>
        </is>
      </c>
      <c r="B341" s="2" t="inlineStr">
        <is>
          <t>Nabava, dobava i montaža vodootpornih interijernih visokotlačnih prešanih laminatima HPL (standard EN438-4 TIP CGF) pregrada (oznake U7), debljine 10 mm, visine 2,5 m. U cijenu stavke uključiti potrebnu i odgovarajuću aluminijsku potkonstrukciju, inox nogice s regulacijom visine, spojnice za vrata, brave s kvakom i leptirom za zatvaranje vrata. Uključen sav osnovni i pomoćni materijal i rad sve do potpune gotovosti. Određivanje kolora laminata HPL-a usaglasiti a projektantom arhitekture.</t>
        </is>
      </c>
      <c r="C341" s="3" t="n"/>
      <c r="D341" s="45" t="n"/>
      <c r="E341" s="45" t="n"/>
      <c r="F341" s="45"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25" t="inlineStr">
        <is>
          <t>a)</t>
        </is>
      </c>
      <c r="B342" s="2" t="inlineStr">
        <is>
          <t>pregrada</t>
        </is>
      </c>
      <c r="C342" s="3" t="inlineStr">
        <is>
          <t>m2</t>
        </is>
      </c>
      <c r="D342" s="45" t="n">
        <v>64.43000000000001</v>
      </c>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25" t="inlineStr">
        <is>
          <t>b)</t>
        </is>
      </c>
      <c r="B343" s="38" t="inlineStr">
        <is>
          <t>vrata desno širine 75 cm, visine 205 cm</t>
        </is>
      </c>
      <c r="C343" s="3" t="inlineStr">
        <is>
          <t>kom</t>
        </is>
      </c>
      <c r="D343" s="46" t="n">
        <v>5</v>
      </c>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25" t="inlineStr">
        <is>
          <t>c)</t>
        </is>
      </c>
      <c r="B344" s="38" t="inlineStr">
        <is>
          <t>vrata lijevo širine 75 cm, visine 205 cm</t>
        </is>
      </c>
      <c r="C344" s="3" t="inlineStr">
        <is>
          <t>kom</t>
        </is>
      </c>
      <c r="D344" s="46" t="n">
        <v>5</v>
      </c>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25" t="inlineStr">
        <is>
          <t>d)</t>
        </is>
      </c>
      <c r="B345" s="2" t="inlineStr">
        <is>
          <t>vrata lijevo - desno širine 114 cm, visine 205 cm</t>
        </is>
      </c>
      <c r="C345" s="3" t="inlineStr">
        <is>
          <t>kom</t>
        </is>
      </c>
      <c r="D345" s="46" t="n">
        <v>1</v>
      </c>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357" customHeight="1">
      <c r="A346" s="25" t="inlineStr">
        <is>
          <t>19.18.</t>
        </is>
      </c>
      <c r="B346" s="38" t="inlineStr">
        <is>
          <t xml:space="preserve">Dobava i montaža spuštenog stropa sa jednostrukom oblogom iz cementnih ploča (lagana cementna ploča sastoji se od portland cementa i dodatnih tvari te je obostrano armirana staklenom mrežicom) za vanjsku primjenu debljine 12,5 mm. Izolacijski sloj od  mineralne vune od 14cm, uključen u cijenu stavke. Na nosivu  međukatnu konstrukciju postavlja se potkonstrukcija za spušteni strop na nonius ovjesu (razred nosivosti prema DIN 18168 ili jednakovrijednoj dio 2 – 0,4 kN) rastera 62/66 cm,AKZ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Ovjes,profili i montažni pribor na koju se postavlju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 </t>
        </is>
      </c>
      <c r="C346" s="3" t="n"/>
      <c r="D346" s="45" t="n"/>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89.25" customHeight="1">
      <c r="A347" s="25" t="n"/>
      <c r="B347"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347" s="3" t="n"/>
      <c r="D347" s="45" t="n"/>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25" t="inlineStr">
        <is>
          <t>a)</t>
        </is>
      </c>
      <c r="B348" s="2" t="inlineStr">
        <is>
          <t>Spušteni strop natkrivenog ulaza.</t>
        </is>
      </c>
      <c r="C348" s="3" t="inlineStr">
        <is>
          <t>m2</t>
        </is>
      </c>
      <c r="D348" s="45" t="n">
        <v>2.5</v>
      </c>
      <c r="E348" s="45" t="n"/>
      <c r="F348" s="45"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25" t="inlineStr">
        <is>
          <t>b)</t>
        </is>
      </c>
      <c r="B349" s="38" t="inlineStr">
        <is>
          <t xml:space="preserve">Streha </t>
        </is>
      </c>
      <c r="C349" s="3" t="inlineStr">
        <is>
          <t>m2</t>
        </is>
      </c>
      <c r="D349" s="45" t="n">
        <v>175</v>
      </c>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204" customHeight="1">
      <c r="A350" s="25" t="inlineStr">
        <is>
          <t>19.19.</t>
        </is>
      </c>
      <c r="B350" s="2" t="inlineStr">
        <is>
          <t>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t>
        </is>
      </c>
      <c r="C350" s="3" t="inlineStr">
        <is>
          <t>m2</t>
        </is>
      </c>
      <c r="D350" s="45" t="n">
        <v>14.5</v>
      </c>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76.5" customHeight="1">
      <c r="A351" s="25" t="inlineStr">
        <is>
          <t>19.20.</t>
        </is>
      </c>
      <c r="B351" s="38"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351" s="3" t="inlineStr">
        <is>
          <t>kom</t>
        </is>
      </c>
      <c r="D351" s="46" t="n">
        <v>1</v>
      </c>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25" t="n"/>
      <c r="B352" s="39" t="inlineStr">
        <is>
          <t>19. Montažerski radovi ukupno:</t>
        </is>
      </c>
      <c r="C352" s="6" t="n"/>
      <c r="D352" s="6" t="n"/>
      <c r="E352" s="6" t="n"/>
      <c r="F352" s="44"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25" t="n"/>
      <c r="B353" s="2" t="n"/>
      <c r="C353" s="3" t="n"/>
      <c r="D353" s="45" t="n"/>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43" t="inlineStr">
        <is>
          <t>20.</t>
        </is>
      </c>
      <c r="B354" s="48" t="inlineStr">
        <is>
          <t>SOBOSLIKARSKI I LIČILAČKI RADOVI</t>
        </is>
      </c>
      <c r="C354" s="42" t="n"/>
      <c r="D354" s="42" t="n"/>
      <c r="E354" s="42" t="n"/>
      <c r="F354" s="42"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14.75" customHeight="1">
      <c r="A355" s="25" t="inlineStr">
        <is>
          <t>20.1.</t>
        </is>
      </c>
      <c r="B355" s="38" t="inlineStr">
        <is>
          <t>Dobava materijala i ugradnja glet mase na bazi vapna, obogaćene aditivima, veličine zrna 0,1 mm, max. debljine 3 mm u jednom sloju. Potrošnja do 1kg/m²/mm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55" s="3" t="n"/>
      <c r="D355" s="45" t="n"/>
      <c r="E355" s="45" t="n"/>
      <c r="F355" s="45"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25" t="inlineStr">
        <is>
          <t>a)</t>
        </is>
      </c>
      <c r="B356" s="38" t="inlineStr">
        <is>
          <t>zidovi</t>
        </is>
      </c>
      <c r="C356" s="3" t="inlineStr">
        <is>
          <t>m2</t>
        </is>
      </c>
      <c r="D356" s="45" t="n">
        <v>1070.3</v>
      </c>
      <c r="E356" s="45" t="n">
        <v>5.5</v>
      </c>
      <c r="F356" s="45">
        <f>E356*D356</f>
        <v/>
      </c>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25" t="inlineStr">
        <is>
          <t>b)</t>
        </is>
      </c>
      <c r="B357" s="38" t="inlineStr">
        <is>
          <t>stropovi (modularni strop)</t>
        </is>
      </c>
      <c r="C357" s="3" t="inlineStr">
        <is>
          <t>m2</t>
        </is>
      </c>
      <c r="D357" s="45" t="n">
        <v>515.1</v>
      </c>
      <c r="E357" s="45" t="n">
        <v>6.5</v>
      </c>
      <c r="F357" s="45">
        <f>E357*D357</f>
        <v/>
      </c>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25" t="inlineStr">
        <is>
          <t>c)</t>
        </is>
      </c>
      <c r="B358" s="38" t="inlineStr">
        <is>
          <t>vertikalni i horizontalni serklaži</t>
        </is>
      </c>
      <c r="C358" s="3" t="inlineStr">
        <is>
          <t>m2</t>
        </is>
      </c>
      <c r="D358" s="45" t="n">
        <v>197</v>
      </c>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25" t="inlineStr">
        <is>
          <t>d)</t>
        </is>
      </c>
      <c r="B359" s="38" t="inlineStr">
        <is>
          <t>horizontalni nadvoji</t>
        </is>
      </c>
      <c r="C359" s="3" t="inlineStr">
        <is>
          <t>m2</t>
        </is>
      </c>
      <c r="D359" s="45" t="n">
        <v>16.7</v>
      </c>
      <c r="E359" s="45" t="n">
        <v>6.5</v>
      </c>
      <c r="F359" s="45">
        <f>E359*D359</f>
        <v/>
      </c>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02" customHeight="1">
      <c r="A360" s="25" t="inlineStr">
        <is>
          <t>20.2.</t>
        </is>
      </c>
      <c r="B360" s="38" t="inlineStr">
        <is>
          <t>Gletanje unutarnjih zidova i stropova od gipskartonskih/gips ploča disperzivnim kitom.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60" s="3" t="n"/>
      <c r="D360" s="45" t="n"/>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25" t="inlineStr">
        <is>
          <t>a)</t>
        </is>
      </c>
      <c r="B361" s="38" t="inlineStr">
        <is>
          <t>zidovi</t>
        </is>
      </c>
      <c r="C361" s="3" t="inlineStr">
        <is>
          <t>m2</t>
        </is>
      </c>
      <c r="D361" s="45" t="n">
        <v>791.6</v>
      </c>
      <c r="E361" s="45" t="n">
        <v>5.5</v>
      </c>
      <c r="F361" s="45">
        <f>E361*D361</f>
        <v/>
      </c>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b)</t>
        </is>
      </c>
      <c r="B362" s="38" t="inlineStr">
        <is>
          <t>stropovi</t>
        </is>
      </c>
      <c r="C362" s="3" t="inlineStr">
        <is>
          <t>m2</t>
        </is>
      </c>
      <c r="D362" s="45" t="n">
        <v>515.5</v>
      </c>
      <c r="E362" s="45" t="n">
        <v>6.5</v>
      </c>
      <c r="F362" s="45">
        <f>E362*D362</f>
        <v/>
      </c>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38.25" customHeight="1">
      <c r="A363" s="25" t="inlineStr">
        <is>
          <t>20.3.</t>
        </is>
      </c>
      <c r="B363" s="38" t="inlineStr">
        <is>
          <t xml:space="preserve">Pregled i priprema zidova i stropova od gipskartonskih/gips ploča za završnu obradu perivim disperzivnim bojama. Stavka uključuje rad, sav potreban materijal. </t>
        </is>
      </c>
      <c r="C363" s="3" t="n"/>
      <c r="D363" s="45" t="n"/>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inlineStr">
        <is>
          <t>a)</t>
        </is>
      </c>
      <c r="B364" s="38" t="inlineStr">
        <is>
          <t>zidovi</t>
        </is>
      </c>
      <c r="C364" s="3" t="inlineStr">
        <is>
          <t>m2</t>
        </is>
      </c>
      <c r="D364" s="45" t="n">
        <v>791.6</v>
      </c>
      <c r="E364" s="45" t="n"/>
      <c r="F364" s="45"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25" t="inlineStr">
        <is>
          <t>b)</t>
        </is>
      </c>
      <c r="B365" s="38" t="inlineStr">
        <is>
          <t>stropovi</t>
        </is>
      </c>
      <c r="C365" s="3" t="inlineStr">
        <is>
          <t>m2</t>
        </is>
      </c>
      <c r="D365" s="45" t="n">
        <v>515.5</v>
      </c>
      <c r="E365" s="45" t="n"/>
      <c r="F365" s="45"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242.25" customHeight="1">
      <c r="A366" s="25" t="inlineStr">
        <is>
          <t>20.4.</t>
        </is>
      </c>
      <c r="B366"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366" s="3" t="n"/>
      <c r="D366" s="45" t="n"/>
      <c r="E366" s="45" t="n"/>
      <c r="F366" s="45"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25" t="inlineStr">
        <is>
          <t>a)</t>
        </is>
      </c>
      <c r="B367" s="38" t="inlineStr">
        <is>
          <t>zidovi</t>
        </is>
      </c>
      <c r="C367" s="3" t="inlineStr">
        <is>
          <t>m2</t>
        </is>
      </c>
      <c r="D367" s="45" t="n">
        <v>1867</v>
      </c>
      <c r="E367" s="45" t="n"/>
      <c r="F367" s="45"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25" t="inlineStr">
        <is>
          <t>b)</t>
        </is>
      </c>
      <c r="B368" s="38" t="inlineStr">
        <is>
          <t>stropovi (modularni strop)</t>
        </is>
      </c>
      <c r="C368" s="3" t="inlineStr">
        <is>
          <t>m2</t>
        </is>
      </c>
      <c r="D368" s="45" t="n">
        <v>515.5</v>
      </c>
      <c r="E368" s="45" t="n"/>
      <c r="F368" s="45"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25" t="inlineStr">
        <is>
          <t>c)</t>
        </is>
      </c>
      <c r="B369" s="38" t="inlineStr">
        <is>
          <t>vertikalni serklaži</t>
        </is>
      </c>
      <c r="C369" s="3" t="inlineStr">
        <is>
          <t>m2</t>
        </is>
      </c>
      <c r="D369" s="45" t="n">
        <v>8.800000000000001</v>
      </c>
      <c r="E369" s="45" t="n"/>
      <c r="F369" s="45"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25" t="inlineStr">
        <is>
          <t>d)</t>
        </is>
      </c>
      <c r="B370" s="38" t="inlineStr">
        <is>
          <t>horizontalni nadvoji</t>
        </is>
      </c>
      <c r="C370" s="3" t="inlineStr">
        <is>
          <t>m2</t>
        </is>
      </c>
      <c r="D370" s="45" t="n">
        <v>9.699999999999999</v>
      </c>
      <c r="E370" s="45" t="n"/>
      <c r="F370" s="45"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14.75" customHeight="1">
      <c r="A371" s="25" t="inlineStr">
        <is>
          <t>20.5.</t>
        </is>
      </c>
      <c r="B371" s="38" t="inlineStr">
        <is>
          <t>Bojanje unutarnjih zidova, stupova i vidljivih dijelova stropova disperzivnim bojama (voditi računa da će odabrani tonovi biti u žarkim tonovima). Površina već pripremljena u dugim stavkama sa glet masom na bazi vapna. Stavka obuhvaća temeljni premaz disperzivnom impregnacijom prema uputi proizvođača, popravljanje disperzivnim kitom, završno bojanje u dva tona po izboru projektanta. Upotreba lake pokretne skele. Stavka uključuje rad, sav potreban materijal.</t>
        </is>
      </c>
      <c r="C371" s="3" t="n"/>
      <c r="D371" s="45" t="n"/>
      <c r="E371" s="45" t="n"/>
      <c r="F371" s="45"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25" t="inlineStr">
        <is>
          <t>a)</t>
        </is>
      </c>
      <c r="B372" s="38" t="inlineStr">
        <is>
          <t>zidovi</t>
        </is>
      </c>
      <c r="C372" s="3" t="inlineStr">
        <is>
          <t>m2</t>
        </is>
      </c>
      <c r="D372" s="45" t="n">
        <v>65.40000000000001</v>
      </c>
      <c r="E372" s="45" t="n">
        <v>8</v>
      </c>
      <c r="F372" s="45">
        <f>E372*D372</f>
        <v/>
      </c>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25" t="inlineStr">
        <is>
          <t>b)</t>
        </is>
      </c>
      <c r="B373" s="38" t="inlineStr">
        <is>
          <t>stropovi</t>
        </is>
      </c>
      <c r="C373" s="3" t="inlineStr">
        <is>
          <t>m2</t>
        </is>
      </c>
      <c r="D373" s="45" t="n">
        <v>455.1</v>
      </c>
      <c r="E373" s="45" t="n">
        <v>9.5</v>
      </c>
      <c r="F373" s="45">
        <f>E373*D373</f>
        <v/>
      </c>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369.75" customHeight="1">
      <c r="A374" s="25" t="inlineStr">
        <is>
          <t>20.6.</t>
        </is>
      </c>
      <c r="B374" s="38" t="inlineStr">
        <is>
          <t>Bojanje unutarnjih stropova, stropova i vidljivih djelova stropova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 m; mat = 1,2 m  (maksimalno dozvoljeno 2 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374" s="3" t="inlineStr">
        <is>
          <t>m2</t>
        </is>
      </c>
      <c r="D374" s="45" t="n">
        <v>1883</v>
      </c>
      <c r="E374" s="45" t="n"/>
      <c r="F374" s="45"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25" t="n"/>
      <c r="B375" s="39" t="inlineStr">
        <is>
          <t>20. Soboslikarski i ličilački radovi ukupno:</t>
        </is>
      </c>
      <c r="C375" s="6" t="n"/>
      <c r="D375" s="6" t="n"/>
      <c r="E375" s="6" t="n"/>
      <c r="F375" s="44">
        <f>SUM(F356:F373)</f>
        <v/>
      </c>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25" t="n"/>
      <c r="B376" s="2" t="n"/>
      <c r="C376" s="3" t="n"/>
      <c r="D376" s="45" t="n"/>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43" t="inlineStr">
        <is>
          <t>21.</t>
        </is>
      </c>
      <c r="B377" s="48" t="inlineStr">
        <is>
          <t>BRAVARSKI RADOVI</t>
        </is>
      </c>
      <c r="C377" s="42" t="n"/>
      <c r="D377" s="42" t="n"/>
      <c r="E377" s="42" t="n"/>
      <c r="F377" s="42"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43" t="n"/>
      <c r="B378" s="50" t="inlineStr">
        <is>
          <t>SHEME BRAVARIJE</t>
        </is>
      </c>
      <c r="C378" s="42" t="n"/>
      <c r="D378" s="42" t="n"/>
      <c r="E378" s="42"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76.5" customHeight="1">
      <c r="A379" s="25" t="inlineStr">
        <is>
          <t>21.1.</t>
        </is>
      </c>
      <c r="B379"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200×50 cm</t>
        </is>
      </c>
      <c r="C379" s="3" t="inlineStr">
        <is>
          <t>kom</t>
        </is>
      </c>
      <c r="D379" s="46" t="n">
        <v>3</v>
      </c>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63.75" customHeight="1">
      <c r="A380" s="25" t="inlineStr">
        <is>
          <t>21.2.</t>
        </is>
      </c>
      <c r="B380" s="38" t="inlineStr">
        <is>
          <t>Dobava, izrada i ugradba metalnog okvira ležećeg otirača za noge. U cijenu stavke uključen i kokos otirač. U cijenu stavke uključen sav rad materijal osnovni i pomoćni, sve do potpune funkcionalnosti.
Veličina 200×50 cm</t>
        </is>
      </c>
      <c r="C380" s="3" t="inlineStr">
        <is>
          <t>kom</t>
        </is>
      </c>
      <c r="D380" s="46" t="n">
        <v>3</v>
      </c>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267.75" customHeight="1">
      <c r="A381" s="25" t="inlineStr">
        <is>
          <t>21.3.</t>
        </is>
      </c>
      <c r="B381"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381" s="3" t="inlineStr">
        <is>
          <t>kom</t>
        </is>
      </c>
      <c r="D381" s="46" t="n">
        <v>1</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25" t="n"/>
      <c r="B382" s="38" t="inlineStr">
        <is>
          <t>SHEME ALUMINIJSKE BRAVARIJE</t>
        </is>
      </c>
      <c r="C382" s="3" t="n"/>
      <c r="D382" s="46" t="n"/>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25.5" customHeight="1">
      <c r="A383" s="25" t="n"/>
      <c r="B383" s="38" t="inlineStr">
        <is>
          <t>NAPOMENA:
Detaljan opis je dat u općim uvjetima i napomenama.</t>
        </is>
      </c>
      <c r="C383" s="3" t="n"/>
      <c r="D383" s="46" t="n"/>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25" t="n"/>
      <c r="B384" s="38" t="inlineStr">
        <is>
          <t>ALU BRAVARIJA VANJSKA</t>
        </is>
      </c>
      <c r="C384" s="3" t="n"/>
      <c r="D384" s="46" t="n"/>
      <c r="E384" s="45" t="n"/>
      <c r="F384" s="45"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331.5" customHeight="1">
      <c r="A385" s="25" t="inlineStr">
        <is>
          <t>21.4.</t>
        </is>
      </c>
      <c r="B385"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385" s="3" t="n"/>
      <c r="D385" s="45" t="n"/>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25.5" customHeight="1">
      <c r="A386" s="25" t="inlineStr">
        <is>
          <t>a)</t>
        </is>
      </c>
      <c r="B386" s="38" t="inlineStr">
        <is>
          <t>prozor veličine 130×190 cm, uključivo zaštitu od sunca veličine 140×195 cm (stavka 1)</t>
        </is>
      </c>
      <c r="C386" s="3" t="inlineStr">
        <is>
          <t>kom</t>
        </is>
      </c>
      <c r="D386" s="46" t="n">
        <v>19</v>
      </c>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25.5" customHeight="1">
      <c r="A387" s="25" t="inlineStr">
        <is>
          <t>b)</t>
        </is>
      </c>
      <c r="B387" s="38" t="inlineStr">
        <is>
          <t>prozor veličine 130×80 cm, uključivo zaštitu od sunca veličine 140×85 cm (stavka 4)</t>
        </is>
      </c>
      <c r="C387" s="3" t="inlineStr">
        <is>
          <t>kom</t>
        </is>
      </c>
      <c r="D387" s="46" t="n">
        <v>3</v>
      </c>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25.5" customHeight="1">
      <c r="A388" s="25" t="inlineStr">
        <is>
          <t>c)</t>
        </is>
      </c>
      <c r="B388" s="38" t="inlineStr">
        <is>
          <t>prozor veličine 80×80 cm, uključivo zaštitu od sunca veličine 90×85 cm (stavka 5)</t>
        </is>
      </c>
      <c r="C388" s="3" t="inlineStr">
        <is>
          <t>kom</t>
        </is>
      </c>
      <c r="D388" s="46" t="n">
        <v>2</v>
      </c>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25.5" customHeight="1">
      <c r="A389" s="25" t="inlineStr">
        <is>
          <t>d)</t>
        </is>
      </c>
      <c r="B389" s="38" t="inlineStr">
        <is>
          <t>prozor veličine 60×60 cm, uključivo zaštitu od sunca veličine 70×65 cm (stavka 7)</t>
        </is>
      </c>
      <c r="C389" s="3" t="inlineStr">
        <is>
          <t>kom</t>
        </is>
      </c>
      <c r="D389" s="46" t="n">
        <v>2</v>
      </c>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25.5" customHeight="1">
      <c r="A390" s="25" t="inlineStr">
        <is>
          <t>e)</t>
        </is>
      </c>
      <c r="B390" s="38" t="inlineStr">
        <is>
          <t>prozor veličine 70×80 cm, uključivo zaštitu od sunca veličine 80×85 cm (stavka 3)</t>
        </is>
      </c>
      <c r="C390" s="3" t="inlineStr">
        <is>
          <t>kom</t>
        </is>
      </c>
      <c r="D390" s="46" t="n">
        <v>2</v>
      </c>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25.5" customHeight="1">
      <c r="A391" s="25" t="inlineStr">
        <is>
          <t>f)</t>
        </is>
      </c>
      <c r="B391" s="38" t="inlineStr">
        <is>
          <t>jednokrilna ostakljena vrata s nadsvjetlom veličine 110×300 cm (stavka 2)</t>
        </is>
      </c>
      <c r="C391" s="3" t="inlineStr">
        <is>
          <t>kom</t>
        </is>
      </c>
      <c r="D391" s="46" t="n">
        <v>2</v>
      </c>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25" t="inlineStr">
        <is>
          <t>g)</t>
        </is>
      </c>
      <c r="B392" s="38" t="inlineStr">
        <is>
          <t>stijena s dvokrilnim vratima veličine 320×250 cm (stavka 6)</t>
        </is>
      </c>
      <c r="C392" s="3" t="inlineStr">
        <is>
          <t>kom</t>
        </is>
      </c>
      <c r="D392" s="46" t="n">
        <v>1</v>
      </c>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25" t="n"/>
      <c r="B393" s="38" t="inlineStr">
        <is>
          <t>ALU BRAVARIJA UNUTARNJA</t>
        </is>
      </c>
      <c r="C393" s="3" t="n"/>
      <c r="D393" s="45" t="n"/>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25.5" customHeight="1">
      <c r="A394" s="25" t="n"/>
      <c r="B394" s="38" t="inlineStr">
        <is>
          <t>NAPOMENA:
Detaljan opis je dat u općim uvjetima i napomenama.</t>
        </is>
      </c>
      <c r="C394" s="3" t="n"/>
      <c r="D394" s="45" t="n"/>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38.25" customHeight="1">
      <c r="A395" s="25" t="inlineStr">
        <is>
          <t>21.5.</t>
        </is>
      </c>
      <c r="B395" s="38" t="inlineStr">
        <is>
          <t>Dobava, izrada i ugradba unutarnjih aluminijskih elemenata, sve izvedeno prema uvodnom opisu troškovnika.</t>
        </is>
      </c>
      <c r="C395" s="3" t="n"/>
      <c r="D395" s="45" t="n"/>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25.5" customHeight="1">
      <c r="A396" s="25" t="inlineStr">
        <is>
          <t>a)</t>
        </is>
      </c>
      <c r="B396" s="38" t="inlineStr">
        <is>
          <t>dvokrilna djelomično ostakljena vrata s nadsvjetlom veličine 180×280 (stavka 1)</t>
        </is>
      </c>
      <c r="C396" s="3" t="inlineStr">
        <is>
          <t>kom</t>
        </is>
      </c>
      <c r="D396" s="46" t="n">
        <v>1</v>
      </c>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25" t="n"/>
      <c r="B397" s="38" t="inlineStr">
        <is>
          <t xml:space="preserve">UNUTARNJA ČELIČNA BRAVARIJA </t>
        </is>
      </c>
      <c r="C397" s="3" t="n"/>
      <c r="D397" s="45" t="n"/>
      <c r="E397" s="45" t="n"/>
      <c r="F397" s="45"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25.5" customHeight="1">
      <c r="A398" s="25" t="n"/>
      <c r="B398" s="38" t="inlineStr">
        <is>
          <t>NAPOMENA:
Detaljan opis je dat u općim uvjetima i napomenama.</t>
        </is>
      </c>
      <c r="C398" s="3" t="n"/>
      <c r="D398" s="45" t="n"/>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229.5" customHeight="1">
      <c r="A399" s="25" t="inlineStr">
        <is>
          <t>21.6.</t>
        </is>
      </c>
      <c r="B399" s="38" t="inlineStr">
        <is>
          <t>Dobava i ugradnja  unutarnjih jednokrilnih protupožarnih vrata  (Klasa EI2 60-C ili jednakovrijedno) dimenzija 100×205 cm.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399" s="3" t="n"/>
      <c r="D399" s="45" t="n"/>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25" t="inlineStr">
        <is>
          <t>a)</t>
        </is>
      </c>
      <c r="B400" s="38" t="inlineStr">
        <is>
          <t>jednokrilna vrata  veličine 95×205 cm (stavka 1)</t>
        </is>
      </c>
      <c r="C400" s="3" t="inlineStr">
        <is>
          <t>kom</t>
        </is>
      </c>
      <c r="D400" s="46" t="n">
        <v>2</v>
      </c>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25" t="n"/>
      <c r="B401" s="39" t="inlineStr">
        <is>
          <t>21. Bravarski radovi ukupno:</t>
        </is>
      </c>
      <c r="C401" s="6" t="n"/>
      <c r="D401" s="6" t="n"/>
      <c r="E401" s="6" t="n"/>
      <c r="F401" s="44"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25" t="n"/>
      <c r="B402" s="2" t="n"/>
      <c r="C402" s="3" t="n"/>
      <c r="D402" s="45" t="n"/>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43" t="inlineStr">
        <is>
          <t>22.</t>
        </is>
      </c>
      <c r="B403" s="48" t="inlineStr">
        <is>
          <t>STOLARSKI RADOVI</t>
        </is>
      </c>
      <c r="C403" s="42" t="n"/>
      <c r="D403" s="42" t="n"/>
      <c r="E403" s="42" t="n"/>
      <c r="F403" s="42"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43" t="n"/>
      <c r="B404" s="50" t="inlineStr">
        <is>
          <t>SHEME STOLARIJE</t>
        </is>
      </c>
      <c r="C404" s="42" t="n"/>
      <c r="D404" s="42" t="n"/>
      <c r="E404" s="42" t="n"/>
      <c r="F404" s="42"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331.5" customHeight="1">
      <c r="A405" s="25" t="inlineStr">
        <is>
          <t>22.1.</t>
        </is>
      </c>
      <c r="B405"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405" s="3" t="n"/>
      <c r="D405" s="45" t="n"/>
      <c r="E405" s="45" t="n"/>
      <c r="F405" s="45"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65.75" customHeight="1">
      <c r="A406" s="25" t="n"/>
      <c r="B406" s="38" t="inlineStr">
        <is>
          <t>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t>
        </is>
      </c>
      <c r="C406" s="3" t="n"/>
      <c r="D406" s="45"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25" t="inlineStr">
        <is>
          <t>a)</t>
        </is>
      </c>
      <c r="B407" s="38" t="inlineStr">
        <is>
          <t>lijeva jednokrilna puna vrata veličine 95×205 cm (stavka 2)</t>
        </is>
      </c>
      <c r="C407" s="3" t="inlineStr">
        <is>
          <t>kom</t>
        </is>
      </c>
      <c r="D407" s="46" t="n">
        <v>9</v>
      </c>
      <c r="E407" s="45" t="n"/>
      <c r="F407" s="45"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25" t="inlineStr">
        <is>
          <t>b)</t>
        </is>
      </c>
      <c r="B408" s="38" t="inlineStr">
        <is>
          <t>desna jednokrilna puna vrata vel. 95×205 cm (stavka 2)</t>
        </is>
      </c>
      <c r="C408" s="3" t="inlineStr">
        <is>
          <t>kom</t>
        </is>
      </c>
      <c r="D408" s="46" t="n">
        <v>6</v>
      </c>
      <c r="E408" s="45" t="n"/>
      <c r="F408" s="45"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25" t="inlineStr">
        <is>
          <t>c)</t>
        </is>
      </c>
      <c r="B409" s="38" t="inlineStr">
        <is>
          <t>lijeva jednokrilna puna vrata vel. 85×205 cm (stavka 1)</t>
        </is>
      </c>
      <c r="C409" s="3" t="inlineStr">
        <is>
          <t>kom</t>
        </is>
      </c>
      <c r="D409" s="46" t="n">
        <v>2</v>
      </c>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25" t="inlineStr">
        <is>
          <t>d)</t>
        </is>
      </c>
      <c r="B410" s="38" t="inlineStr">
        <is>
          <t>desna jednokrilna puna vrata vel. 85×205 cm (stavka 1)</t>
        </is>
      </c>
      <c r="C410" s="3" t="inlineStr">
        <is>
          <t>kom</t>
        </is>
      </c>
      <c r="D410" s="46" t="n">
        <v>9</v>
      </c>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38.25" customHeight="1">
      <c r="A411" s="25" t="inlineStr">
        <is>
          <t>e)</t>
        </is>
      </c>
      <c r="B411" s="38" t="inlineStr">
        <is>
          <t>lijeva jednokrilna puna vrata sa ugrađenom ventilacijskom rešetkom sa donje strane vratnog krila vel. 95×205 cm (stavka 2a)</t>
        </is>
      </c>
      <c r="C411" s="3" t="inlineStr">
        <is>
          <t>kom</t>
        </is>
      </c>
      <c r="D411" s="46" t="n">
        <v>1</v>
      </c>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25" t="n"/>
      <c r="B412" s="39" t="inlineStr">
        <is>
          <t>22. Stolarski radovi ukupno:</t>
        </is>
      </c>
      <c r="C412" s="6" t="n"/>
      <c r="D412" s="6" t="n"/>
      <c r="E412" s="6" t="n"/>
      <c r="F412" s="44"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25" t="n"/>
      <c r="B413" s="2" t="n"/>
      <c r="C413" s="3" t="n"/>
      <c r="D413" s="45" t="n"/>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25" t="n"/>
      <c r="B414" s="2" t="n"/>
      <c r="C414" s="3" t="n"/>
      <c r="D414" s="45" t="n"/>
      <c r="E414" s="45" t="n"/>
      <c r="F414" s="45"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43" t="inlineStr">
        <is>
          <t>23.</t>
        </is>
      </c>
      <c r="B415" s="48" t="inlineStr">
        <is>
          <t>FASADERSKI RADOVI</t>
        </is>
      </c>
      <c r="C415" s="42" t="n"/>
      <c r="D415" s="42" t="n"/>
      <c r="E415" s="42" t="n"/>
      <c r="F415" s="42"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43" t="n"/>
      <c r="B416" s="50" t="inlineStr">
        <is>
          <t>FASADA SVJETLOSNE GRANICE 20≥HBW≥8</t>
        </is>
      </c>
      <c r="C416" s="42" t="n"/>
      <c r="D416" s="42" t="n"/>
      <c r="E416" s="42" t="n"/>
      <c r="F416" s="42"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306" customHeight="1">
      <c r="A417" s="25" t="inlineStr">
        <is>
          <t>23.1.</t>
        </is>
      </c>
      <c r="B417"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417" s="3" t="n"/>
      <c r="D417" s="45" t="n"/>
      <c r="E417" s="45" t="n"/>
      <c r="F417" s="45"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229.5" customHeight="1">
      <c r="A418" s="25" t="n"/>
      <c r="B418"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418" s="3" t="n"/>
      <c r="D418" s="45"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27.5" customHeight="1">
      <c r="A419" s="25" t="n"/>
      <c r="B419"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267.75" customHeight="1">
      <c r="A420" s="25" t="n"/>
      <c r="B420"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420" s="3" t="n"/>
      <c r="D420" s="45" t="n"/>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14.75" customHeight="1">
      <c r="A421" s="25" t="n"/>
      <c r="B42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21" s="3" t="n"/>
      <c r="D421" s="45" t="n"/>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53" customHeight="1">
      <c r="A422" s="25" t="n"/>
      <c r="B42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422" s="3" t="n"/>
      <c r="D422" s="45" t="n"/>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280.5" customHeight="1">
      <c r="A423" s="25" t="n"/>
      <c r="B423"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423" s="3" t="n"/>
      <c r="D423" s="45" t="n"/>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91.25" customHeight="1">
      <c r="A424" s="25" t="n"/>
      <c r="B424"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c r="A425" s="25" t="n"/>
      <c r="B425"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25" s="3" t="inlineStr">
        <is>
          <t>m2</t>
        </is>
      </c>
      <c r="D425" s="45" t="n">
        <v>388.2</v>
      </c>
      <c r="E425" s="45" t="n">
        <v>91</v>
      </c>
      <c r="F425" s="45">
        <f>E425*D425</f>
        <v/>
      </c>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382.5" customHeight="1">
      <c r="A426" s="25" t="inlineStr">
        <is>
          <t>23.2.</t>
        </is>
      </c>
      <c r="B426" s="2" t="inlineStr">
        <is>
          <t>Dobava i ugradnja potrebnih materijala za izvedbu ETICS fasadnog toplinsko izolacijskog sustava  za tamne fasade (svjetlosna granica 20≥HBW≥8)  s  izolacijskim pločama od mineralne vune, koeficijenta toplinske provodljivosti λ≤0,035,
 d=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426" s="3" t="n"/>
      <c r="D426" s="45" t="n"/>
      <c r="E426" s="45" t="n"/>
      <c r="F426" s="45"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204" customHeight="1">
      <c r="A427" s="25" t="n"/>
      <c r="B427"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427" s="3" t="n"/>
      <c r="D427" s="45" t="n"/>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65.75" customHeight="1">
      <c r="A428" s="25" t="n"/>
      <c r="B428"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428" s="3" t="n"/>
      <c r="D428" s="45" t="n"/>
      <c r="E428" s="45" t="n"/>
      <c r="F428" s="45"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89.25" customHeight="1">
      <c r="A429" s="25" t="n"/>
      <c r="B429"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29" s="3" t="n"/>
      <c r="D429" s="45" t="n"/>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318.75" customHeight="1">
      <c r="A430" s="25" t="n"/>
      <c r="B430"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430" s="3" t="n"/>
      <c r="D430" s="45" t="n"/>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14.75" customHeight="1">
      <c r="A431" s="25" t="n"/>
      <c r="B43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31" s="3" t="n"/>
      <c r="D431" s="45" t="n"/>
      <c r="E431" s="45" t="n"/>
      <c r="F431" s="45"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216.75" customHeight="1">
      <c r="A432" s="25" t="n"/>
      <c r="B43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432" s="3" t="n"/>
      <c r="D432" s="45" t="n"/>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78.5" customHeight="1">
      <c r="A433" s="25" t="n"/>
      <c r="B433"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33" s="3" t="n"/>
      <c r="D433" s="45" t="n"/>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14.75" customHeight="1">
      <c r="A434" s="25" t="n"/>
      <c r="B434"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34" s="3" t="n"/>
      <c r="D434" s="45" t="n"/>
      <c r="E434" s="45" t="n"/>
      <c r="F434" s="45"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25.5" customHeight="1">
      <c r="A435" s="25" t="inlineStr">
        <is>
          <t>a)</t>
        </is>
      </c>
      <c r="B435" s="2" t="inlineStr">
        <is>
          <t xml:space="preserve">Izvedba ETICS fasadnog toplinsko izolacijskog sustava s izolacijskim pločama od kamene vune debljine 14 cm </t>
        </is>
      </c>
      <c r="C435" s="3" t="inlineStr">
        <is>
          <t>m2</t>
        </is>
      </c>
      <c r="D435" s="45" t="n">
        <v>388.2</v>
      </c>
      <c r="E435" s="45" t="n">
        <v>130</v>
      </c>
      <c r="F435" s="45">
        <f>E435*D435</f>
        <v/>
      </c>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25.5" customHeight="1">
      <c r="A436" s="25" t="inlineStr">
        <is>
          <t>b)</t>
        </is>
      </c>
      <c r="B436" s="2" t="inlineStr">
        <is>
          <t>Izvedba ETICS fasadnog toplinsko izolacijskog sustava s izolacijskim pločama od kamene vune debljine 10 cm</t>
        </is>
      </c>
      <c r="C436" s="3" t="inlineStr">
        <is>
          <t>m2</t>
        </is>
      </c>
      <c r="D436" s="45" t="n">
        <v>388.2</v>
      </c>
      <c r="E436" s="45" t="n">
        <v>74</v>
      </c>
      <c r="F436" s="45">
        <f>E436*D436</f>
        <v/>
      </c>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25.5" customHeight="1">
      <c r="A437" s="25" t="inlineStr">
        <is>
          <t>c)</t>
        </is>
      </c>
      <c r="B437" s="2" t="inlineStr">
        <is>
          <t xml:space="preserve">Izvedba ETICS fasadnog toplinsko izolacijskog sustava s izolacijskim pločama od kamene vune debljine 8 cm </t>
        </is>
      </c>
      <c r="C437" s="3" t="inlineStr">
        <is>
          <t>m2</t>
        </is>
      </c>
      <c r="D437" s="45" t="n">
        <v>59</v>
      </c>
      <c r="E437" s="45" t="n">
        <v>68.34999999999999</v>
      </c>
      <c r="F437" s="45">
        <f>E437*D437</f>
        <v/>
      </c>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25.5" customHeight="1">
      <c r="A438" s="25" t="inlineStr">
        <is>
          <t>d)</t>
        </is>
      </c>
      <c r="B438" s="2" t="inlineStr">
        <is>
          <t>Izvedba ETICS fasadnog toplinsko izolacijskog sustava s izolacijskim pločama od kamene vune debljine 5 cm</t>
        </is>
      </c>
      <c r="C438" s="3" t="inlineStr">
        <is>
          <t>m2</t>
        </is>
      </c>
      <c r="D438" s="45" t="n">
        <v>63</v>
      </c>
      <c r="E438" s="45" t="n">
        <v>65.09999999999999</v>
      </c>
      <c r="F438" s="45">
        <f>E438*D438</f>
        <v/>
      </c>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25" t="inlineStr">
        <is>
          <t>e)</t>
        </is>
      </c>
      <c r="B439" s="2" t="inlineStr">
        <is>
          <t>Obrada špaleta širine do 25 cm</t>
        </is>
      </c>
      <c r="C439" s="3" t="inlineStr">
        <is>
          <t>m'</t>
        </is>
      </c>
      <c r="D439" s="45" t="n">
        <v>124</v>
      </c>
      <c r="E439" s="45" t="n">
        <v>48</v>
      </c>
      <c r="F439" s="45">
        <f>E439*D439</f>
        <v/>
      </c>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25" t="n"/>
      <c r="B440" s="2" t="inlineStr">
        <is>
          <t>FASADA SVJETLOSNE GRANICE  HBW≥20</t>
        </is>
      </c>
      <c r="C440" s="3" t="n"/>
      <c r="D440" s="45" t="n"/>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267.75" customHeight="1">
      <c r="A441" s="25" t="inlineStr">
        <is>
          <t>23.3.</t>
        </is>
      </c>
      <c r="B441"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293.25" customHeight="1">
      <c r="A442" s="25" t="n"/>
      <c r="B442"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442" s="3" t="n"/>
      <c r="D442" s="45" t="n"/>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255" customHeight="1">
      <c r="A443" s="25" t="n"/>
      <c r="B443"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43" s="3" t="n"/>
      <c r="D443" s="45" t="n"/>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89.25" customHeight="1">
      <c r="A444" s="25" t="n"/>
      <c r="B444"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44" s="3" t="n"/>
      <c r="D444" s="45" t="n"/>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216.75" customHeight="1">
      <c r="A445" s="25" t="n"/>
      <c r="B445"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45" s="3" t="n"/>
      <c r="D445" s="45" t="n"/>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306" customHeight="1">
      <c r="A446" s="25" t="n"/>
      <c r="B446"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446" s="3" t="n"/>
      <c r="D446" s="45" t="n"/>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242.25" customHeight="1">
      <c r="A447" s="25" t="n"/>
      <c r="B447"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47" s="3" t="n"/>
      <c r="D447" s="45" t="n"/>
      <c r="E447" s="45" t="n"/>
      <c r="F447" s="45"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27.5" customHeight="1">
      <c r="A448" s="25" t="n"/>
      <c r="B448"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48" s="3" t="inlineStr">
        <is>
          <t>m2</t>
        </is>
      </c>
      <c r="D448" s="45" t="n">
        <v>129.4</v>
      </c>
      <c r="E448" s="45" t="n">
        <v>78</v>
      </c>
      <c r="F448" s="45">
        <f>E448*D448</f>
        <v/>
      </c>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293.25" customHeight="1">
      <c r="A449" s="25" t="inlineStr">
        <is>
          <t>23.4.</t>
        </is>
      </c>
      <c r="B449" s="2" t="inlineStr">
        <is>
          <t>Dobava i ugradnja potrebnih materijala za izvedbu ETICS fasadnog toplinsko izolacijskog sustava s  izolacijskim pločama od mineralne vune, koeficijenta toplinske provodljivosti λ≤0,035, d=5-14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449" s="3" t="n"/>
      <c r="D449" s="45" t="n"/>
      <c r="E449" s="45" t="n"/>
      <c r="F449" s="45"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357" customHeight="1">
      <c r="A450" s="25" t="n"/>
      <c r="B450"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450" s="3" t="n"/>
      <c r="D450" s="45" t="n"/>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89.25" customHeight="1">
      <c r="A451" s="25" t="n"/>
      <c r="B451"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51" s="3" t="n"/>
      <c r="D451" s="45" t="n"/>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255" customHeight="1">
      <c r="A452" s="25" t="n"/>
      <c r="B452"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52" s="3" t="n"/>
      <c r="D452" s="45" t="n"/>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02" customHeight="1">
      <c r="A453" s="25" t="n"/>
      <c r="B453"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216.75" customHeight="1">
      <c r="A454" s="25" t="n"/>
      <c r="B454"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242.25" customHeight="1">
      <c r="A455" s="25" t="n"/>
      <c r="B455"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55" s="3" t="n"/>
      <c r="D455" s="45" t="n"/>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02" customHeight="1">
      <c r="A456" s="25" t="n"/>
      <c r="B456"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56" s="3" t="n"/>
      <c r="D456" s="45" t="n"/>
      <c r="E456" s="45" t="n"/>
      <c r="F456" s="45"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25.5" customHeight="1">
      <c r="A457" s="25" t="inlineStr">
        <is>
          <t>a)</t>
        </is>
      </c>
      <c r="B457" s="2" t="inlineStr">
        <is>
          <t xml:space="preserve">Izvedba ETICS fasadnog toplinsko izolacijskog sustava s izolacijskim pločama od kamene vune debljine 14 cm </t>
        </is>
      </c>
      <c r="C457" s="3" t="inlineStr">
        <is>
          <t>m2</t>
        </is>
      </c>
      <c r="D457" s="45" t="n">
        <v>129.4</v>
      </c>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25.5" customHeight="1">
      <c r="A458" s="25" t="inlineStr">
        <is>
          <t>b)</t>
        </is>
      </c>
      <c r="B458" s="2" t="inlineStr">
        <is>
          <t>Izvedba ETICS fasadnog toplinsko izolacijskog sustava s izolacijskim pločama od kamene vune debljine 10 cm</t>
        </is>
      </c>
      <c r="C458" s="3" t="inlineStr">
        <is>
          <t>m2</t>
        </is>
      </c>
      <c r="D458" s="45" t="n">
        <v>129.4</v>
      </c>
      <c r="E458" s="45" t="n">
        <v>74</v>
      </c>
      <c r="F458" s="45">
        <f>E458*D458</f>
        <v/>
      </c>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25.5" customHeight="1">
      <c r="A459" s="25" t="inlineStr">
        <is>
          <t>c)</t>
        </is>
      </c>
      <c r="B459" s="2" t="inlineStr">
        <is>
          <t xml:space="preserve">Izvedba ETICS fasadnog toplinsko izolacijskog sustava s izolacijskim pločama od kamene vune debljine 8 cm </t>
        </is>
      </c>
      <c r="C459" s="3" t="inlineStr">
        <is>
          <t>m2</t>
        </is>
      </c>
      <c r="D459" s="45" t="n">
        <v>59</v>
      </c>
      <c r="E459" s="45" t="n">
        <v>72</v>
      </c>
      <c r="F459" s="45">
        <f>E459*D459</f>
        <v/>
      </c>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25.5" customHeight="1">
      <c r="A460" s="25" t="inlineStr">
        <is>
          <t>d)</t>
        </is>
      </c>
      <c r="B460" s="2" t="inlineStr">
        <is>
          <t>Izvedba ETICS fasadnog toplinsko izolacijskog sustava s izolacijskim pločama od kamene vune debljine 5 cm</t>
        </is>
      </c>
      <c r="C460" s="3" t="inlineStr">
        <is>
          <t>m2</t>
        </is>
      </c>
      <c r="D460" s="45" t="n">
        <v>63</v>
      </c>
      <c r="E460" s="45" t="n">
        <v>69</v>
      </c>
      <c r="F460" s="45">
        <f>E460*D460</f>
        <v/>
      </c>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25" t="inlineStr">
        <is>
          <t>e)</t>
        </is>
      </c>
      <c r="B461" s="2" t="inlineStr">
        <is>
          <t>Obrada špaleta širine do 25 cm</t>
        </is>
      </c>
      <c r="C461" s="3" t="inlineStr">
        <is>
          <t>m'</t>
        </is>
      </c>
      <c r="D461" s="45" t="n">
        <v>42</v>
      </c>
      <c r="E461" s="45" t="n">
        <v>50</v>
      </c>
      <c r="F461" s="45">
        <f>E461*D461</f>
        <v/>
      </c>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25" t="n"/>
      <c r="B462" s="39" t="inlineStr">
        <is>
          <t>23. Fasaderski radovi ukupno:</t>
        </is>
      </c>
      <c r="C462" s="6" t="n"/>
      <c r="D462" s="6" t="n"/>
      <c r="E462" s="6" t="n"/>
      <c r="F462" s="44">
        <f>SUM(F425:F461)</f>
        <v/>
      </c>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25" t="n"/>
      <c r="B463" s="2" t="n"/>
      <c r="C463" s="3" t="n"/>
      <c r="D463" s="45" t="n"/>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43" t="inlineStr">
        <is>
          <t>24.</t>
        </is>
      </c>
      <c r="B464" s="48" t="inlineStr">
        <is>
          <t>DOBAVE I UGRADBE</t>
        </is>
      </c>
      <c r="C464" s="42" t="n"/>
      <c r="D464" s="42" t="n"/>
      <c r="E464" s="42" t="n"/>
      <c r="F464" s="42"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63.75" customHeight="1">
      <c r="A465" s="25" t="inlineStr">
        <is>
          <t>24.1.</t>
        </is>
      </c>
      <c r="B465" s="38" t="inlineStr">
        <is>
          <t>Dobava i ugradba L-profila 40/40/5. Uključena antikorozivna zaštita. Ugradba kod betoniranja na spoju različitih vrsta podova. Uključena i potrebna sidra na svakih 0,5 m. U stavci uključen sav osnovni i pomoćni materijal i rad sve do potpune funkcijonalnosti.</t>
        </is>
      </c>
      <c r="C465" s="3" t="inlineStr">
        <is>
          <t>m'</t>
        </is>
      </c>
      <c r="D465" s="45" t="n">
        <v>34</v>
      </c>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38.25" customHeight="1">
      <c r="A466" s="25" t="inlineStr">
        <is>
          <t>24.2.</t>
        </is>
      </c>
      <c r="B466" s="2" t="inlineStr">
        <is>
          <t>Dobava i ugradnja drvenih pakni kod betoniranja za učvršćenje raznih elemenata. U stavci uključen sav osnovni i pomoćni materijal i rad sve do potpune funkcijonalnosti.</t>
        </is>
      </c>
      <c r="C466" s="3" t="n"/>
      <c r="D466" s="45" t="n"/>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25" t="inlineStr">
        <is>
          <t>a)</t>
        </is>
      </c>
      <c r="B467" s="2" t="inlineStr">
        <is>
          <t>pakne vel. 8×8 cm, debljine 4,8 cm</t>
        </is>
      </c>
      <c r="C467" s="3" t="inlineStr">
        <is>
          <t>kom</t>
        </is>
      </c>
      <c r="D467" s="46" t="n">
        <v>319</v>
      </c>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25" t="inlineStr">
        <is>
          <t>b)</t>
        </is>
      </c>
      <c r="B468" s="2" t="inlineStr">
        <is>
          <t>pakne vel. 15×15 cm, debljine 4,8 cm</t>
        </is>
      </c>
      <c r="C468" s="3" t="inlineStr">
        <is>
          <t>kom</t>
        </is>
      </c>
      <c r="D468" s="46" t="n">
        <v>249</v>
      </c>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89.25" customHeight="1">
      <c r="A469" s="25" t="inlineStr">
        <is>
          <t>24.3.</t>
        </is>
      </c>
      <c r="B469"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funkcijonalnosti.</t>
        </is>
      </c>
      <c r="C469" s="3" t="inlineStr">
        <is>
          <t>kom</t>
        </is>
      </c>
      <c r="D469" s="46" t="n">
        <v>40</v>
      </c>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38.25" customHeight="1">
      <c r="A470" s="25" t="inlineStr">
        <is>
          <t>24.4.</t>
        </is>
      </c>
      <c r="B470" s="2" t="inlineStr">
        <is>
          <t>Dobava i postava tipskih naljepnica, oznaka požarnih i evakuacijskih putova. U stavci uključen sav osnovni i pomoćni materijal i rad sve do potpune funkcionalnosti.</t>
        </is>
      </c>
      <c r="C470" s="3" t="inlineStr">
        <is>
          <t>kom</t>
        </is>
      </c>
      <c r="D470" s="46" t="n">
        <v>20</v>
      </c>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14.75" customHeight="1">
      <c r="A471" s="25" t="inlineStr">
        <is>
          <t>24.5.</t>
        </is>
      </c>
      <c r="B471"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471" s="3" t="inlineStr">
        <is>
          <t>kom</t>
        </is>
      </c>
      <c r="D471" s="46" t="n">
        <v>18</v>
      </c>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27.5" customHeight="1">
      <c r="A472" s="25" t="inlineStr">
        <is>
          <t>24.6.</t>
        </is>
      </c>
      <c r="B472"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472" s="3" t="inlineStr">
        <is>
          <t>kom</t>
        </is>
      </c>
      <c r="D472" s="46" t="n">
        <v>1</v>
      </c>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51" customHeight="1">
      <c r="A473" s="25" t="inlineStr">
        <is>
          <t>24.7.</t>
        </is>
      </c>
      <c r="B473" s="2" t="inlineStr">
        <is>
          <t>Dobava i postava inox rozete za postavu oko prodora cijevi kroz zid, strop i pod. Sve izvesti prema pravilima struke i prema uputama proizvođača. U stavku uključen sav rad i materijal osnovni i pomoćni, sve do potpune gotovosti.</t>
        </is>
      </c>
      <c r="C473" s="3" t="n"/>
      <c r="D473" s="45" t="n"/>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25" t="inlineStr">
        <is>
          <t>a)</t>
        </is>
      </c>
      <c r="B474" s="2" t="inlineStr">
        <is>
          <t>ø 110 mm</t>
        </is>
      </c>
      <c r="C474" s="3" t="inlineStr">
        <is>
          <t>kom</t>
        </is>
      </c>
      <c r="D474" s="46" t="n">
        <v>15</v>
      </c>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25" t="inlineStr">
        <is>
          <t>b)</t>
        </is>
      </c>
      <c r="B475" s="2" t="inlineStr">
        <is>
          <t>ø 12 mm</t>
        </is>
      </c>
      <c r="C475" s="3" t="inlineStr">
        <is>
          <t>kom</t>
        </is>
      </c>
      <c r="D475" s="46" t="n">
        <v>10</v>
      </c>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25" t="inlineStr">
        <is>
          <t>c)</t>
        </is>
      </c>
      <c r="B476" s="2" t="inlineStr">
        <is>
          <t>ø 10 mm</t>
        </is>
      </c>
      <c r="C476" s="3" t="inlineStr">
        <is>
          <t>kom</t>
        </is>
      </c>
      <c r="D476" s="46" t="n">
        <v>10</v>
      </c>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25" t="inlineStr">
        <is>
          <t>d)</t>
        </is>
      </c>
      <c r="B477" s="2" t="inlineStr">
        <is>
          <t>ø 6 mm</t>
        </is>
      </c>
      <c r="C477" s="3" t="inlineStr">
        <is>
          <t>kom</t>
        </is>
      </c>
      <c r="D477" s="46" t="n">
        <v>10</v>
      </c>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63.75" customHeight="1">
      <c r="A478" s="25" t="inlineStr">
        <is>
          <t>24.8.</t>
        </is>
      </c>
      <c r="B478" s="2" t="inlineStr">
        <is>
          <t>Dobava i postava vatrogasnih aparata na prah koji kao pogonsko sredstvo koriste bočicu CO2. Sustav aktivacije aparata pomoću udarnog gumba. Vrsta sredstva za gašenje je prah ABC. Uključen sav materijal i rad do potpune funkcionalnosti.</t>
        </is>
      </c>
      <c r="C478" s="3" t="n"/>
      <c r="D478" s="45" t="n"/>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25" t="inlineStr">
        <is>
          <t>a)</t>
        </is>
      </c>
      <c r="B479" s="2" t="inlineStr">
        <is>
          <t>aparat S6+, količina sredstva za gašenje 6 kg</t>
        </is>
      </c>
      <c r="C479" s="3" t="inlineStr">
        <is>
          <t>kom</t>
        </is>
      </c>
      <c r="D479" s="46" t="n">
        <v>3</v>
      </c>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25" t="inlineStr">
        <is>
          <t>b)</t>
        </is>
      </c>
      <c r="B480" s="2" t="inlineStr">
        <is>
          <t>aparat S9+, količina sredstva za gašenje 9 kg</t>
        </is>
      </c>
      <c r="C480" s="3" t="inlineStr">
        <is>
          <t>kom</t>
        </is>
      </c>
      <c r="D480" s="46" t="n">
        <v>9</v>
      </c>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63.75" customHeight="1">
      <c r="A481" s="25" t="inlineStr">
        <is>
          <t>24.9.</t>
        </is>
      </c>
      <c r="B481"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481" s="3" t="n"/>
      <c r="D481" s="45" t="n"/>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25" t="inlineStr">
        <is>
          <t>a)</t>
        </is>
      </c>
      <c r="B482" s="2" t="inlineStr">
        <is>
          <t>nosač za umivaonik</t>
        </is>
      </c>
      <c r="C482" s="3" t="inlineStr">
        <is>
          <t>kom</t>
        </is>
      </c>
      <c r="D482" s="46" t="n">
        <v>5</v>
      </c>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25" t="inlineStr">
        <is>
          <t>b)</t>
        </is>
      </c>
      <c r="B483" s="38" t="inlineStr">
        <is>
          <t>nosač wc školjke s ugrađenim vodokotlićem</t>
        </is>
      </c>
      <c r="C483" s="3" t="inlineStr">
        <is>
          <t>kom</t>
        </is>
      </c>
      <c r="D483" s="46" t="n">
        <v>6</v>
      </c>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51" customHeight="1">
      <c r="A484" s="25" t="inlineStr">
        <is>
          <t>24.10.</t>
        </is>
      </c>
      <c r="B484" s="2" t="inlineStr">
        <is>
          <t>Dobava i montaža sanitarne opreme na pripremljene nosače. Sve izvesti prema pravilima struke i uputi proizvođača. U cijenu stavke uključen sav osnovni i pomoćni materijal i rad sve do potpune gotovosti.</t>
        </is>
      </c>
      <c r="C484" s="3" t="n"/>
      <c r="D484" s="45" t="n"/>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25" t="inlineStr">
        <is>
          <t>a)</t>
        </is>
      </c>
      <c r="B485" s="2" t="inlineStr">
        <is>
          <t>umivaonik</t>
        </is>
      </c>
      <c r="C485" s="3" t="inlineStr">
        <is>
          <t>kpl</t>
        </is>
      </c>
      <c r="D485" s="46" t="n">
        <v>11</v>
      </c>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25" t="inlineStr">
        <is>
          <t>b)</t>
        </is>
      </c>
      <c r="B486" s="2" t="inlineStr">
        <is>
          <t>wc školjka s ugrađenim vodokotlićem</t>
        </is>
      </c>
      <c r="C486" s="3" t="inlineStr">
        <is>
          <t>kpl</t>
        </is>
      </c>
      <c r="D486" s="46" t="n">
        <v>11</v>
      </c>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25" t="inlineStr">
        <is>
          <t>c)</t>
        </is>
      </c>
      <c r="B487" s="2" t="inlineStr">
        <is>
          <t>tuš kabina</t>
        </is>
      </c>
      <c r="C487" s="3" t="inlineStr">
        <is>
          <t>kpl</t>
        </is>
      </c>
      <c r="D487" s="46" t="n">
        <v>11</v>
      </c>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63.75" customHeight="1">
      <c r="A488" s="25" t="inlineStr">
        <is>
          <t>24.11.</t>
        </is>
      </c>
      <c r="B488"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488" s="3" t="inlineStr">
        <is>
          <t>m'</t>
        </is>
      </c>
      <c r="D488" s="45" t="n">
        <v>263.5</v>
      </c>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65.75" customHeight="1">
      <c r="A489" s="25" t="inlineStr">
        <is>
          <t>24.12.</t>
        </is>
      </c>
      <c r="B489" s="2" t="inlineStr">
        <is>
          <t>Dobava i postava kulir ploča otpornih na smrzavanje i sol dimenzija 40x40cm debljine 3,8cm, staza oko građevine. Površina ploča izvedena od riječnog okruglog zrna. Ploče postaviti na sljedeći način:
- na očišćenu nosivu podlogu nanjeti sloj od fleksibilnog ljepila u debljini od 0,5cm do 2 cm (voditi računa o nagibu površine radi odvodnje vode s površine), uključeno u cijenu stavke
- ploče postaviti u prethodno nanesen sloj ljepila
Širina reški mora iznositi minimalno 8 mm, a za ispunu fuga koristiti fleksibilnu vodonepropusnu fug masu, uključeno u cijenu stavke. 
Uključen sav materijal i rad do potpune funkcionalnosti.</t>
        </is>
      </c>
      <c r="C489" s="3" t="inlineStr">
        <is>
          <t>m2</t>
        </is>
      </c>
      <c r="D489" s="45" t="n">
        <v>131</v>
      </c>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25" t="n"/>
      <c r="B490" s="39" t="inlineStr">
        <is>
          <t>24. Dobave i ugradbe ukupno:</t>
        </is>
      </c>
      <c r="C490" s="6" t="n"/>
      <c r="D490" s="6" t="n"/>
      <c r="E490" s="6" t="n"/>
      <c r="F490" s="44"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25" t="n"/>
      <c r="B491" s="2" t="n"/>
      <c r="C491" s="3" t="n"/>
      <c r="D491" s="45" t="n"/>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43" t="inlineStr">
        <is>
          <t>25.</t>
        </is>
      </c>
      <c r="B492" s="48" t="inlineStr">
        <is>
          <t>OPREMA ZA OSOBE S INVALIDITETOM</t>
        </is>
      </c>
      <c r="C492" s="42" t="n"/>
      <c r="D492" s="42" t="n"/>
      <c r="E492" s="42" t="n"/>
      <c r="F492" s="42"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89.25" customHeight="1">
      <c r="A493" s="25" t="n"/>
      <c r="B493"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493" s="3" t="n"/>
      <c r="D493" s="45" t="n"/>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51" customHeight="1">
      <c r="A494" s="25" t="inlineStr">
        <is>
          <t>25.1.</t>
        </is>
      </c>
      <c r="B494" s="38" t="inlineStr">
        <is>
          <t>Dobava i montaža vješalica za garderobu u svim wc-ima. Kromirana vješalica sa dvije kukice montira se na zid na visini od 120 cm od poda. Stavka uključije sav rad i materijal, sve do potpune funkcijonalnosti.</t>
        </is>
      </c>
      <c r="C494" s="3" t="inlineStr">
        <is>
          <t>kom</t>
        </is>
      </c>
      <c r="D494" s="46" t="n">
        <v>1</v>
      </c>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63.75" customHeight="1">
      <c r="A495" s="25" t="inlineStr">
        <is>
          <t>25.2.</t>
        </is>
      </c>
      <c r="B495" s="2" t="inlineStr">
        <is>
          <t>Dobava i montaža nagnutog zaokretnog ogledala za invalide postavljenog na zid donjim rubom na visinu od 100 cm od poda. veličina ogledala 600×650 mm. Postava u invalidski WC. Stavka uključije sav rad i materijal, sve do potpune funkcionalnosti.</t>
        </is>
      </c>
      <c r="C495" s="3" t="inlineStr">
        <is>
          <t>kom</t>
        </is>
      </c>
      <c r="D495" s="46" t="n">
        <v>1</v>
      </c>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216.75" customHeight="1">
      <c r="A496" s="25" t="inlineStr">
        <is>
          <t>25.3.</t>
        </is>
      </c>
      <c r="B496"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496" s="3" t="n"/>
      <c r="D496" s="46" t="n"/>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25" t="inlineStr">
        <is>
          <t>a)</t>
        </is>
      </c>
      <c r="B497" s="2" t="inlineStr">
        <is>
          <t>crta vođenja</t>
        </is>
      </c>
      <c r="C497" s="3" t="inlineStr">
        <is>
          <t>m'</t>
        </is>
      </c>
      <c r="D497" s="45" t="n">
        <v>170.5</v>
      </c>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25" t="inlineStr">
        <is>
          <t>b)</t>
        </is>
      </c>
      <c r="B498" s="2" t="inlineStr">
        <is>
          <t>polja upozorenja</t>
        </is>
      </c>
      <c r="C498" s="3" t="inlineStr">
        <is>
          <t>kom</t>
        </is>
      </c>
      <c r="D498" s="46" t="n">
        <v>150</v>
      </c>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76.5" customHeight="1">
      <c r="A499" s="25" t="inlineStr">
        <is>
          <t>25.4.</t>
        </is>
      </c>
      <c r="B499"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499" s="3" t="n"/>
      <c r="D499" s="46" t="n"/>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25" t="inlineStr">
        <is>
          <t>a)</t>
        </is>
      </c>
      <c r="B500" s="2" t="inlineStr">
        <is>
          <t>oznaka pristupačnog WC-a</t>
        </is>
      </c>
      <c r="C500" s="3" t="inlineStr">
        <is>
          <t>kom</t>
        </is>
      </c>
      <c r="D500" s="46" t="n">
        <v>1</v>
      </c>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25" t="inlineStr">
        <is>
          <t>b)</t>
        </is>
      </c>
      <c r="B501" s="2" t="inlineStr">
        <is>
          <t>oznaka pristupačnog ulaznog prostora</t>
        </is>
      </c>
      <c r="C501" s="3" t="inlineStr">
        <is>
          <t>kom</t>
        </is>
      </c>
      <c r="D501" s="46" t="n">
        <v>1</v>
      </c>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25" t="inlineStr">
        <is>
          <t>c)</t>
        </is>
      </c>
      <c r="B502" s="2" t="inlineStr">
        <is>
          <t>oznaka pristupačnosti za osobe u invalidskim kolicima</t>
        </is>
      </c>
      <c r="C502" s="3" t="inlineStr">
        <is>
          <t>kom</t>
        </is>
      </c>
      <c r="D502" s="46" t="n">
        <v>1</v>
      </c>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25" t="inlineStr">
        <is>
          <t>d)</t>
        </is>
      </c>
      <c r="B503" s="2" t="inlineStr">
        <is>
          <t>oznaka pristupačnosti za slijepe osobe</t>
        </is>
      </c>
      <c r="C503" s="3" t="inlineStr">
        <is>
          <t>kom</t>
        </is>
      </c>
      <c r="D503" s="46" t="n">
        <v>1</v>
      </c>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25.5" customHeight="1">
      <c r="A504" s="25" t="inlineStr">
        <is>
          <t>25.5.</t>
        </is>
      </c>
      <c r="B504" s="2" t="inlineStr">
        <is>
          <t>Dobava i montaža pristupačnih kvaka. Stavka uključije sav rad i materijal, sve do potpune funkcijonalnosti.</t>
        </is>
      </c>
      <c r="C504" s="3" t="inlineStr">
        <is>
          <t>kom</t>
        </is>
      </c>
      <c r="D504" s="46" t="n">
        <v>1</v>
      </c>
      <c r="E504" s="45" t="n"/>
      <c r="F504" s="45"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63.75" customHeight="1">
      <c r="A505" s="25" t="inlineStr">
        <is>
          <t>25.6.</t>
        </is>
      </c>
      <c r="B505" s="2" t="inlineStr">
        <is>
          <t>Dobava i montaža postava elemenata za sanitrne prostore tipskog fiksnog držača za ruke u WC-u, za osobe s invaliditetom s integriranim držačem WC papira, dužine 90 cm. Stavka uključije sav rad i materijal, sve do potpune funkcionalnosti.</t>
        </is>
      </c>
      <c r="C505" s="3" t="inlineStr">
        <is>
          <t>kom</t>
        </is>
      </c>
      <c r="D505" s="46" t="n">
        <v>1</v>
      </c>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38.25" customHeight="1">
      <c r="A506" s="25" t="inlineStr">
        <is>
          <t>25.7.</t>
        </is>
      </c>
      <c r="B506" s="2" t="inlineStr">
        <is>
          <t>Dobava i montaža tipskog pomičnog držača za ruke u WC-u, za osobe s invaliditetom, dužine 90 cm. Stavka uključije sav rad i materijal, sve do potpune funkcionalnosti.</t>
        </is>
      </c>
      <c r="C506" s="3" t="inlineStr">
        <is>
          <t>kom</t>
        </is>
      </c>
      <c r="D506" s="46" t="n">
        <v>1</v>
      </c>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204" customHeight="1">
      <c r="A507" s="25" t="inlineStr">
        <is>
          <t>25.8.</t>
        </is>
      </c>
      <c r="B507"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507" s="3" t="n"/>
      <c r="D507" s="45" t="n"/>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25" t="inlineStr">
        <is>
          <t>a)</t>
        </is>
      </c>
      <c r="B508" s="2" t="inlineStr">
        <is>
          <t>crta vođenja</t>
        </is>
      </c>
      <c r="C508" s="3" t="inlineStr">
        <is>
          <t>m'</t>
        </is>
      </c>
      <c r="D508" s="45" t="n">
        <v>60</v>
      </c>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25" t="inlineStr">
        <is>
          <t>b)</t>
        </is>
      </c>
      <c r="B509" s="2" t="inlineStr">
        <is>
          <t>polja upozorenja</t>
        </is>
      </c>
      <c r="C509" s="3" t="inlineStr">
        <is>
          <t>kom</t>
        </is>
      </c>
      <c r="D509" s="46" t="n">
        <v>12</v>
      </c>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78.5" customHeight="1">
      <c r="A510" s="25" t="inlineStr">
        <is>
          <t>25.9.</t>
        </is>
      </c>
      <c r="B510"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510" s="3" t="inlineStr">
        <is>
          <t>kom</t>
        </is>
      </c>
      <c r="D510" s="46" t="n">
        <v>1</v>
      </c>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25" t="n"/>
      <c r="B511" s="39" t="inlineStr">
        <is>
          <t>25. Oprema za osobe s invaliditetom ukupno:</t>
        </is>
      </c>
      <c r="C511" s="6" t="n"/>
      <c r="D511" s="6" t="n"/>
      <c r="E511" s="6" t="n"/>
      <c r="F511" s="44"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25" t="n"/>
      <c r="B512" s="2" t="n"/>
      <c r="C512" s="3" t="n"/>
      <c r="D512" s="45" t="n"/>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43" t="inlineStr">
        <is>
          <t>26.</t>
        </is>
      </c>
      <c r="B513" s="48" t="inlineStr">
        <is>
          <t>RAZNI RADOVI</t>
        </is>
      </c>
      <c r="C513" s="42" t="n"/>
      <c r="D513" s="42" t="n"/>
      <c r="E513" s="42" t="n"/>
      <c r="F513" s="42"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38.25" customHeight="1">
      <c r="A514" s="25" t="inlineStr">
        <is>
          <t>26.1.</t>
        </is>
      </c>
      <c r="B514" s="38" t="inlineStr">
        <is>
          <t>Zaštita hodne  površine ispod skele dvostrukom čvrstom PVC folijom i OSB pločama. U cijenu uključen sav potreban rad i materijal.</t>
        </is>
      </c>
      <c r="C514" s="3" t="inlineStr">
        <is>
          <t>m2</t>
        </is>
      </c>
      <c r="D514" s="45" t="n">
        <v>190.5</v>
      </c>
      <c r="E514" s="45" t="n">
        <v>9</v>
      </c>
      <c r="F514" s="45">
        <f>E514*D514</f>
        <v/>
      </c>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51" customHeight="1">
      <c r="A515" s="25" t="inlineStr">
        <is>
          <t>26.2.</t>
        </is>
      </c>
      <c r="B515" s="38" t="inlineStr">
        <is>
          <t>Izrada projekta izvedenog stanja izrađen po ovlaštenoj osobi. Projekt obavezno sadrži izjavu projektanta i glavnog projektanta da je usklađen s tehničkom dokumentacijom na koju je dobivena građevinska dozvola.</t>
        </is>
      </c>
      <c r="C515" s="3" t="n"/>
      <c r="D515" s="45" t="n"/>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38.25" customHeight="1">
      <c r="A516" s="25" t="inlineStr">
        <is>
          <t>a)</t>
        </is>
      </c>
      <c r="B516" s="38" t="inlineStr">
        <is>
          <t>Tehnička dokumentacija za arhitektonsko-građevinski projekt, izrađuje se u digitalnom primjerku i 3 printana primjerka.</t>
        </is>
      </c>
      <c r="C516" s="3" t="inlineStr">
        <is>
          <t>kpl</t>
        </is>
      </c>
      <c r="D516" s="46" t="n">
        <v>1</v>
      </c>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25.5" customHeight="1">
      <c r="A517" s="25" t="inlineStr">
        <is>
          <t>b)</t>
        </is>
      </c>
      <c r="B517" s="38" t="inlineStr">
        <is>
          <t>Tehnička dokumentacija za projekt vodovoda i kanalizacije izrađuje se u digitalnom i 3 printana primjerka.</t>
        </is>
      </c>
      <c r="C517" s="3" t="inlineStr">
        <is>
          <t>kpl</t>
        </is>
      </c>
      <c r="D517" s="46" t="n">
        <v>1</v>
      </c>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63.75" customHeight="1">
      <c r="A518" s="25" t="inlineStr">
        <is>
          <t>26.3.</t>
        </is>
      </c>
      <c r="B518" s="38" t="inlineStr">
        <is>
          <t>Dobava materijala i izvedba protupožarnog brtvljenja rubne trake na trijemovima, terasama i vanjskom stubištu. Brtvljenja vršiti protupožarnim brtvenim kitom. Stavka obuhvaća sav rad i materijal osnovni i pomoćni, sve do potpune funkcijonalnosti.</t>
        </is>
      </c>
      <c r="C518" s="3" t="inlineStr">
        <is>
          <t>m'</t>
        </is>
      </c>
      <c r="D518" s="45" t="n">
        <v>5</v>
      </c>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25" t="n"/>
      <c r="B519" s="39" t="inlineStr">
        <is>
          <t>26. Razni radovi ukupno:</t>
        </is>
      </c>
      <c r="C519" s="6" t="n"/>
      <c r="D519" s="6" t="n"/>
      <c r="E519" s="6" t="n"/>
      <c r="F519" s="44">
        <f>SUM(F514:F514)</f>
        <v/>
      </c>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25" t="n"/>
      <c r="B520" s="2" t="n"/>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25" t="n"/>
      <c r="B521" s="2" t="n"/>
      <c r="C521" s="3" t="n"/>
      <c r="D521" s="45"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43" t="inlineStr">
        <is>
          <t>A.</t>
        </is>
      </c>
      <c r="B522" s="19" t="inlineStr">
        <is>
          <t>GRAĐEVINSKO-OBRTNIČKI RADOVI  - R E K A P I T U L A C I J A:</t>
        </is>
      </c>
      <c r="C522" s="3" t="n"/>
      <c r="D522" s="45" t="n"/>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25" t="n"/>
      <c r="B523" s="2" t="n"/>
      <c r="C523" s="3" t="n"/>
      <c r="D523" s="45" t="n"/>
      <c r="E523" s="45" t="n"/>
      <c r="F523" s="45"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43" t="inlineStr">
        <is>
          <t>1.</t>
        </is>
      </c>
      <c r="B524" s="16" t="inlineStr">
        <is>
          <t>SKELA</t>
        </is>
      </c>
      <c r="C524" s="18" t="n"/>
      <c r="D524" s="44" t="n"/>
      <c r="E524" s="44" t="n"/>
      <c r="F524" s="4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43" t="inlineStr">
        <is>
          <t>2.</t>
        </is>
      </c>
      <c r="B525" s="16" t="inlineStr">
        <is>
          <t>PRIPREMNI RADOVI</t>
        </is>
      </c>
      <c r="C525" s="18" t="n"/>
      <c r="D525" s="44" t="n"/>
      <c r="E525" s="44" t="n"/>
      <c r="F525" s="44"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43" t="inlineStr">
        <is>
          <t>3.</t>
        </is>
      </c>
      <c r="B526" s="16" t="inlineStr">
        <is>
          <t>RUŠENJE I RAZGRADNJA</t>
        </is>
      </c>
      <c r="C526" s="18" t="n"/>
      <c r="D526" s="44" t="n"/>
      <c r="E526" s="44" t="n"/>
      <c r="F526" s="44"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43" t="inlineStr">
        <is>
          <t>4.</t>
        </is>
      </c>
      <c r="B527" s="16" t="inlineStr">
        <is>
          <t>RADOVI NA SANACIJI I OJAČANJU TEMELJA</t>
        </is>
      </c>
      <c r="C527" s="18" t="n"/>
      <c r="D527" s="44" t="n"/>
      <c r="E527" s="44" t="n"/>
      <c r="F527" s="44"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43" t="inlineStr">
        <is>
          <t>5.</t>
        </is>
      </c>
      <c r="B528" s="16" t="inlineStr">
        <is>
          <t>ZEMLJANI RADOVI</t>
        </is>
      </c>
      <c r="C528" s="18" t="n"/>
      <c r="D528" s="44" t="n"/>
      <c r="E528" s="44" t="n"/>
      <c r="F528" s="44"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43" t="inlineStr">
        <is>
          <t>6.</t>
        </is>
      </c>
      <c r="B529" s="16" t="inlineStr">
        <is>
          <t>BETONSKI I ARMIRANO-BETONSKI RADOVI</t>
        </is>
      </c>
      <c r="C529" s="18" t="n"/>
      <c r="D529" s="44" t="n"/>
      <c r="E529" s="44" t="n"/>
      <c r="F529" s="44"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43" t="inlineStr">
        <is>
          <t>7.</t>
        </is>
      </c>
      <c r="B530" s="16" t="inlineStr">
        <is>
          <t>ARMIRAČKI RADOVI</t>
        </is>
      </c>
      <c r="C530" s="18" t="n"/>
      <c r="D530" s="44" t="n"/>
      <c r="E530" s="44" t="n"/>
      <c r="F530" s="44"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43" t="inlineStr">
        <is>
          <t>8.</t>
        </is>
      </c>
      <c r="B531" s="16" t="inlineStr">
        <is>
          <t>ZIDARSKI RADOVI</t>
        </is>
      </c>
      <c r="C531" s="18" t="n"/>
      <c r="D531" s="44" t="n"/>
      <c r="E531" s="44" t="n"/>
      <c r="F531" s="44"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43" t="inlineStr">
        <is>
          <t>9.</t>
        </is>
      </c>
      <c r="B532" s="16" t="inlineStr">
        <is>
          <t>RAZNI ZIDARSKI RADOVI</t>
        </is>
      </c>
      <c r="C532" s="18" t="n"/>
      <c r="D532" s="44" t="n"/>
      <c r="E532" s="44" t="n"/>
      <c r="F532" s="44"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43" t="inlineStr">
        <is>
          <t>10.</t>
        </is>
      </c>
      <c r="B533" s="16">
        <f>+B197</f>
        <v/>
      </c>
      <c r="C533" s="18" t="n"/>
      <c r="D533" s="44" t="n"/>
      <c r="E533" s="44" t="n"/>
      <c r="F533" s="44"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43" t="inlineStr">
        <is>
          <t>11.</t>
        </is>
      </c>
      <c r="B534" s="16" t="inlineStr">
        <is>
          <t>INJEKTIRANJE NA MJESTIMA VIDLJIVIH PUKOTINA</t>
        </is>
      </c>
      <c r="C534" s="18" t="n"/>
      <c r="D534" s="44" t="n"/>
      <c r="E534" s="44" t="n"/>
      <c r="F534" s="44"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43" t="inlineStr">
        <is>
          <t>12.</t>
        </is>
      </c>
      <c r="B535" s="16" t="inlineStr">
        <is>
          <t>HIDROIZOLACIJSKI RADOVI</t>
        </is>
      </c>
      <c r="C535" s="18" t="n"/>
      <c r="D535" s="44" t="n"/>
      <c r="E535" s="44" t="n"/>
      <c r="F535" s="44"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43" t="inlineStr">
        <is>
          <t>13.</t>
        </is>
      </c>
      <c r="B536" s="16" t="inlineStr">
        <is>
          <t>TERMOIZOLACIJSKI RADOVI</t>
        </is>
      </c>
      <c r="C536" s="18" t="n"/>
      <c r="D536" s="44" t="n"/>
      <c r="E536" s="44" t="n"/>
      <c r="F536" s="44"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43" t="inlineStr">
        <is>
          <t>14.</t>
        </is>
      </c>
      <c r="B537" s="16" t="inlineStr">
        <is>
          <t>TESARSKI RADOVI</t>
        </is>
      </c>
      <c r="C537" s="18" t="n"/>
      <c r="D537" s="44" t="n"/>
      <c r="E537" s="44" t="n"/>
      <c r="F537" s="44"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43" t="inlineStr">
        <is>
          <t>15.</t>
        </is>
      </c>
      <c r="B538" s="16" t="inlineStr">
        <is>
          <t>KROVOPOKRIVAČKI RADOVI</t>
        </is>
      </c>
      <c r="C538" s="18" t="n"/>
      <c r="D538" s="44" t="n"/>
      <c r="E538" s="44" t="n"/>
      <c r="F538" s="44"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43" t="inlineStr">
        <is>
          <t>16.</t>
        </is>
      </c>
      <c r="B539" s="16" t="inlineStr">
        <is>
          <t>LIMARSKI RADOVI</t>
        </is>
      </c>
      <c r="C539" s="18" t="n"/>
      <c r="D539" s="44" t="n"/>
      <c r="E539" s="44" t="n"/>
      <c r="F539" s="44"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43" t="inlineStr">
        <is>
          <t>17.</t>
        </is>
      </c>
      <c r="B540" s="16" t="inlineStr">
        <is>
          <t>KERAMIČARSKI RADOVI</t>
        </is>
      </c>
      <c r="C540" s="18" t="n"/>
      <c r="D540" s="44" t="n"/>
      <c r="E540" s="44" t="n"/>
      <c r="F540" s="44"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43" t="inlineStr">
        <is>
          <t>18.</t>
        </is>
      </c>
      <c r="B541" s="16" t="inlineStr">
        <is>
          <t>PARKETARSKI RADOVI</t>
        </is>
      </c>
      <c r="C541" s="18" t="n"/>
      <c r="D541" s="44" t="n"/>
      <c r="E541" s="44" t="n"/>
      <c r="F541" s="44"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43" t="inlineStr">
        <is>
          <t>19.</t>
        </is>
      </c>
      <c r="B542" s="16" t="inlineStr">
        <is>
          <t>MONTAŽERSKI RADOVI</t>
        </is>
      </c>
      <c r="C542" s="18" t="n"/>
      <c r="D542" s="44" t="n"/>
      <c r="E542" s="44" t="n"/>
      <c r="F542" s="44"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43" t="inlineStr">
        <is>
          <t>20.</t>
        </is>
      </c>
      <c r="B543" s="16" t="inlineStr">
        <is>
          <t>SOBOSLIKARSKI I LIČILAČKI RADOVI</t>
        </is>
      </c>
      <c r="C543" s="18" t="n"/>
      <c r="D543" s="44" t="n"/>
      <c r="E543" s="44" t="n"/>
      <c r="F543" s="44"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43" t="inlineStr">
        <is>
          <t>21.</t>
        </is>
      </c>
      <c r="B544" s="16" t="inlineStr">
        <is>
          <t>BRAVARSKI RADOVI</t>
        </is>
      </c>
      <c r="C544" s="18" t="n"/>
      <c r="D544" s="44" t="n"/>
      <c r="E544" s="44" t="n"/>
      <c r="F544" s="44"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43" t="inlineStr">
        <is>
          <t>22.</t>
        </is>
      </c>
      <c r="B545" s="16" t="inlineStr">
        <is>
          <t>STOLARSKI RADOVI</t>
        </is>
      </c>
      <c r="C545" s="18" t="n"/>
      <c r="D545" s="44" t="n"/>
      <c r="E545" s="44" t="n"/>
      <c r="F545" s="44"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43" t="inlineStr">
        <is>
          <t>23.</t>
        </is>
      </c>
      <c r="B546" s="16" t="inlineStr">
        <is>
          <t>FASADERSKI RADOVI</t>
        </is>
      </c>
      <c r="C546" s="18" t="n"/>
      <c r="D546" s="44" t="n"/>
      <c r="E546" s="44" t="n"/>
      <c r="F546" s="44"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43" t="inlineStr">
        <is>
          <t>24.</t>
        </is>
      </c>
      <c r="B547" s="16" t="inlineStr">
        <is>
          <t>DOBAVE I UGRADBE</t>
        </is>
      </c>
      <c r="C547" s="18" t="n"/>
      <c r="D547" s="44" t="n"/>
      <c r="E547" s="44" t="n"/>
      <c r="F547" s="44"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43" t="inlineStr">
        <is>
          <t>25.</t>
        </is>
      </c>
      <c r="B548" s="16" t="inlineStr">
        <is>
          <t>OPREMA ZA OSOBE S INVALIDITETOM</t>
        </is>
      </c>
      <c r="C548" s="18" t="n"/>
      <c r="D548" s="44" t="n"/>
      <c r="E548" s="44" t="n"/>
      <c r="F548" s="44"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43" t="inlineStr">
        <is>
          <t>26.</t>
        </is>
      </c>
      <c r="B549" s="16" t="inlineStr">
        <is>
          <t>RAZNI RADOVI</t>
        </is>
      </c>
      <c r="C549" s="18" t="n"/>
      <c r="D549" s="44" t="n"/>
      <c r="E549" s="44" t="n"/>
      <c r="F549" s="44"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43" t="n"/>
      <c r="B550" s="16" t="n"/>
      <c r="C550" s="18" t="n"/>
      <c r="D550" s="44" t="n"/>
      <c r="E550" s="44" t="n"/>
      <c r="F550" s="44"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43" t="n"/>
      <c r="B551" s="27" t="inlineStr">
        <is>
          <t>A. GRAĐEVINSKO-OBRTNIČKI RADOVI  UKUPNO:</t>
        </is>
      </c>
      <c r="C551" s="18" t="n"/>
      <c r="D551" s="44" t="n"/>
      <c r="E551" s="44" t="n"/>
      <c r="F551" s="44"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25" t="n"/>
      <c r="B552" s="34" t="n"/>
      <c r="C552" s="3" t="n"/>
      <c r="D552" s="45" t="n"/>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5" t="inlineStr">
        <is>
          <t>B.</t>
        </is>
      </c>
      <c r="B553" s="66" t="inlineStr">
        <is>
          <t>INSTALACIJA VODOVODA I KANALIZACIJE</t>
        </is>
      </c>
      <c r="C553" s="67" t="n"/>
      <c r="D553" s="68" t="n"/>
      <c r="E553" s="68" t="n"/>
      <c r="F553" s="68"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43" t="n"/>
      <c r="B554" s="16" t="n"/>
      <c r="C554" s="3" t="n"/>
      <c r="D554" s="45" t="n"/>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43" t="inlineStr">
        <is>
          <t>1.</t>
        </is>
      </c>
      <c r="B555" s="48" t="inlineStr">
        <is>
          <t>VODOVOD</t>
        </is>
      </c>
      <c r="C555" s="42" t="n"/>
      <c r="D555" s="42" t="n"/>
      <c r="E555" s="42" t="n"/>
      <c r="F555" s="42"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280.5" customHeight="1">
      <c r="A556" s="25" t="inlineStr">
        <is>
          <t>1.1.</t>
        </is>
      </c>
      <c r="B556"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556" s="3" t="n"/>
      <c r="D556" s="45" t="n"/>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25" t="inlineStr">
        <is>
          <t>a)</t>
        </is>
      </c>
      <c r="B557" s="2" t="inlineStr">
        <is>
          <t>SANITARNA VODA: PEHD DN 40 mm (Ø32)</t>
        </is>
      </c>
      <c r="C557" s="3" t="inlineStr">
        <is>
          <t>m'</t>
        </is>
      </c>
      <c r="D557" s="45" t="n">
        <v>12</v>
      </c>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25.5" customHeight="1">
      <c r="A558" s="25" t="inlineStr">
        <is>
          <t>b)</t>
        </is>
      </c>
      <c r="B558" s="2" t="inlineStr">
        <is>
          <t>UNUTARNJA HIDRANTSKA VODA: PEHD DN 63 mm (Ø50)</t>
        </is>
      </c>
      <c r="C558" s="3" t="inlineStr">
        <is>
          <t>m'</t>
        </is>
      </c>
      <c r="D558" s="45" t="n">
        <v>10</v>
      </c>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357" customHeight="1">
      <c r="A559" s="25" t="inlineStr">
        <is>
          <t>1.2.</t>
        </is>
      </c>
      <c r="B559"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559" s="3" t="n"/>
      <c r="D559" s="45" t="n"/>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25" t="inlineStr">
        <is>
          <t>a)</t>
        </is>
      </c>
      <c r="B560" s="2" t="inlineStr">
        <is>
          <t>Ø32</t>
        </is>
      </c>
      <c r="C560" s="3" t="inlineStr">
        <is>
          <t>m'</t>
        </is>
      </c>
      <c r="D560" s="45" t="n">
        <v>68</v>
      </c>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25" t="inlineStr">
        <is>
          <t>b)</t>
        </is>
      </c>
      <c r="B561" s="2" t="inlineStr">
        <is>
          <t>Ø25</t>
        </is>
      </c>
      <c r="C561" s="3" t="inlineStr">
        <is>
          <t>m'</t>
        </is>
      </c>
      <c r="D561" s="45" t="n">
        <v>75</v>
      </c>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25" t="inlineStr">
        <is>
          <t>c)</t>
        </is>
      </c>
      <c r="B562" s="2" t="inlineStr">
        <is>
          <t>Ø20</t>
        </is>
      </c>
      <c r="C562" s="3" t="inlineStr">
        <is>
          <t>m'</t>
        </is>
      </c>
      <c r="D562" s="45" t="n">
        <v>234</v>
      </c>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25" t="inlineStr">
        <is>
          <t>d)</t>
        </is>
      </c>
      <c r="B563" s="2" t="inlineStr">
        <is>
          <t>Ø15</t>
        </is>
      </c>
      <c r="C563" s="3" t="inlineStr">
        <is>
          <t>m'</t>
        </is>
      </c>
      <c r="D563" s="45" t="n">
        <v>402</v>
      </c>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229.5" customHeight="1">
      <c r="A564" s="25" t="inlineStr">
        <is>
          <t>1.3.</t>
        </is>
      </c>
      <c r="B564"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564" s="3" t="n"/>
      <c r="D564" s="45" t="n"/>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25" t="inlineStr">
        <is>
          <t>a)</t>
        </is>
      </c>
      <c r="B565" s="2" t="inlineStr">
        <is>
          <t>Ø50</t>
        </is>
      </c>
      <c r="C565" s="3" t="inlineStr">
        <is>
          <t>m'</t>
        </is>
      </c>
      <c r="D565" s="45" t="n">
        <v>45</v>
      </c>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51" customHeight="1">
      <c r="A566" s="25" t="inlineStr">
        <is>
          <t>1.4.</t>
        </is>
      </c>
      <c r="B566" s="2" t="inlineStr">
        <is>
          <t>Dobava, prijenos i ugradba mjedenog protočnog ventila s ispusnom slavinom. Ventili se montiraju na priključku usponskih vodova. Obračun po komadu ugrađenog ventila s ispusnom slavinom.</t>
        </is>
      </c>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25" t="inlineStr">
        <is>
          <t>a)</t>
        </is>
      </c>
      <c r="B567" s="2" t="inlineStr">
        <is>
          <t>Ø15</t>
        </is>
      </c>
      <c r="C567" s="3" t="inlineStr">
        <is>
          <t>kom</t>
        </is>
      </c>
      <c r="D567" s="46" t="n">
        <v>10</v>
      </c>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25" t="inlineStr">
        <is>
          <t>b)</t>
        </is>
      </c>
      <c r="B568" s="2" t="inlineStr">
        <is>
          <t>Ø20</t>
        </is>
      </c>
      <c r="C568" s="3" t="inlineStr">
        <is>
          <t>kom</t>
        </is>
      </c>
      <c r="D568" s="46" t="n">
        <v>25</v>
      </c>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25" t="inlineStr">
        <is>
          <t>c)</t>
        </is>
      </c>
      <c r="B569" s="2" t="inlineStr">
        <is>
          <t>Ø25</t>
        </is>
      </c>
      <c r="C569" s="3" t="inlineStr">
        <is>
          <t>kom</t>
        </is>
      </c>
      <c r="D569" s="46" t="n">
        <v>15</v>
      </c>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25" t="inlineStr">
        <is>
          <t>d)</t>
        </is>
      </c>
      <c r="B570" s="2" t="inlineStr">
        <is>
          <t>Ø32</t>
        </is>
      </c>
      <c r="C570" s="3" t="inlineStr">
        <is>
          <t>kom</t>
        </is>
      </c>
      <c r="D570" s="46" t="n">
        <v>7</v>
      </c>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38.25" customHeight="1">
      <c r="A571" s="25" t="inlineStr">
        <is>
          <t>1.5.</t>
        </is>
      </c>
      <c r="B571" s="2" t="inlineStr">
        <is>
          <t>Dobava, prijenos i ugradba ravnih i kutnih ventila za montažu ispod sanitarnih jedinica. Obračun po komadu ugrađenog ventila.</t>
        </is>
      </c>
      <c r="C571" s="3" t="n"/>
      <c r="D571" s="46" t="n"/>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25" t="inlineStr">
        <is>
          <t>a)</t>
        </is>
      </c>
      <c r="B572" s="2" t="inlineStr">
        <is>
          <t>1/2"</t>
        </is>
      </c>
      <c r="C572" s="3" t="inlineStr">
        <is>
          <t>kom</t>
        </is>
      </c>
      <c r="D572" s="46" t="n">
        <v>74</v>
      </c>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25" t="inlineStr">
        <is>
          <t>b)</t>
        </is>
      </c>
      <c r="B573" s="2" t="inlineStr">
        <is>
          <t>3/4"</t>
        </is>
      </c>
      <c r="C573" s="3" t="inlineStr">
        <is>
          <t>kom</t>
        </is>
      </c>
      <c r="D573" s="46" t="n">
        <v>1</v>
      </c>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38.25" customHeight="1">
      <c r="A574" s="25" t="inlineStr">
        <is>
          <t>1.6.</t>
        </is>
      </c>
      <c r="B574" s="38" t="inlineStr">
        <is>
          <t>Dobava, prijenos i ugradba materijala za pričvršćenje i zavješenje cjevovoda, dvostruke i jednostruke obujmice, perforirana traka, vijci, matice, tipli i dr.</t>
        </is>
      </c>
      <c r="C574" s="3" t="inlineStr">
        <is>
          <t>kg</t>
        </is>
      </c>
      <c r="D574" s="45" t="n">
        <v>30</v>
      </c>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3" customHeight="1">
      <c r="A575" s="25" t="inlineStr">
        <is>
          <t>1.7.</t>
        </is>
      </c>
      <c r="B575"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575" s="3" t="n"/>
      <c r="D575" s="46" t="n"/>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25" t="inlineStr">
        <is>
          <t>a)</t>
        </is>
      </c>
      <c r="B576" s="2" t="inlineStr">
        <is>
          <t>ispitivanje prije zatvaranja usjeka i rovova, rad izvođača</t>
        </is>
      </c>
      <c r="C576" s="3" t="inlineStr">
        <is>
          <t>m'</t>
        </is>
      </c>
      <c r="D576" s="45" t="n">
        <v>846</v>
      </c>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25.5" customHeight="1">
      <c r="A577" s="25" t="inlineStr">
        <is>
          <t>b)</t>
        </is>
      </c>
      <c r="B577" s="2" t="inlineStr">
        <is>
          <t>ispitivanje ovlaštene organizacije s izdavanjem atesta o ispravnosti instalacije</t>
        </is>
      </c>
      <c r="C577" s="3" t="inlineStr">
        <is>
          <t>m'</t>
        </is>
      </c>
      <c r="D577" s="45" t="n">
        <v>846</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51" customHeight="1">
      <c r="A578" s="25" t="inlineStr">
        <is>
          <t>1.8.</t>
        </is>
      </c>
      <c r="B578" s="38" t="inlineStr">
        <is>
          <t>Dezinfekcija kompletne vodovodne mreže otopinom klora (30 mg/lit) u vremenu od 6 sati. Dezinfekcija mora biti napravljene od strane ovlaštene tvrtke.
Obračun po kompletu dezinficirane vodovodene mreže.</t>
        </is>
      </c>
      <c r="C578" s="3" t="inlineStr">
        <is>
          <t>kpl</t>
        </is>
      </c>
      <c r="D578" s="46" t="n">
        <v>1</v>
      </c>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14.75" customHeight="1">
      <c r="A579" s="25" t="inlineStr">
        <is>
          <t>1.9.</t>
        </is>
      </c>
      <c r="B579"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579" s="3" t="inlineStr">
        <is>
          <t>kom</t>
        </is>
      </c>
      <c r="D579" s="46" t="n">
        <v>3</v>
      </c>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51" customHeight="1">
      <c r="A580" s="25" t="inlineStr">
        <is>
          <t>1.10.</t>
        </is>
      </c>
      <c r="B580" s="38" t="inlineStr">
        <is>
          <t>Puštanje sistema sanitarne vode i unutarnje hidrantske vode u rad. U stavku uključiti i probni pogon, predaja dokumentacije (snimak izvedenog stanja) i usaglašenost s važećim propisima.</t>
        </is>
      </c>
      <c r="C580" s="3" t="inlineStr">
        <is>
          <t>kpl</t>
        </is>
      </c>
      <c r="D580" s="46" t="n">
        <v>2</v>
      </c>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51" customHeight="1">
      <c r="A581" s="25" t="inlineStr">
        <is>
          <t>1.11.</t>
        </is>
      </c>
      <c r="B581" s="38" t="inlineStr">
        <is>
          <t>Dobava, prijenos i ugradba regulatora tlaka. Ventil montirati u ispusnom oknu na cjevovodu sanitarne vode i unutarnje hidrantske vode. 
Obračun po komadu ugrađenog ventila.</t>
        </is>
      </c>
      <c r="C581" s="3" t="inlineStr">
        <is>
          <t>kom</t>
        </is>
      </c>
      <c r="D581" s="46" t="n">
        <v>1</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38.25" customHeight="1">
      <c r="A582" s="25" t="inlineStr">
        <is>
          <t>1.12.</t>
        </is>
      </c>
      <c r="B582" s="2" t="inlineStr">
        <is>
          <t>Dobava, prijenos i ugradba zaštitnika od povratnog toka "EC" za ugradnju u ispusno okno. 
Obračun po komadu ugrađenog ventila.</t>
        </is>
      </c>
      <c r="C582" s="3" t="n"/>
      <c r="D582" s="46" t="n"/>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inlineStr">
        <is>
          <t>a)</t>
        </is>
      </c>
      <c r="B583" s="2" t="inlineStr">
        <is>
          <t>ZOPT - 5/4"</t>
        </is>
      </c>
      <c r="C583" s="3" t="inlineStr">
        <is>
          <t>kom</t>
        </is>
      </c>
      <c r="D583" s="46" t="n">
        <v>1</v>
      </c>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25" t="inlineStr">
        <is>
          <t>b)</t>
        </is>
      </c>
      <c r="B584" s="2" t="inlineStr">
        <is>
          <t>ZOPT - 2"</t>
        </is>
      </c>
      <c r="C584" s="3" t="inlineStr">
        <is>
          <t>kom</t>
        </is>
      </c>
      <c r="D584" s="46" t="n">
        <v>1</v>
      </c>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40.25" customHeight="1">
      <c r="A585" s="25" t="inlineStr">
        <is>
          <t>1.13.</t>
        </is>
      </c>
      <c r="B585" s="38" t="inlineStr">
        <is>
          <t>Dobava, prijenos i montaža kompletnog zidnog hidranta s ormarićem 50x50x14cm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585" s="3" t="inlineStr">
        <is>
          <t>kom</t>
        </is>
      </c>
      <c r="D585" s="46" t="n">
        <v>3</v>
      </c>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89.25" customHeight="1">
      <c r="A586" s="25" t="inlineStr">
        <is>
          <t>1.14.</t>
        </is>
      </c>
      <c r="B586"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586" s="3" t="inlineStr">
        <is>
          <t>kom</t>
        </is>
      </c>
      <c r="D586" s="46" t="n">
        <v>1</v>
      </c>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38.25" customHeight="1">
      <c r="A587" s="25" t="inlineStr">
        <is>
          <t>1.15.</t>
        </is>
      </c>
      <c r="B587" s="38" t="inlineStr">
        <is>
          <t>Nabava, doprema i ugradba vratašca 30/30 cm (okvir pocinčani lim, poklopac inox) za pristup ventilima u objektu.</t>
        </is>
      </c>
      <c r="C587" s="3" t="inlineStr">
        <is>
          <t>kom</t>
        </is>
      </c>
      <c r="D587" s="46" t="n">
        <v>5</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25.5" customHeight="1">
      <c r="A588" s="25" t="inlineStr">
        <is>
          <t>1.16.</t>
        </is>
      </c>
      <c r="B588" s="2" t="inlineStr">
        <is>
          <t>Nabava, doprema i ugradba kontrolnog vodomjera 5/4" u ispusnom oknu.</t>
        </is>
      </c>
      <c r="C588" s="3" t="inlineStr">
        <is>
          <t>kom</t>
        </is>
      </c>
      <c r="D588" s="46" t="n">
        <v>1</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1" t="n"/>
      <c r="B589" s="39" t="inlineStr">
        <is>
          <t>1. Vodovod ukupno:</t>
        </is>
      </c>
      <c r="C589" s="6" t="n"/>
      <c r="D589" s="6" t="n"/>
      <c r="E589" s="6" t="n"/>
      <c r="F589" s="44"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25" t="n"/>
      <c r="B590" s="2" t="n"/>
      <c r="C590" s="3" t="n"/>
      <c r="D590" s="45" t="n"/>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43" t="inlineStr">
        <is>
          <t>2.</t>
        </is>
      </c>
      <c r="B591" s="48" t="inlineStr">
        <is>
          <t>KANALIZACIJA</t>
        </is>
      </c>
      <c r="C591" s="42" t="n"/>
      <c r="D591" s="42" t="n"/>
      <c r="E591" s="42" t="n"/>
      <c r="F591" s="42"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c r="A592" s="25" t="inlineStr">
        <is>
          <t>2.1.</t>
        </is>
      </c>
      <c r="B592"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592" s="3" t="n"/>
      <c r="D592" s="45" t="n"/>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25" t="inlineStr">
        <is>
          <t>a)</t>
        </is>
      </c>
      <c r="B593" s="2" t="inlineStr">
        <is>
          <t>Ø160</t>
        </is>
      </c>
      <c r="C593" s="3" t="inlineStr">
        <is>
          <t>m'</t>
        </is>
      </c>
      <c r="D593" s="45" t="n">
        <v>180</v>
      </c>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25" t="inlineStr">
        <is>
          <t>b)</t>
        </is>
      </c>
      <c r="B594" s="2" t="inlineStr">
        <is>
          <t>Ø125</t>
        </is>
      </c>
      <c r="C594" s="3" t="inlineStr">
        <is>
          <t>m'</t>
        </is>
      </c>
      <c r="D594" s="45" t="n">
        <v>5</v>
      </c>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25" t="inlineStr">
        <is>
          <t>c)</t>
        </is>
      </c>
      <c r="B595" s="2" t="inlineStr">
        <is>
          <t>Ø110</t>
        </is>
      </c>
      <c r="C595" s="3" t="inlineStr">
        <is>
          <t>m'</t>
        </is>
      </c>
      <c r="D595" s="45" t="n">
        <v>1</v>
      </c>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293.25" customHeight="1">
      <c r="A596" s="25" t="inlineStr">
        <is>
          <t>2.2.</t>
        </is>
      </c>
      <c r="B596"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596" s="3" t="n"/>
      <c r="D596" s="45" t="n"/>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25" t="inlineStr">
        <is>
          <t>a)</t>
        </is>
      </c>
      <c r="B597" s="2" t="inlineStr">
        <is>
          <t>Ø110</t>
        </is>
      </c>
      <c r="C597" s="3" t="inlineStr">
        <is>
          <t>m'</t>
        </is>
      </c>
      <c r="D597" s="45" t="n">
        <v>60</v>
      </c>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25" t="inlineStr">
        <is>
          <t>b)</t>
        </is>
      </c>
      <c r="B598" s="2" t="inlineStr">
        <is>
          <t>rev Ø110</t>
        </is>
      </c>
      <c r="C598" s="3" t="inlineStr">
        <is>
          <t>kom</t>
        </is>
      </c>
      <c r="D598" s="46" t="n">
        <v>10</v>
      </c>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25" t="inlineStr">
        <is>
          <t>c)</t>
        </is>
      </c>
      <c r="B599" s="2" t="inlineStr">
        <is>
          <t>Ø75</t>
        </is>
      </c>
      <c r="C599" s="3" t="inlineStr">
        <is>
          <t>m'</t>
        </is>
      </c>
      <c r="D599" s="45" t="n">
        <v>24</v>
      </c>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25" t="inlineStr">
        <is>
          <t>d)</t>
        </is>
      </c>
      <c r="B600" s="2" t="inlineStr">
        <is>
          <t>rev Ø75</t>
        </is>
      </c>
      <c r="C600" s="3" t="inlineStr">
        <is>
          <t>kom</t>
        </is>
      </c>
      <c r="D600" s="46" t="n">
        <v>4</v>
      </c>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c r="A601" s="25" t="inlineStr">
        <is>
          <t>2.3.</t>
        </is>
      </c>
      <c r="B601"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601" s="3" t="n"/>
      <c r="D601" s="45" t="n"/>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25" t="inlineStr">
        <is>
          <t>a)</t>
        </is>
      </c>
      <c r="B602" s="2" t="inlineStr">
        <is>
          <t>Ø110</t>
        </is>
      </c>
      <c r="C602" s="3" t="inlineStr">
        <is>
          <t>m'</t>
        </is>
      </c>
      <c r="D602" s="45" t="n">
        <v>20</v>
      </c>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25" t="inlineStr">
        <is>
          <t>b)</t>
        </is>
      </c>
      <c r="B603" s="2" t="inlineStr">
        <is>
          <t>Ø75</t>
        </is>
      </c>
      <c r="C603" s="3" t="inlineStr">
        <is>
          <t>m'</t>
        </is>
      </c>
      <c r="D603" s="45" t="n">
        <v>3</v>
      </c>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5" t="inlineStr">
        <is>
          <t>c)</t>
        </is>
      </c>
      <c r="B604" s="2" t="inlineStr">
        <is>
          <t>Ø50</t>
        </is>
      </c>
      <c r="C604" s="3" t="inlineStr">
        <is>
          <t>m'</t>
        </is>
      </c>
      <c r="D604" s="45" t="n">
        <v>99</v>
      </c>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25" t="inlineStr">
        <is>
          <t>d)</t>
        </is>
      </c>
      <c r="B605" s="2" t="inlineStr">
        <is>
          <t>Ø40</t>
        </is>
      </c>
      <c r="C605" s="3" t="inlineStr">
        <is>
          <t>m'</t>
        </is>
      </c>
      <c r="D605" s="45" t="n">
        <v>20</v>
      </c>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25" t="inlineStr">
        <is>
          <t>e)</t>
        </is>
      </c>
      <c r="B606" s="2" t="inlineStr">
        <is>
          <t>Ø32</t>
        </is>
      </c>
      <c r="C606" s="3" t="inlineStr">
        <is>
          <t>m'</t>
        </is>
      </c>
      <c r="D606" s="45" t="n">
        <v>10</v>
      </c>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51" customHeight="1">
      <c r="A607" s="25" t="inlineStr">
        <is>
          <t>2.4.</t>
        </is>
      </c>
      <c r="B607" s="2" t="inlineStr">
        <is>
          <t>Nabava, dobava, prijenos i ugradba brtvenih komada za nepropusan spoj cijevi i okana. Uračunat sav potreban pribor, rad i materijal. Obračun po komadu komplet izvedenog brtvljenja.</t>
        </is>
      </c>
      <c r="C607" s="3" t="n"/>
      <c r="D607" s="45" t="n"/>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25" t="inlineStr">
        <is>
          <t>a)</t>
        </is>
      </c>
      <c r="B608" s="2" t="inlineStr">
        <is>
          <t>Ø160</t>
        </is>
      </c>
      <c r="C608" s="3" t="inlineStr">
        <is>
          <t>kpl</t>
        </is>
      </c>
      <c r="D608" s="46" t="n">
        <v>22</v>
      </c>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25" t="inlineStr">
        <is>
          <t>b)</t>
        </is>
      </c>
      <c r="B609" s="2" t="inlineStr">
        <is>
          <t>Ø125</t>
        </is>
      </c>
      <c r="C609" s="3" t="inlineStr">
        <is>
          <t>kpl</t>
        </is>
      </c>
      <c r="D609" s="46" t="n">
        <v>1</v>
      </c>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51" customHeight="1">
      <c r="A610" s="25" t="inlineStr">
        <is>
          <t>2.5.</t>
        </is>
      </c>
      <c r="B610" s="2" t="inlineStr">
        <is>
          <t>Dobava, prijenos i ugradba PP cijevi Ø110 i Ø75 za ventilacione nastavke kanalizacijskih vertikala do iznad krova 0,5 m.
Obračun po komadu ugrađenog nastavka.</t>
        </is>
      </c>
      <c r="C610" s="3" t="n"/>
      <c r="D610" s="46" t="n"/>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25" t="inlineStr">
        <is>
          <t>a)</t>
        </is>
      </c>
      <c r="B611" s="2" t="inlineStr">
        <is>
          <t>Ø110</t>
        </is>
      </c>
      <c r="C611" s="3" t="inlineStr">
        <is>
          <t>kom</t>
        </is>
      </c>
      <c r="D611" s="46" t="n">
        <v>10</v>
      </c>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25" t="inlineStr">
        <is>
          <t>b)</t>
        </is>
      </c>
      <c r="B612" s="2" t="inlineStr">
        <is>
          <t>Ø75</t>
        </is>
      </c>
      <c r="C612" s="3" t="inlineStr">
        <is>
          <t>kom</t>
        </is>
      </c>
      <c r="D612" s="46" t="n">
        <v>4</v>
      </c>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63.75" customHeight="1">
      <c r="A613" s="25" t="inlineStr">
        <is>
          <t>2.6.</t>
        </is>
      </c>
      <c r="B613" s="38" t="inlineStr">
        <is>
          <t>Dobava, prijenos i ugradba ventilacionih nastavaka sa jakom kapom za provjetravanje. Po komadu obračunati i limeni opšav, te prolaz kroz konstrukciju. U stavku uračunati sav potrebni spojni materijal. Obračun po komadu komplet ugrađenog nastavka.</t>
        </is>
      </c>
      <c r="C613" s="3" t="n"/>
      <c r="D613" s="45" t="n"/>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25" t="inlineStr">
        <is>
          <t>a)</t>
        </is>
      </c>
      <c r="B614" s="2" t="inlineStr">
        <is>
          <t>Ø110</t>
        </is>
      </c>
      <c r="C614" s="3" t="inlineStr">
        <is>
          <t>kom</t>
        </is>
      </c>
      <c r="D614" s="46" t="n">
        <v>10</v>
      </c>
      <c r="E614" s="45" t="n"/>
      <c r="F614" s="45"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25" t="inlineStr">
        <is>
          <t>b)</t>
        </is>
      </c>
      <c r="B615" s="2" t="inlineStr">
        <is>
          <t>Ø75</t>
        </is>
      </c>
      <c r="C615" s="3" t="inlineStr">
        <is>
          <t>kom</t>
        </is>
      </c>
      <c r="D615" s="46" t="n">
        <v>4</v>
      </c>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38.25" customHeight="1">
      <c r="A616" s="25" t="inlineStr">
        <is>
          <t>2.7.</t>
        </is>
      </c>
      <c r="B616" s="2" t="inlineStr">
        <is>
          <t>Dobava, prijenos i ugradba materijala za pričvršćenje i zavješenje cijevi kanalizacije, obujmice, vijci, matice i dr. 
Obračun po kilogramu materijala.</t>
        </is>
      </c>
      <c r="C616" s="3" t="inlineStr">
        <is>
          <t>kg</t>
        </is>
      </c>
      <c r="D616" s="45" t="n">
        <v>10</v>
      </c>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63.75" customHeight="1">
      <c r="A617" s="25" t="inlineStr">
        <is>
          <t>2.8.</t>
        </is>
      </c>
      <c r="B617"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617" s="3" t="inlineStr">
        <is>
          <t>kom</t>
        </is>
      </c>
      <c r="D617" s="46" t="n">
        <v>14</v>
      </c>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51" customHeight="1">
      <c r="A618" s="25" t="inlineStr">
        <is>
          <t>2.9.</t>
        </is>
      </c>
      <c r="B618" s="38" t="inlineStr">
        <is>
          <t>Mehaničko čiščenje i pranje cjevovoda i okana nakon završetka radova i nakon provedenog ispitivanja vodonepropusnosti. Obračun po m' mehaničkog čiščenja i pranja dionice.</t>
        </is>
      </c>
      <c r="C618" s="3" t="inlineStr">
        <is>
          <t>kpl</t>
        </is>
      </c>
      <c r="D618" s="46" t="n">
        <v>1</v>
      </c>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63.75" customHeight="1">
      <c r="A619" s="25" t="inlineStr">
        <is>
          <t>2.10.</t>
        </is>
      </c>
      <c r="B619" s="38" t="inlineStr">
        <is>
          <t>Ispitivanje kanalizacije na protočnost i nepropusnost spojeva prema HRN EN1610 ili jednakovrijednoj, HRN EN1508 ili jednakovrijednoj i HRN EN805 ili jednakovrijednoj i uređaja uz dobivanje odgovarajućih atesta. Obračun po m' ispitane dionice.</t>
        </is>
      </c>
      <c r="C619" s="3" t="inlineStr">
        <is>
          <t>m'</t>
        </is>
      </c>
      <c r="D619" s="45" t="n">
        <v>436</v>
      </c>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40.25" customHeight="1">
      <c r="A620" s="25" t="inlineStr">
        <is>
          <t>2.11.</t>
        </is>
      </c>
      <c r="B620"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123×123mm, uljev iz inoxa, visina vodenog stupca u sifonu 50 mm. U stavku uračunati sav potreban spojni i brtveni materijal, sve do potpune funkcionalnosti. 
Obračun po kompletu ugrađenog i montiranog podnog slivnika.</t>
        </is>
      </c>
      <c r="C620" s="3" t="inlineStr">
        <is>
          <t>kpl</t>
        </is>
      </c>
      <c r="D620" s="46" t="n">
        <v>1</v>
      </c>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3" customHeight="1">
      <c r="A621" s="25" t="inlineStr">
        <is>
          <t>2.12.</t>
        </is>
      </c>
      <c r="B621"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621" s="3" t="inlineStr">
        <is>
          <t>kpl</t>
        </is>
      </c>
      <c r="D621" s="46" t="n">
        <v>1</v>
      </c>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51" customHeight="1">
      <c r="A622" s="25" t="inlineStr">
        <is>
          <t>2.13.</t>
        </is>
      </c>
      <c r="B622" s="2" t="inlineStr">
        <is>
          <t>Dobava, prijenos i ugradba lijevano željeznog olučnjaka sa revizijom  za čišćenje i lukom za prihvat limenih oluka. Obračun po komadu kompletno nabavljenog, montiranog i spojenog olučnjaka.</t>
        </is>
      </c>
      <c r="C622" s="3" t="n"/>
      <c r="D622" s="46" t="n"/>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25" t="inlineStr">
        <is>
          <t>a)</t>
        </is>
      </c>
      <c r="B623" s="2" t="inlineStr">
        <is>
          <t>lj.ž.c. Ø100</t>
        </is>
      </c>
      <c r="C623" s="3" t="inlineStr">
        <is>
          <t>kom</t>
        </is>
      </c>
      <c r="D623" s="46" t="n">
        <v>4</v>
      </c>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25" t="inlineStr">
        <is>
          <t>b)</t>
        </is>
      </c>
      <c r="B624" s="2" t="inlineStr">
        <is>
          <t>lj.ž.c. Ø120</t>
        </is>
      </c>
      <c r="C624" s="3" t="inlineStr">
        <is>
          <t>kom</t>
        </is>
      </c>
      <c r="D624" s="46" t="n">
        <v>3</v>
      </c>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02" customHeight="1">
      <c r="A625" s="25" t="inlineStr">
        <is>
          <t>2.14.</t>
        </is>
      </c>
      <c r="B625" s="38" t="inlineStr">
        <is>
          <t>Dobava, prijenos i ugradba vertikanog podnog slivnika DN110, protoka 1,8 l/s, podni slivnik treba biti otporan na temperature do 95°C (tijelo slivnika, poklopac te sav potreban pomoćni materijal, brtveni materijal  i spojni materijal) za prostor tehničke prostorije sa umetkom za sprječevanje dolazak neugodnih mirisa bez prisustva vode. Obračun po komadu nabavljenog, montiranog i spojenog slivnika na temeljni razvod.</t>
        </is>
      </c>
      <c r="C625" s="3" t="inlineStr">
        <is>
          <t>kom</t>
        </is>
      </c>
      <c r="D625" s="46" t="n">
        <v>1</v>
      </c>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38.25" customHeight="1">
      <c r="A626" s="25" t="inlineStr">
        <is>
          <t>2.15.</t>
        </is>
      </c>
      <c r="B626" s="38" t="inlineStr">
        <is>
          <t>Dobava, prijenos i ugradba PP automatskog odušnog ventila DN110, kapacitet protoka zraka 37 l/s.
Obračun po komadu ugrađenog nastavka.</t>
        </is>
      </c>
      <c r="C626" s="3" t="inlineStr">
        <is>
          <t>kom</t>
        </is>
      </c>
      <c r="D626" s="46" t="n">
        <v>1</v>
      </c>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1" t="n"/>
      <c r="B627" s="39" t="inlineStr">
        <is>
          <t>2. Kanalizacija ukupno:</t>
        </is>
      </c>
      <c r="C627" s="6" t="n"/>
      <c r="D627" s="6" t="n"/>
      <c r="E627" s="6" t="n"/>
      <c r="F627" s="44"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25" t="n"/>
      <c r="B628" s="2" t="n"/>
      <c r="C628" s="3" t="n"/>
      <c r="D628" s="45" t="n"/>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27" t="inlineStr">
        <is>
          <t>3.</t>
        </is>
      </c>
      <c r="B629" s="48" t="inlineStr">
        <is>
          <t>SANITARNA OPREMA</t>
        </is>
      </c>
      <c r="C629" s="42" t="n"/>
      <c r="D629" s="42" t="n"/>
      <c r="E629" s="42" t="n"/>
      <c r="F629" s="42"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c r="A630" s="25" t="inlineStr">
        <is>
          <t>3.1.</t>
        </is>
      </c>
      <c r="B630"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630" s="3" t="inlineStr">
        <is>
          <t>kom</t>
        </is>
      </c>
      <c r="D630" s="46" t="n">
        <v>11</v>
      </c>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c r="A631" s="25" t="inlineStr">
        <is>
          <t>3.2.</t>
        </is>
      </c>
      <c r="B631"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85cm za odrasle osobe od gotovog poda.
Obračun po komadu kompletno montiranog umivaonika spojenog na dovod i odvod sa svim pomoćnim, pričvrsnim i brtvenim materijalom te građevinskom pripomoći.</t>
        </is>
      </c>
      <c r="C631" s="3" t="inlineStr">
        <is>
          <t>kom</t>
        </is>
      </c>
      <c r="D631" s="46" t="n">
        <v>11</v>
      </c>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78.5" customHeight="1">
      <c r="A632" s="25" t="inlineStr">
        <is>
          <t>3.3.</t>
        </is>
      </c>
      <c r="B632" s="2" t="inlineStr">
        <is>
          <t>Dobava, prijenos i ugradba INOX tuš kanalice sa pokrovom kanalice inox. Tuš kanalica za ugradnju u prostor (plitka ugradba), ugradbena visina od 68 mm do 90 mm, dužina kanalice 600-1300 mm = 0,46 l/s, izlaz DN50. Kanalica mora imati sifonski umetak koji se može izvaditi za čišćenje, sa okvirom 5 cm, širokom pjeskarenom prirubnicom za sigurno povezivanje sa hidroizolacijom, zvučno izolirane nožice za točno podešavanje visine kanalice, dvije šablone za točan završetak pločica do kanalice, dvije kleme za izradu završne lajsne oko kanalice.
Obračun po komadu kompletno montirane kanalice spojene na odvod sa svim pomoćnim, pričvrsnim i brtvenim materijalom te građevinskom pripomoći.</t>
        </is>
      </c>
      <c r="C632" s="3" t="inlineStr">
        <is>
          <t>kom</t>
        </is>
      </c>
      <c r="D632" s="46" t="n">
        <v>11</v>
      </c>
      <c r="E632" s="45" t="n"/>
      <c r="F632" s="45"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76.5" customHeight="1">
      <c r="A633" s="25" t="inlineStr">
        <is>
          <t>3.4.</t>
        </is>
      </c>
      <c r="B633" s="38" t="inlineStr">
        <is>
          <t>Dobava, prijenos i montaža jednoručne zidne mješalice za tuševe za toplu i hladnu vodu i dva kutna mjedena kromirana ventila, ručka tuša sa držačem i cijevi za tuš.
Obračun po komadu spojene mješalice na dovod vode sa svim pomoćnim, pričvrsnim i brtvenim materijalom te građevinskom pripomoći.</t>
        </is>
      </c>
      <c r="C633" s="3" t="inlineStr">
        <is>
          <t>kom</t>
        </is>
      </c>
      <c r="D633" s="46" t="n">
        <v>11</v>
      </c>
      <c r="E633" s="45" t="n"/>
      <c r="F633" s="45"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63.75" customHeight="1">
      <c r="A634" s="25" t="inlineStr">
        <is>
          <t>3.5.</t>
        </is>
      </c>
      <c r="B634" s="38" t="inlineStr">
        <is>
          <t>Dobava, prijenos i montaža jednoručne stoječe mješalice za toplu i hladnu vodu za sudopere, sa dva kutna mjedena kromirana ventila 1/2" i dovod fleksibilnim armiranim cijevima. Obračun po komadu ugrađene mješalice uključujući sav potreban materijal za ugradnju.</t>
        </is>
      </c>
      <c r="C634" s="3" t="inlineStr">
        <is>
          <t>kom</t>
        </is>
      </c>
      <c r="D634" s="46" t="n">
        <v>2</v>
      </c>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51" customHeight="1">
      <c r="A635" s="25" t="inlineStr">
        <is>
          <t>3.6.</t>
        </is>
      </c>
      <c r="B635" s="38" t="inlineStr">
        <is>
          <t>Dobava, prijenos i montaža odvoda sa sifonom za sudopere. Obračun po komadu montiranog odvoda Ø40 i sifona sa svim monterskim materijalom i građevinskom pripomoći.</t>
        </is>
      </c>
      <c r="C635" s="3" t="inlineStr">
        <is>
          <t>kom</t>
        </is>
      </c>
      <c r="D635" s="46" t="n">
        <v>2</v>
      </c>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63.75" customHeight="1">
      <c r="A636" s="25" t="inlineStr">
        <is>
          <t>3.7.</t>
        </is>
      </c>
      <c r="B636" s="38" t="inlineStr">
        <is>
          <t>Nabava, doprema i ugradnja polukristalnih ogledala za postavljanje iznad umivaonika u kupaonicama. Predviđamo ogledala vel. 100×60 cm. Obračun po komadu ugrađenog ogledala sa svim potrebnim pomoćnim materijalom za ugradnju.</t>
        </is>
      </c>
      <c r="C636" s="3" t="inlineStr">
        <is>
          <t>kom</t>
        </is>
      </c>
      <c r="D636" s="46" t="n">
        <v>11</v>
      </c>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51" customHeight="1">
      <c r="A637" s="25" t="inlineStr">
        <is>
          <t>3.8.</t>
        </is>
      </c>
      <c r="B637" s="38" t="inlineStr">
        <is>
          <t>Nabava, doprema i ugradnja keramičkih polica sa kromiranim držačem koje se postavljaju ispod ogledala. 
Obračun po komadu ugrađene police veličine 65×15cm uključujući sav potreban materijal za ugradnju.</t>
        </is>
      </c>
      <c r="C637" s="3" t="inlineStr">
        <is>
          <t>kom</t>
        </is>
      </c>
      <c r="D637" s="46" t="n">
        <v>11</v>
      </c>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63.75" customHeight="1">
      <c r="A638" s="25" t="inlineStr">
        <is>
          <t>3.9.</t>
        </is>
      </c>
      <c r="B638"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638" s="3" t="n"/>
      <c r="D638" s="46" t="n"/>
      <c r="E638" s="45" t="n"/>
      <c r="F638" s="45"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25" t="inlineStr">
        <is>
          <t>a)</t>
        </is>
      </c>
      <c r="B639" s="2" t="inlineStr">
        <is>
          <t>držač wc papira, inox</t>
        </is>
      </c>
      <c r="C639" s="3" t="inlineStr">
        <is>
          <t>kom</t>
        </is>
      </c>
      <c r="D639" s="46" t="n">
        <v>11</v>
      </c>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25" t="inlineStr">
        <is>
          <t>b)</t>
        </is>
      </c>
      <c r="B640" s="2" t="inlineStr">
        <is>
          <t>staklena posuda za tekući sapun, inox</t>
        </is>
      </c>
      <c r="C640" s="3" t="inlineStr">
        <is>
          <t>kom</t>
        </is>
      </c>
      <c r="D640" s="46" t="n">
        <v>11</v>
      </c>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25" t="inlineStr">
        <is>
          <t>c)</t>
        </is>
      </c>
      <c r="B641" s="2" t="inlineStr">
        <is>
          <t>držač papirnatog ručnika, inox</t>
        </is>
      </c>
      <c r="C641" s="3" t="inlineStr">
        <is>
          <t>kom</t>
        </is>
      </c>
      <c r="D641" s="46" t="n">
        <v>11</v>
      </c>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25" t="inlineStr">
        <is>
          <t>d)</t>
        </is>
      </c>
      <c r="B642" s="2" t="inlineStr">
        <is>
          <t>četka za čišćenje WC-a sa posudom, PVC</t>
        </is>
      </c>
      <c r="C642" s="3" t="inlineStr">
        <is>
          <t>kom</t>
        </is>
      </c>
      <c r="D642" s="46" t="n">
        <v>11</v>
      </c>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25" t="inlineStr">
        <is>
          <t>e)</t>
        </is>
      </c>
      <c r="B643" s="38" t="inlineStr">
        <is>
          <t>vješalica za robu za ugradnju na vratima WC-a</t>
        </is>
      </c>
      <c r="C643" s="3" t="inlineStr">
        <is>
          <t>kom</t>
        </is>
      </c>
      <c r="D643" s="46" t="n">
        <v>11</v>
      </c>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25" t="inlineStr">
        <is>
          <t>f)</t>
        </is>
      </c>
      <c r="B644" s="38" t="inlineStr">
        <is>
          <t>koševa za otpad volumena 30 l</t>
        </is>
      </c>
      <c r="C644" s="3" t="inlineStr">
        <is>
          <t>kom</t>
        </is>
      </c>
      <c r="D644" s="46" t="n">
        <v>11</v>
      </c>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318.75" customHeight="1">
      <c r="A645" s="25" t="inlineStr">
        <is>
          <t>3.10.</t>
        </is>
      </c>
      <c r="B645" s="38" t="inlineStr">
        <is>
          <t>Dobava, prijenos i montaža kompletnog WC-a za osobe s posebnim potrebama,  koji se sastoji od: 
- specijalne konzolne keramičke WC školjke za 6 lit ispiranje, dužine 70 cm, visine  od 45 do 50 cm, odignute od poda min. 6 cm s demontažnim sjedalom bez poklopca
- montažnog instalacijskog elementa za WC školjku visine ugradnje 112 cm s niskošumnim ugradbenim vodokotlićem.
Instalacijski element samonosiv za ugradnju u suhomontažnu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Stavka obuhvaća i tipku za aktiviranje od inoxa komplet s elektronikom s baterijskim napajanjem; obostranih zidnih držača komplet s nosačem toalet papira, i svim potrebnim priborom za ugradnju prema uputama proizvođača; držača toalet papira; četke za čišćenje.
Obračun po kompletu kompletno montiranog WC-a spojenog na dovod i odvod sa svim pomoćnim, pričvrsnim i brtvenim materijalom te građevinskom pripomoći.</t>
        </is>
      </c>
      <c r="C645" s="3" t="inlineStr">
        <is>
          <t>kpl</t>
        </is>
      </c>
      <c r="D645" s="46" t="n">
        <v>1</v>
      </c>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306" customHeight="1">
      <c r="A646" s="25" t="inlineStr">
        <is>
          <t>3.11.</t>
        </is>
      </c>
      <c r="B646" s="38" t="inlineStr">
        <is>
          <t xml:space="preserve">Dobava, prijenos i montaža kompletnog umivaonika za osobe s posebnim potrebama,  koji se sastoji od:
-keramičkog bolničkog umivaonika vel. 660×550 mm s plitkim horizontalnim priključkom  d40 mm na podžbukni sifon odvoda, s poklopcem od inoxa,
-montažnog instalacijskog elementa za bolnički umivaonik sa stojećom armaturom, visine ugradnje 112 cm. 
Instalacijski element samonosiv za ugradnju u suhomontažnu zidnu ili predzidnu konstrukciju obloženu gipskartonskim pločama, komplet sa skrivenim ugradbenim sifonom d50 mm, pločom s armaturnim priključcima ½" s uključenom zvučnom izolacijom, vijcima za učvršćenje keramike i svim potrebnim pričvrsnim priborom i spojnim materijalom; jednoručnu stojeću mješalicu za toplu i hladnu vodu, dva gibljiva crijeva R⅜" za priključak vode sa sitima protiv nečistoća i nepovratnim ventilima; 2 kutna ventila DN15, spojena na dovod vode; zidnog nagnutog zaokretnog ogledala vel 75×76 cm; obostranih zidnih držača; montažnim elementima za učvršćenje držača i svim potrebnim priborom za ugradnju prema uputama proizvođača. Obračun po kompletu kompletno montiranog umivaonika spojenog na dovod i odvod sa svim pomoćnim, pričvrsnim i brtvenim materijalom te građevinskom pripomoći. </t>
        </is>
      </c>
      <c r="C646" s="3" t="inlineStr">
        <is>
          <t>kpl</t>
        </is>
      </c>
      <c r="D646" s="46" t="n">
        <v>1</v>
      </c>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3" customHeight="1">
      <c r="A647" s="25" t="inlineStr">
        <is>
          <t>3.12.</t>
        </is>
      </c>
      <c r="B647" s="38" t="inlineStr">
        <is>
          <t>Dobava, prijenos i ugradba  plitke polukružne TUŠ KADE veličine 90×90cm sa okvirom i vratima, s oblogom i sifonom, te jednoručnom zidnom mješalicom za toplu i hladnu vodu  i dva kutna mjedena kromirana ventila, ručka tuša sa držečem i cijevi za tuš. Sa tušem nuditi i sjedalicu za ugradbu za prostor tuša, sjedalica od plastificiranog nehrđajučeg čelika - vodotporno, sa priborom za montažu, isto tako potrebno je nuditi i invalidski držač zidni L oblika za ugradbu u prostor tuša id poliranog INOX-a.
Obračun po komadu kompletno montirane tuš kade spojene na dovod i odvod sa svim pomoćnim, pričvrsnim i brtvenim materijalom te građevinskom pripomoći.</t>
        </is>
      </c>
      <c r="C647" s="3" t="inlineStr">
        <is>
          <t>kpl</t>
        </is>
      </c>
      <c r="D647" s="46" t="n">
        <v>1</v>
      </c>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02" customHeight="1">
      <c r="A648" s="25" t="inlineStr">
        <is>
          <t>3.13.</t>
        </is>
      </c>
      <c r="B648" s="38" t="inlineStr">
        <is>
          <t>Nabava, doprema i ugradnja ugradbenog sifona za perilice rublja sa integriranim priključkom vode. Protoka 0,38 l/s,sa kromiranim priključnim koljenom 3/4", izlazom DN40/50, s 50 mm visine vodenog stupca, montažnom pločom, inox poklopcem 110×190 mm, građevinskom zaštitom, priključak vode 1/2" zidnom mesing pločicom  i montažnom pločom.
Obračun po kompletu.</t>
        </is>
      </c>
      <c r="C648" s="3" t="inlineStr">
        <is>
          <t>kom</t>
        </is>
      </c>
      <c r="D648" s="46" t="n">
        <v>2</v>
      </c>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02" customHeight="1">
      <c r="A649" s="25" t="inlineStr">
        <is>
          <t>3.14.</t>
        </is>
      </c>
      <c r="B649" s="2" t="inlineStr">
        <is>
          <t>Nabava, doprema i ugradnja ugradbenog sifona za sušilice  rublja sa dozračnim ventilom. Protoka 0,38 l/s, s kromiranim priključnim koljenom 3/4", izlazom DN40/50, s 50mm visine vodenog stupca u sifonu, blokadom povratnog toka, inox poklopcem 225×108 mm, građevinskom zaštitom, otvorom za čišćenje i integriranim dozračnim ventilom.
Obračun po kompletu.</t>
        </is>
      </c>
      <c r="C649" s="3" t="inlineStr">
        <is>
          <t>kom</t>
        </is>
      </c>
      <c r="D649" s="46" t="n">
        <v>2</v>
      </c>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25" t="n"/>
      <c r="B650" s="39" t="inlineStr">
        <is>
          <t>3. Sanitarna oprema ukupno:</t>
        </is>
      </c>
      <c r="C650" s="6" t="n"/>
      <c r="D650" s="6" t="n"/>
      <c r="E650" s="6" t="n"/>
      <c r="F650" s="44"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25" t="n"/>
      <c r="B651" s="2" t="n"/>
      <c r="C651" s="3" t="n"/>
      <c r="D651" s="45" t="n"/>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43" t="inlineStr">
        <is>
          <t>4.</t>
        </is>
      </c>
      <c r="B652" s="48" t="inlineStr">
        <is>
          <t>GRAĐEVINSKI RADOVI</t>
        </is>
      </c>
      <c r="C652" s="42" t="n"/>
      <c r="D652" s="42" t="n"/>
      <c r="E652" s="42" t="n"/>
      <c r="F652" s="42"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89.25" customHeight="1">
      <c r="A653" s="25" t="inlineStr">
        <is>
          <t>4.1.</t>
        </is>
      </c>
      <c r="B653"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25" t="inlineStr">
        <is>
          <t>a)</t>
        </is>
      </c>
      <c r="B654" s="2" t="inlineStr">
        <is>
          <t>KANALIZACIJA</t>
        </is>
      </c>
      <c r="C654" s="3" t="inlineStr">
        <is>
          <t>m'</t>
        </is>
      </c>
      <c r="D654" s="45" t="n">
        <v>148</v>
      </c>
      <c r="E654" s="45" t="n"/>
      <c r="F654" s="45"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25" t="inlineStr">
        <is>
          <t>b)</t>
        </is>
      </c>
      <c r="B655" s="2" t="inlineStr">
        <is>
          <t>SANITARNA VODA</t>
        </is>
      </c>
      <c r="C655" s="3" t="inlineStr">
        <is>
          <t>m'</t>
        </is>
      </c>
      <c r="D655" s="45" t="n">
        <v>12</v>
      </c>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25" t="inlineStr">
        <is>
          <t>c)</t>
        </is>
      </c>
      <c r="B656" s="2" t="inlineStr">
        <is>
          <t>UNUTARNJA HIDRANTSKA VODA</t>
        </is>
      </c>
      <c r="C656" s="3" t="inlineStr">
        <is>
          <t>m'</t>
        </is>
      </c>
      <c r="D656" s="45" t="n">
        <v>10</v>
      </c>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229.5" customHeight="1">
      <c r="A657" s="25" t="inlineStr">
        <is>
          <t>4.2.</t>
        </is>
      </c>
      <c r="B657"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25" t="inlineStr">
        <is>
          <t>a)</t>
        </is>
      </c>
      <c r="B658" s="2" t="inlineStr">
        <is>
          <t>KANALIZACIJA</t>
        </is>
      </c>
      <c r="C658" s="3" t="inlineStr">
        <is>
          <t>m3</t>
        </is>
      </c>
      <c r="D658" s="45" t="n">
        <v>148</v>
      </c>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25" t="inlineStr">
        <is>
          <t>b)</t>
        </is>
      </c>
      <c r="B659" s="2" t="inlineStr">
        <is>
          <t>SANITARNA VODA</t>
        </is>
      </c>
      <c r="C659" s="3" t="inlineStr">
        <is>
          <t>m3</t>
        </is>
      </c>
      <c r="D659" s="45" t="n">
        <v>12</v>
      </c>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25" t="inlineStr">
        <is>
          <t>c)</t>
        </is>
      </c>
      <c r="B660" s="2" t="inlineStr">
        <is>
          <t>UNUTARNJA HIDRANTSKA VODA</t>
        </is>
      </c>
      <c r="C660" s="3" t="inlineStr">
        <is>
          <t>m3</t>
        </is>
      </c>
      <c r="D660" s="45" t="n">
        <v>10</v>
      </c>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14.75" customHeight="1">
      <c r="A661" s="25" t="inlineStr">
        <is>
          <t>4.3.</t>
        </is>
      </c>
      <c r="B661"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25" t="inlineStr">
        <is>
          <t>a)</t>
        </is>
      </c>
      <c r="B662" s="2" t="inlineStr">
        <is>
          <t>KANALIZACIJA</t>
        </is>
      </c>
      <c r="C662" s="3" t="inlineStr">
        <is>
          <t>m2</t>
        </is>
      </c>
      <c r="D662" s="45" t="n">
        <v>120</v>
      </c>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25" t="inlineStr">
        <is>
          <t>b)</t>
        </is>
      </c>
      <c r="B663" s="2" t="inlineStr">
        <is>
          <t>SANITARNA VODA</t>
        </is>
      </c>
      <c r="C663" s="3" t="inlineStr">
        <is>
          <t>m2</t>
        </is>
      </c>
      <c r="D663" s="45" t="n">
        <v>12</v>
      </c>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25" t="inlineStr">
        <is>
          <t>c)</t>
        </is>
      </c>
      <c r="B664" s="2" t="inlineStr">
        <is>
          <t>UNUTARNJA HIDRANTSKA VODA</t>
        </is>
      </c>
      <c r="C664" s="3" t="inlineStr">
        <is>
          <t>m2</t>
        </is>
      </c>
      <c r="D664" s="45" t="n">
        <v>10</v>
      </c>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63.75" customHeight="1">
      <c r="A665" s="25" t="inlineStr">
        <is>
          <t>4.4.</t>
        </is>
      </c>
      <c r="B665" s="2" t="inlineStr">
        <is>
          <t xml:space="preserve">Izrada podloge za polaganje vodovodnih cijevi u dnu rova, debljine 10 cm od rastresitog materijala (pijesak). U cijenu stavke ulazi nabava, doprema, razvod, ubacivanje i planiranje pijeska u rov. Obračunava se po m3 ugrađenog materijala. </t>
        </is>
      </c>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25" t="inlineStr">
        <is>
          <t>a)</t>
        </is>
      </c>
      <c r="B666" s="2" t="inlineStr">
        <is>
          <t>KANALIZACIJA</t>
        </is>
      </c>
      <c r="C666" s="3" t="inlineStr">
        <is>
          <t>m3</t>
        </is>
      </c>
      <c r="D666" s="45" t="n">
        <v>15</v>
      </c>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inlineStr">
        <is>
          <t>b)</t>
        </is>
      </c>
      <c r="B667" s="2" t="inlineStr">
        <is>
          <t>SANITARNA VODA</t>
        </is>
      </c>
      <c r="C667" s="3" t="inlineStr">
        <is>
          <t>m3</t>
        </is>
      </c>
      <c r="D667" s="45" t="n">
        <v>1</v>
      </c>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25" t="inlineStr">
        <is>
          <t>c)</t>
        </is>
      </c>
      <c r="B668" s="2" t="inlineStr">
        <is>
          <t>UNUTARNJA HIDRANTSKA VODA</t>
        </is>
      </c>
      <c r="C668" s="3" t="inlineStr">
        <is>
          <t>m3</t>
        </is>
      </c>
      <c r="D668" s="45" t="n">
        <v>1</v>
      </c>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40.25" customHeight="1">
      <c r="A669" s="25" t="inlineStr">
        <is>
          <t>4.5.</t>
        </is>
      </c>
      <c r="B669"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25" t="inlineStr">
        <is>
          <t>a)</t>
        </is>
      </c>
      <c r="B670" s="2" t="inlineStr">
        <is>
          <t>KANALIZACIJA</t>
        </is>
      </c>
      <c r="C670" s="3" t="inlineStr">
        <is>
          <t>m3</t>
        </is>
      </c>
      <c r="D670" s="45" t="n">
        <v>69</v>
      </c>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25" t="inlineStr">
        <is>
          <t>b)</t>
        </is>
      </c>
      <c r="B671" s="2" t="inlineStr">
        <is>
          <t>SANITARNA VODA</t>
        </is>
      </c>
      <c r="C671" s="3" t="inlineStr">
        <is>
          <t>m3</t>
        </is>
      </c>
      <c r="D671" s="45" t="n">
        <v>3.8</v>
      </c>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25" t="inlineStr">
        <is>
          <t>c)</t>
        </is>
      </c>
      <c r="B672" s="2" t="inlineStr">
        <is>
          <t>UNUTARNJA HIDRANTSKA VODA</t>
        </is>
      </c>
      <c r="C672" s="3" t="inlineStr">
        <is>
          <t>m3</t>
        </is>
      </c>
      <c r="D672" s="45" t="n">
        <v>3</v>
      </c>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40.25" customHeight="1">
      <c r="A673" s="25" t="inlineStr">
        <is>
          <t>4.6.</t>
        </is>
      </c>
      <c r="B673"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25" t="inlineStr">
        <is>
          <t>a)</t>
        </is>
      </c>
      <c r="B674" s="2" t="inlineStr">
        <is>
          <t>KANALIZACIJA</t>
        </is>
      </c>
      <c r="C674" s="3" t="inlineStr">
        <is>
          <t>m3</t>
        </is>
      </c>
      <c r="D674" s="45" t="n">
        <v>66</v>
      </c>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25" t="inlineStr">
        <is>
          <t>b)</t>
        </is>
      </c>
      <c r="B675" s="2" t="inlineStr">
        <is>
          <t>SANITARNA VODA</t>
        </is>
      </c>
      <c r="C675" s="3" t="inlineStr">
        <is>
          <t>m3</t>
        </is>
      </c>
      <c r="D675" s="45" t="n">
        <v>8</v>
      </c>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25" t="inlineStr">
        <is>
          <t>c)</t>
        </is>
      </c>
      <c r="B676" s="2" t="inlineStr">
        <is>
          <t>UNUTARNJA HIDRANTSKA VODA</t>
        </is>
      </c>
      <c r="C676" s="3" t="inlineStr">
        <is>
          <t>m3</t>
        </is>
      </c>
      <c r="D676" s="45" t="n">
        <v>6</v>
      </c>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63.75" customHeight="1">
      <c r="A677" s="25" t="inlineStr">
        <is>
          <t>4.7.</t>
        </is>
      </c>
      <c r="B677" s="2" t="inlineStr">
        <is>
          <t>Odvoz preostalog materijala od iskopa u deponiju. U cijeni je uključen utovar, istovar, prijevoz (kamionom), istovar, te razastiranje materijala.
Predviđa se prijevoz na udaljenost do 40 km. Obračun sve po m³ zemlje u sraslom stanju.</t>
        </is>
      </c>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25" t="inlineStr">
        <is>
          <t>a)</t>
        </is>
      </c>
      <c r="B678" s="2" t="inlineStr">
        <is>
          <t>KANALIZACIJA</t>
        </is>
      </c>
      <c r="C678" s="3" t="inlineStr">
        <is>
          <t>m3</t>
        </is>
      </c>
      <c r="D678" s="45" t="n">
        <v>54</v>
      </c>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25" t="inlineStr">
        <is>
          <t>b)</t>
        </is>
      </c>
      <c r="B679" s="2" t="inlineStr">
        <is>
          <t>SANITARNA VODA</t>
        </is>
      </c>
      <c r="C679" s="3" t="inlineStr">
        <is>
          <t>m3</t>
        </is>
      </c>
      <c r="D679" s="45" t="n">
        <v>4</v>
      </c>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25" t="inlineStr">
        <is>
          <t>c)</t>
        </is>
      </c>
      <c r="B680" s="2" t="inlineStr">
        <is>
          <t>UNUTARNJA HIDRANTSKA VODA</t>
        </is>
      </c>
      <c r="C680" s="3" t="inlineStr">
        <is>
          <t>m3</t>
        </is>
      </c>
      <c r="D680" s="45" t="n">
        <v>4</v>
      </c>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40.25" customHeight="1">
      <c r="A681" s="25" t="inlineStr">
        <is>
          <t>4.8.</t>
        </is>
      </c>
      <c r="B681" s="2" t="inlineStr">
        <is>
          <t>Izvedba kompletnog ispusnog okna za vodu   tlocrtne veličine  100×100×140 cm /svijetle mjere/ sa stijenkama i dnom debljine 20 cm u betonu C25/30 sa dodatkom aditiva za vodonepropusnost. Uračunata je i dobava i ugradnja armature okna. Armirano betonska pokrovna ploča izvodi se u istoj betonskoj masi kao i stijenke, sve s potrebnom oplatom i podupiračima. Svijetli otvor okna za poklopac i silazno okno je 60×60 cm. Poklopac je lijevano-željezni, sa okvirom, razreda opterećenja C250. Stupaljke su lijevano-željezne - 6 kom. Sve unutarnje stijenke zagladiti u cementnoj glazuri 2 cm, 1:3 do crnog sjaja.</t>
        </is>
      </c>
      <c r="C681" s="3" t="inlineStr">
        <is>
          <t>kpl</t>
        </is>
      </c>
      <c r="D681" s="46" t="n">
        <v>1</v>
      </c>
      <c r="E681" s="45" t="n"/>
      <c r="F681" s="45"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293.25" customHeight="1">
      <c r="A682" s="25" t="inlineStr">
        <is>
          <t>4.9.</t>
        </is>
      </c>
      <c r="B682"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
RO 60×60 cm (max dubine 120 cm)</t>
        </is>
      </c>
      <c r="C682" s="3" t="inlineStr">
        <is>
          <t>kpl</t>
        </is>
      </c>
      <c r="D682" s="46" t="n">
        <v>9</v>
      </c>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51" customHeight="1">
      <c r="A683" s="25" t="inlineStr">
        <is>
          <t>4.10.</t>
        </is>
      </c>
      <c r="B683" s="38" t="inlineStr">
        <is>
          <t>Izrada betonskih ukruta (sidra) cjevovoda sa svim ostalim potrebnim materijalom i radom za objekt. U cijenu ulazi oplata, spravljanje i transport betona C16/20. Uporište u vodomjernom oknu za vodomjere.</t>
        </is>
      </c>
      <c r="C683" s="3" t="inlineStr">
        <is>
          <t>kom</t>
        </is>
      </c>
      <c r="D683" s="46" t="n">
        <v>1</v>
      </c>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63.75" customHeight="1">
      <c r="A684" s="25" t="inlineStr">
        <is>
          <t>4.11.</t>
        </is>
      </c>
      <c r="B684"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684" s="3" t="inlineStr">
        <is>
          <t>kom</t>
        </is>
      </c>
      <c r="D684" s="46" t="n">
        <v>2</v>
      </c>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229.5" customHeight="1">
      <c r="A685" s="25" t="inlineStr">
        <is>
          <t>4.12.</t>
        </is>
      </c>
      <c r="B685"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685" s="3" t="n"/>
      <c r="D685" s="46" t="n"/>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25" t="inlineStr">
        <is>
          <t>a)</t>
        </is>
      </c>
      <c r="B686" s="2" t="inlineStr">
        <is>
          <t>DN110</t>
        </is>
      </c>
      <c r="C686" s="3" t="inlineStr">
        <is>
          <t>kom</t>
        </is>
      </c>
      <c r="D686" s="46" t="n">
        <v>1</v>
      </c>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25" t="inlineStr">
        <is>
          <t>b)</t>
        </is>
      </c>
      <c r="B687" s="2" t="inlineStr">
        <is>
          <t>DN50</t>
        </is>
      </c>
      <c r="C687" s="3" t="inlineStr">
        <is>
          <t>kom</t>
        </is>
      </c>
      <c r="D687" s="46" t="n">
        <v>1</v>
      </c>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25" t="inlineStr">
        <is>
          <t>c)</t>
        </is>
      </c>
      <c r="B688" s="2" t="inlineStr">
        <is>
          <t>DN32</t>
        </is>
      </c>
      <c r="C688" s="3" t="inlineStr">
        <is>
          <t>kom</t>
        </is>
      </c>
      <c r="D688" s="46" t="n">
        <v>1</v>
      </c>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25" t="inlineStr">
        <is>
          <t>d)</t>
        </is>
      </c>
      <c r="B689" s="2" t="inlineStr">
        <is>
          <t>DN25</t>
        </is>
      </c>
      <c r="C689" s="3" t="inlineStr">
        <is>
          <t>kom</t>
        </is>
      </c>
      <c r="D689" s="46" t="n">
        <v>1</v>
      </c>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25" t="inlineStr">
        <is>
          <t>e)</t>
        </is>
      </c>
      <c r="B690" s="2" t="inlineStr">
        <is>
          <t>DN20</t>
        </is>
      </c>
      <c r="C690" s="3" t="inlineStr">
        <is>
          <t>kom</t>
        </is>
      </c>
      <c r="D690" s="46" t="n">
        <v>1</v>
      </c>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25" t="inlineStr">
        <is>
          <t>f)</t>
        </is>
      </c>
      <c r="B691" s="2" t="inlineStr">
        <is>
          <t>DN15</t>
        </is>
      </c>
      <c r="C691" s="3" t="inlineStr">
        <is>
          <t>kom</t>
        </is>
      </c>
      <c r="D691" s="46" t="n">
        <v>1</v>
      </c>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65.75" customHeight="1">
      <c r="A692" s="25" t="inlineStr">
        <is>
          <t>4.13.</t>
        </is>
      </c>
      <c r="B692"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692" s="3" t="inlineStr">
        <is>
          <t>m2</t>
        </is>
      </c>
      <c r="D692" s="45" t="n">
        <v>5</v>
      </c>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25" t="n"/>
      <c r="B693" s="39" t="inlineStr">
        <is>
          <t>4. Građevinski radovi ukupno:</t>
        </is>
      </c>
      <c r="C693" s="6" t="n"/>
      <c r="D693" s="6" t="n"/>
      <c r="E693" s="6" t="n"/>
      <c r="F693" s="44"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25" t="n"/>
      <c r="B694" s="2" t="n"/>
      <c r="C694" s="3"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39" t="inlineStr">
        <is>
          <t>5.</t>
        </is>
      </c>
      <c r="B695" s="16" t="inlineStr">
        <is>
          <t>PRIPREMNI I DEMONTAŽNI RADOVI</t>
        </is>
      </c>
      <c r="C695" s="42" t="n"/>
      <c r="D695" s="44" t="n"/>
      <c r="E695" s="44" t="n"/>
      <c r="F695" s="44"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27.5" customHeight="1">
      <c r="A696" s="34" t="n"/>
      <c r="B696"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696" s="6" t="n"/>
      <c r="D696" s="45" t="n"/>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38.25" customHeight="1">
      <c r="A697" s="25" t="inlineStr">
        <is>
          <t>5.1.</t>
        </is>
      </c>
      <c r="B697" s="38" t="inlineStr">
        <is>
          <t>Pronalaženje i precizno detektiranje postojećih instalacija vodovoda i kanalizacije u temeljima, u zidovima, u podu, te rev. okana i zasunskih okana u području zahvata.</t>
        </is>
      </c>
      <c r="C697" s="3" t="inlineStr">
        <is>
          <t>kpl</t>
        </is>
      </c>
      <c r="D697" s="46" t="n">
        <v>1</v>
      </c>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27.5" customHeight="1">
      <c r="A698" s="25" t="inlineStr">
        <is>
          <t>5.2.</t>
        </is>
      </c>
      <c r="B698"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698" s="3" t="inlineStr">
        <is>
          <t>kpl</t>
        </is>
      </c>
      <c r="D698" s="46" t="n">
        <v>1</v>
      </c>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89.25" customHeight="1">
      <c r="A699" s="25" t="inlineStr">
        <is>
          <t>5.3.</t>
        </is>
      </c>
      <c r="B699"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699" s="3" t="inlineStr">
        <is>
          <t>kpl</t>
        </is>
      </c>
      <c r="D699" s="46" t="n">
        <v>1</v>
      </c>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89.25" customHeight="1">
      <c r="A700" s="25" t="inlineStr">
        <is>
          <t>5.4.</t>
        </is>
      </c>
      <c r="B700"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700" s="3" t="inlineStr">
        <is>
          <t>kom</t>
        </is>
      </c>
      <c r="D700" s="46" t="n">
        <v>4</v>
      </c>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89.25" customHeight="1">
      <c r="A701" s="25" t="inlineStr">
        <is>
          <t>5.5.</t>
        </is>
      </c>
      <c r="B701"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701" s="3" t="inlineStr">
        <is>
          <t>kom</t>
        </is>
      </c>
      <c r="D701" s="46" t="n">
        <v>3</v>
      </c>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25" t="n"/>
      <c r="B702" s="39" t="inlineStr">
        <is>
          <t>5. Pripremni i demontažni radovi ukupno:</t>
        </is>
      </c>
      <c r="C702" s="6" t="n"/>
      <c r="D702" s="6" t="n"/>
      <c r="E702" s="6" t="n"/>
      <c r="F702" s="44"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25" t="n"/>
      <c r="B703" s="2" t="n"/>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25" t="n"/>
      <c r="B704" s="2" t="n"/>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43" t="inlineStr">
        <is>
          <t>B.</t>
        </is>
      </c>
      <c r="B705" s="19" t="inlineStr">
        <is>
          <t>INSTALACIJA VODOVODA I KANALIZACIJE - R E K A P I T U L A C I J A</t>
        </is>
      </c>
      <c r="C705" s="3" t="n"/>
      <c r="D705" s="45" t="n"/>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25" t="n"/>
      <c r="B706" s="2" t="n"/>
      <c r="C706" s="3" t="n"/>
      <c r="D706" s="45" t="n"/>
      <c r="E706" s="45" t="n"/>
      <c r="F706" s="45"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43" t="inlineStr">
        <is>
          <t>1.</t>
        </is>
      </c>
      <c r="B707" s="16" t="inlineStr">
        <is>
          <t>VODOVOD</t>
        </is>
      </c>
      <c r="C707" s="18" t="n"/>
      <c r="D707" s="44" t="n"/>
      <c r="E707" s="44" t="n"/>
      <c r="F707" s="44"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43" t="inlineStr">
        <is>
          <t>2.</t>
        </is>
      </c>
      <c r="B708" s="16" t="inlineStr">
        <is>
          <t>KANALIZACIJA</t>
        </is>
      </c>
      <c r="C708" s="18" t="n"/>
      <c r="D708" s="44" t="n"/>
      <c r="E708" s="44" t="n"/>
      <c r="F708" s="44"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43" t="inlineStr">
        <is>
          <t>3.</t>
        </is>
      </c>
      <c r="B709" s="16" t="inlineStr">
        <is>
          <t>SANITARNA OPREMA</t>
        </is>
      </c>
      <c r="C709" s="18" t="n"/>
      <c r="D709" s="44" t="n"/>
      <c r="E709" s="44" t="n"/>
      <c r="F709" s="44"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43" t="inlineStr">
        <is>
          <t>4.</t>
        </is>
      </c>
      <c r="B710" s="16">
        <f>+B652</f>
        <v/>
      </c>
      <c r="C710" s="18" t="n"/>
      <c r="D710" s="44" t="n"/>
      <c r="E710" s="44" t="n"/>
      <c r="F710" s="44"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43" t="inlineStr">
        <is>
          <t>5.</t>
        </is>
      </c>
      <c r="B711" s="16" t="inlineStr">
        <is>
          <t>PRIPREMNI I DEMONTAŽNI RADOVI</t>
        </is>
      </c>
      <c r="C711" s="18" t="n"/>
      <c r="D711" s="44" t="n"/>
      <c r="E711" s="44" t="n"/>
      <c r="F711" s="44"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43" t="n"/>
      <c r="B712" s="16" t="n"/>
      <c r="C712" s="18" t="n"/>
      <c r="D712" s="44" t="n"/>
      <c r="E712" s="44" t="n"/>
      <c r="F712" s="44"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43" t="n"/>
      <c r="B713" s="27" t="inlineStr">
        <is>
          <t>B. VODOVOD I KANALIZACIJA UKUPNO:</t>
        </is>
      </c>
      <c r="C713" s="18" t="n"/>
      <c r="D713" s="44" t="n"/>
      <c r="E713" s="44" t="n"/>
      <c r="F713" s="44"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25" t="n"/>
      <c r="B714" s="34" t="n"/>
      <c r="C714" s="3" t="n"/>
      <c r="D714" s="45" t="n"/>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25" t="n"/>
      <c r="B715" s="34" t="n"/>
      <c r="C715" s="3" t="n"/>
      <c r="D715" s="45" t="n"/>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25" t="n"/>
      <c r="B716" s="34" t="n"/>
      <c r="C716" s="3" t="n"/>
      <c r="D716" s="45" t="n"/>
      <c r="E716" s="45"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1" t="inlineStr">
        <is>
          <t>C.</t>
        </is>
      </c>
      <c r="B717" s="62" t="inlineStr">
        <is>
          <t>ELEKTROINSTALACIJE</t>
        </is>
      </c>
      <c r="C717" s="63" t="n"/>
      <c r="D717" s="64" t="n"/>
      <c r="E717" s="64" t="n"/>
      <c r="F717" s="64"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43" t="n"/>
      <c r="B718" s="19" t="n"/>
      <c r="C718" s="18" t="n"/>
      <c r="D718" s="44" t="n"/>
      <c r="E718" s="44" t="n"/>
      <c r="F718" s="44"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43" t="inlineStr">
        <is>
          <t>C.1.</t>
        </is>
      </c>
      <c r="B719" s="19" t="inlineStr">
        <is>
          <t>JAKA STRUJA</t>
        </is>
      </c>
      <c r="C719" s="18" t="n"/>
      <c r="D719" s="44" t="n"/>
      <c r="E719" s="44" t="n"/>
      <c r="F719" s="44"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43" t="n"/>
      <c r="B720" s="27" t="n"/>
      <c r="C720" s="18" t="n"/>
      <c r="D720" s="44" t="n"/>
      <c r="E720" s="44" t="n"/>
      <c r="F720" s="44"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27" t="inlineStr">
        <is>
          <t>1.</t>
        </is>
      </c>
      <c r="B721" s="48" t="inlineStr">
        <is>
          <t>RAZDJELNICI</t>
        </is>
      </c>
      <c r="C721" s="42" t="n"/>
      <c r="D721" s="42" t="n"/>
      <c r="E721" s="42" t="n"/>
      <c r="F721" s="42"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51" customHeight="1">
      <c r="A722" s="27" t="n"/>
      <c r="B722" s="2" t="inlineStr">
        <is>
          <t>NAPOMENA: 
Sve razvodne ormare nuditi kao komplet s ugrađenom opremom, ožičene i funkcionalno ispitane, uključivo spajanje instalacije i puštanje u pogon</t>
        </is>
      </c>
      <c r="C722" s="42" t="n"/>
      <c r="D722" s="42" t="n"/>
      <c r="E722" s="42"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89.25" customHeight="1">
      <c r="A723" s="25" t="inlineStr">
        <is>
          <t>1.1.</t>
        </is>
      </c>
      <c r="B723" s="2" t="inlineStr">
        <is>
          <t>Dobava, montaža i spajanje glavnog razvodnog ormara "RZ13" dimenzija [800×(2000+100)×400mm].
Ormar je slobodnostojeći, metalni, s punim metalnim vratima, sa stupnjem zaštite IP65. Potrebno predvidjeti 20% rezervnog prostora u svrhu budućih nadogradnji.
Stavka uključuje sav potreban montažni materijal za potpunu funkcionalnost.</t>
        </is>
      </c>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65.75" customHeight="1">
      <c r="A724" s="25" t="n"/>
      <c r="B724" s="2" t="inlineStr">
        <is>
          <t>ORMAR:
- podnožje/krov ormara 800×400 mm stupanj zaštite IP65: kom 1
- usponski profili 2000 mm: kom 1
- prednja vrata 2000×800 mm stupanj zaštite IP65: kom 1
- stražnja ploča 2000×800 mm stupanj zaštite IP65: kom 1
- temeljna ploča 2000×800 mm: kom 1
- podne klizne uvodnice 800×400 mm: kom 1
- maska podnožja 800×100 mm: kom 1
- maska podnožja 400×100 mm: kom 1
- bočna stranica 2000×400 mm stupanj zaštite IP65: kom 1
- džep za dokumentaciju A4: kom 1</t>
        </is>
      </c>
      <c r="C724" s="3" t="n"/>
      <c r="D724" s="45" t="n"/>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409.5" customHeight="1">
      <c r="A725" s="25" t="n"/>
      <c r="B725" s="2" t="inlineStr">
        <is>
          <t>OPREMA:
- tropolni+N katodni odvodnik prenapona klase C 40 kA sa kontaktom za signalizaciju dotrajalosti: kom 1
- tropolno podnožje cilindričnog osigurača 22×58 mm: kom 1
- cilindrični osigurač 22×58 mm 50A: kom 3
- tropolni kompaktni prekidač nazivne struje 100A sa termomagnetskom zaštitnom jedinicom TMD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11
- jednopolni minijaturni automatski prekidač C32A 10kA: kom 5
- četveropolna strujna zaštitna sklopka 40/0.03A: kom 3
- jednopolni minijaturni automatski prekidač C16A prekidne moći 10kA: kom 18
- tropolni minijaturni automatski prekidač C16A 10kA: kom 1
- tropolni minijaturni automatski prekidač C40A 10kA: kom 1
- jednopolni minijaturni automatski prekidač C10A prekidne moći 10kA: kom 5
- tropolni+N katodni odvodnik prenapona klase C 40kA sa kontaktom za signalizaciju dotrajalosti: kom 1
- tropolno podnožje cilindričnog osigurača 22×58mm: kom 1
- cilindrični osigurač 22×58mm 50A: kom 3</t>
        </is>
      </c>
      <c r="C725" s="3" t="n"/>
      <c r="D725" s="45" t="n"/>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409.5" customHeight="1">
      <c r="A726" s="25" t="n"/>
      <c r="B726" s="38" t="inlineStr">
        <is>
          <t>- tropolni kompaktni prekidač nazivne struje 32A sa termomagnetskom zaštitnom jedinicom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15
- četveropolna strujna zaštitna sklopka 40/0.03A: kom 1
- jednopolni minijaturni automatski prekidač C10A prekidne moći 10kA: kom 6
- jednopolni minijaturni automatski prekidač C6A prekidne moći 10kA: kom 1
- dvopolni instalacijski modularni sklopnik, sa AC/DC tehnilogijom koja eliminira buku, bešumni rad, 230 VAC/DC, 20A: kom 1
- jednopolni minijaturni automatski prekidač C6A prekidne moći 10kA: kom 5
- jednopolni minijaturni automatski prekidač C16A prekidne moći 10kA: kom 1
- u razvodni ormar se ugrađuje oprema pametnih soba koja će biti specificirana zasebnim stavkama, a ovom stavkom predvidjeti ugradnju i spajanje opreme: komplet 1
- izrada radioničkih nacrta, jednopolne sheme izvedenog stanja, ispitni list i izjave sukladnosti ormara: komplet 1
- bakrene sabirnice, redne stezaljke perforirane PVC kanalice i ostali materijal potreban za kompletnu izradu ormara, oznake kabela i opreme: komplet 1</t>
        </is>
      </c>
      <c r="C726" s="3" t="inlineStr">
        <is>
          <t>kpl</t>
        </is>
      </c>
      <c r="D726" s="46" t="n">
        <v>1</v>
      </c>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318.75" customHeight="1">
      <c r="A727" s="25" t="inlineStr">
        <is>
          <t>1.2.</t>
        </is>
      </c>
      <c r="B727" s="2" t="inlineStr">
        <is>
          <t>Dobava, montaža i spajanje razvodnog ormara "RS".
Stavka uključuje sav potreban montažni materijal za potpunu funkcionalnost.
ORMAR:
Nadgradni plastični ormari s metalnim vratima, sa sabirnicama zemlje i nule s bijelim metalnim vratima IP30 24(28)M: kom 1
OPREMA:
- dvopolna strujna zaštitna sklopka 25/2/0.03A: kom 2
- jednopolni minijaturni automatski prekidač B6A prekidne moći 6kA: kom 2
- jednopolni minijaturni automatski prekidač B16A prekidne moći 6kA: kom 3
- dvopolni instalacijski modularni sklopnik, sa AC/DC tehnilogijom koja eliminira buku, bešumni rad, 230 VAC/DC, 20A: kom 2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"RS" nuditi po kompletu.</t>
        </is>
      </c>
      <c r="C727" s="3" t="inlineStr">
        <is>
          <t>kpl</t>
        </is>
      </c>
      <c r="D727" s="46" t="n">
        <v>12</v>
      </c>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331.5" customHeight="1">
      <c r="A728" s="25" t="inlineStr">
        <is>
          <t>1.3.</t>
        </is>
      </c>
      <c r="B728" s="2" t="inlineStr">
        <is>
          <t>Dobava, montaža i spajanje razvodnog ormara "RK".
Stavka uključuje sav potreban montažni materijal za potpunu funkcionalnost.
ORMAR:
Nadgradni plastični ormari s metalnim vratima, sa sabirnicama zemlje i nule s bijelim metalnim vratima IP30 24(28)M: kom 1
OPREMA:
- dvopolna strujna zaštitna sklopka 25/2/0.03A: kom 1
- dvopolna strujna zaštitna sklopka 40/2/0.03A: kom 1
- jednopolni minijaturni automatski prekidač B6A prekidne moći 6kA: kom 2
- jednopolni minijaturni automatski prekidač B16A prekidne moći 6kA: kom 6
- dvopolni instalacijski modularni sklopnik, sa AC/DC tehnilogijom koja eliminira buku, bešumni rad, 230 VAC/DC, 20A: kom 1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"RK" nuditi po kompletu.</t>
        </is>
      </c>
      <c r="C728" s="3" t="inlineStr">
        <is>
          <t>kpl</t>
        </is>
      </c>
      <c r="D728" s="46" t="n">
        <v>2</v>
      </c>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25" t="n"/>
      <c r="B729" s="39" t="inlineStr">
        <is>
          <t>1. Razdjelnici ukupno:</t>
        </is>
      </c>
      <c r="C729" s="6" t="n"/>
      <c r="D729" s="6" t="n"/>
      <c r="E729" s="6" t="n"/>
      <c r="F729" s="44"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25" t="n"/>
      <c r="B730" s="2" t="n"/>
      <c r="C730" s="3" t="n"/>
      <c r="D730" s="46" t="n"/>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27" t="inlineStr">
        <is>
          <t>2.</t>
        </is>
      </c>
      <c r="B731" s="51" t="inlineStr">
        <is>
          <t>INSTALACIJE JAKE STRUJE</t>
        </is>
      </c>
      <c r="C731" s="42" t="n"/>
      <c r="D731" s="42" t="n"/>
      <c r="E731" s="42" t="n"/>
      <c r="F731" s="42"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51" customHeight="1">
      <c r="A732" s="1" t="inlineStr">
        <is>
          <t>2.1.</t>
        </is>
      </c>
      <c r="B732" s="2" t="inlineStr">
        <is>
          <t>Dobava i montaža stropnih čeličnih pocinčanih kabelskih kanala, komplet sa stropnim nosačima, konzolama i elementima za nastavljanje i skretanje te sitnim spojnim i montažnim materijalom:</t>
        </is>
      </c>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1" t="inlineStr">
        <is>
          <t>a)</t>
        </is>
      </c>
      <c r="B733" s="2" t="inlineStr">
        <is>
          <t>pocinčani perforirani kanal 300/60 mm</t>
        </is>
      </c>
      <c r="C733" s="3" t="inlineStr">
        <is>
          <t>m'</t>
        </is>
      </c>
      <c r="D733" s="45" t="n">
        <v>40</v>
      </c>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1" t="inlineStr">
        <is>
          <t>b)</t>
        </is>
      </c>
      <c r="B734" s="2" t="inlineStr">
        <is>
          <t>pocinčani perforirani kanal 200/60 mm</t>
        </is>
      </c>
      <c r="C734" s="3" t="inlineStr">
        <is>
          <t>m'</t>
        </is>
      </c>
      <c r="D734" s="45" t="n">
        <v>70</v>
      </c>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1" t="inlineStr">
        <is>
          <t>c)</t>
        </is>
      </c>
      <c r="B735" s="2" t="inlineStr">
        <is>
          <t>pocinčani perforirani kanal 100/60 mm</t>
        </is>
      </c>
      <c r="C735" s="3" t="inlineStr">
        <is>
          <t>m'</t>
        </is>
      </c>
      <c r="D735" s="45" t="n">
        <v>20</v>
      </c>
      <c r="E735" s="45" t="n"/>
      <c r="F735" s="45"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25.5" customHeight="1">
      <c r="A736" s="1" t="inlineStr">
        <is>
          <t>2.2.</t>
        </is>
      </c>
      <c r="B736" s="2" t="inlineStr">
        <is>
          <t>Dobava i ugradnja instalacijskih cijevi komplet sa spojnim i montažnim materijalom:</t>
        </is>
      </c>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1" t="inlineStr">
        <is>
          <t>a)</t>
        </is>
      </c>
      <c r="B737" s="2" t="inlineStr">
        <is>
          <t>CS50</t>
        </is>
      </c>
      <c r="C737" s="3" t="inlineStr">
        <is>
          <t>m'</t>
        </is>
      </c>
      <c r="D737" s="45" t="n">
        <v>20</v>
      </c>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1" t="inlineStr">
        <is>
          <t>b)</t>
        </is>
      </c>
      <c r="B738" s="2" t="inlineStr">
        <is>
          <t>CS40</t>
        </is>
      </c>
      <c r="C738" s="3" t="inlineStr">
        <is>
          <t>m'</t>
        </is>
      </c>
      <c r="D738" s="45" t="n">
        <v>40</v>
      </c>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1" t="inlineStr">
        <is>
          <t>c)</t>
        </is>
      </c>
      <c r="B739" s="2" t="inlineStr">
        <is>
          <t>CS25</t>
        </is>
      </c>
      <c r="C739" s="3" t="inlineStr">
        <is>
          <t>m'</t>
        </is>
      </c>
      <c r="D739" s="45" t="n">
        <v>600</v>
      </c>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1" t="inlineStr">
        <is>
          <t>d)</t>
        </is>
      </c>
      <c r="B740" s="2" t="inlineStr">
        <is>
          <t>CS20</t>
        </is>
      </c>
      <c r="C740" s="3" t="inlineStr">
        <is>
          <t>m'</t>
        </is>
      </c>
      <c r="D740" s="45" t="n">
        <v>1000</v>
      </c>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1" t="inlineStr">
        <is>
          <t>e)</t>
        </is>
      </c>
      <c r="B741" s="2" t="inlineStr">
        <is>
          <t>CS16</t>
        </is>
      </c>
      <c r="C741" s="3" t="inlineStr">
        <is>
          <t>m'</t>
        </is>
      </c>
      <c r="D741" s="45" t="n">
        <v>800</v>
      </c>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1" t="inlineStr">
        <is>
          <t>f)</t>
        </is>
      </c>
      <c r="B742" s="2" t="inlineStr">
        <is>
          <t>PNT23</t>
        </is>
      </c>
      <c r="C742" s="3" t="inlineStr">
        <is>
          <t>m'</t>
        </is>
      </c>
      <c r="D742" s="45" t="n">
        <v>200</v>
      </c>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1" t="inlineStr">
        <is>
          <t>g)</t>
        </is>
      </c>
      <c r="B743" s="2" t="inlineStr">
        <is>
          <t>PNT16</t>
        </is>
      </c>
      <c r="C743" s="3" t="inlineStr">
        <is>
          <t>m'</t>
        </is>
      </c>
      <c r="D743" s="45" t="n">
        <v>300</v>
      </c>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1" t="inlineStr">
        <is>
          <t>h)</t>
        </is>
      </c>
      <c r="B744" s="2" t="inlineStr">
        <is>
          <t>kaoflex 23</t>
        </is>
      </c>
      <c r="C744" s="3" t="inlineStr">
        <is>
          <t>m'</t>
        </is>
      </c>
      <c r="D744" s="45" t="n">
        <v>60</v>
      </c>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1" t="inlineStr">
        <is>
          <t>i)</t>
        </is>
      </c>
      <c r="B745" s="2" t="inlineStr">
        <is>
          <t>kaoflex 16</t>
        </is>
      </c>
      <c r="C745" s="3" t="inlineStr">
        <is>
          <t>m'</t>
        </is>
      </c>
      <c r="D745" s="45" t="n">
        <v>100</v>
      </c>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38.25" customHeight="1">
      <c r="A746" s="1" t="inlineStr">
        <is>
          <t>2.3.</t>
        </is>
      </c>
      <c r="B746" s="2" t="inlineStr">
        <is>
          <t>Dobava i polaganje u prethodno postavljene instalacijske kanale, zaštitne cijevi i djelomično na obujmice kabela slijedećih tipova:</t>
        </is>
      </c>
      <c r="C746" s="3" t="n"/>
      <c r="D746" s="45" t="n"/>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1" t="inlineStr">
        <is>
          <t>a)</t>
        </is>
      </c>
      <c r="B747" s="2" t="inlineStr">
        <is>
          <t>NYY 4×50 mm2 + NYY-J  1×35 mm2</t>
        </is>
      </c>
      <c r="C747" s="3" t="inlineStr">
        <is>
          <t>m'</t>
        </is>
      </c>
      <c r="D747" s="45" t="n">
        <v>150</v>
      </c>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1" t="inlineStr">
        <is>
          <t>b)</t>
        </is>
      </c>
      <c r="B748" s="2" t="inlineStr">
        <is>
          <t>NYY-J  5×10 mm2</t>
        </is>
      </c>
      <c r="C748" s="3" t="inlineStr">
        <is>
          <t>m'</t>
        </is>
      </c>
      <c r="D748" s="45" t="n">
        <v>165</v>
      </c>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1" t="inlineStr">
        <is>
          <t>c)</t>
        </is>
      </c>
      <c r="B749" s="2" t="inlineStr">
        <is>
          <t>NHXMH-J 5×2,5 mm2</t>
        </is>
      </c>
      <c r="C749" s="3" t="inlineStr">
        <is>
          <t>m'</t>
        </is>
      </c>
      <c r="D749" s="45" t="n">
        <v>20</v>
      </c>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1" t="inlineStr">
        <is>
          <t>d)</t>
        </is>
      </c>
      <c r="B750" s="2" t="inlineStr">
        <is>
          <t>NHXMH-J 3×6 mm2</t>
        </is>
      </c>
      <c r="C750" s="3" t="inlineStr">
        <is>
          <t>m'</t>
        </is>
      </c>
      <c r="D750" s="45" t="n">
        <v>200</v>
      </c>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1" t="inlineStr">
        <is>
          <t>e)</t>
        </is>
      </c>
      <c r="B751" s="2" t="inlineStr">
        <is>
          <t>NHXMH-J 3×4 mm2</t>
        </is>
      </c>
      <c r="C751" s="3" t="inlineStr">
        <is>
          <t>m'</t>
        </is>
      </c>
      <c r="D751" s="45" t="n">
        <v>400</v>
      </c>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1" t="inlineStr">
        <is>
          <t>f)</t>
        </is>
      </c>
      <c r="B752" s="2" t="inlineStr">
        <is>
          <t>NHXMH-J 7×1 mm2</t>
        </is>
      </c>
      <c r="C752" s="3" t="inlineStr">
        <is>
          <t>m'</t>
        </is>
      </c>
      <c r="D752" s="45" t="n">
        <v>10</v>
      </c>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1" t="inlineStr">
        <is>
          <t>g)</t>
        </is>
      </c>
      <c r="B753" s="2" t="inlineStr">
        <is>
          <t>NHXMH-J 5×1,5 mm2</t>
        </is>
      </c>
      <c r="C753" s="3" t="inlineStr">
        <is>
          <t>m'</t>
        </is>
      </c>
      <c r="D753" s="45" t="n">
        <v>50</v>
      </c>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1" t="inlineStr">
        <is>
          <t>h)</t>
        </is>
      </c>
      <c r="B754" s="2" t="inlineStr">
        <is>
          <t>NHXMH-J 4×1,5 mm2</t>
        </is>
      </c>
      <c r="C754" s="3" t="inlineStr">
        <is>
          <t>m'</t>
        </is>
      </c>
      <c r="D754" s="45" t="n">
        <v>80</v>
      </c>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1" t="inlineStr">
        <is>
          <t>i)</t>
        </is>
      </c>
      <c r="B755" s="2" t="inlineStr">
        <is>
          <t>NHXMH-J 3×2,5 mm2</t>
        </is>
      </c>
      <c r="C755" s="3" t="inlineStr">
        <is>
          <t>m'</t>
        </is>
      </c>
      <c r="D755" s="45" t="n">
        <v>1400</v>
      </c>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1" t="inlineStr">
        <is>
          <t>j)</t>
        </is>
      </c>
      <c r="B756" s="2" t="inlineStr">
        <is>
          <t>NHXMH-J 3×1,5 mm9</t>
        </is>
      </c>
      <c r="C756" s="3" t="inlineStr">
        <is>
          <t>m'</t>
        </is>
      </c>
      <c r="D756" s="45" t="n">
        <v>1400</v>
      </c>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1" t="inlineStr">
        <is>
          <t>k)</t>
        </is>
      </c>
      <c r="B757" s="2" t="inlineStr">
        <is>
          <t>NHXMH-J 2×1,5 mm2</t>
        </is>
      </c>
      <c r="C757" s="3" t="inlineStr">
        <is>
          <t>m'</t>
        </is>
      </c>
      <c r="D757" s="45" t="n">
        <v>40</v>
      </c>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1" t="inlineStr">
        <is>
          <t>l)</t>
        </is>
      </c>
      <c r="B758" s="2" t="inlineStr">
        <is>
          <t>H03VVF 5×1,5 mm2</t>
        </is>
      </c>
      <c r="C758" s="3" t="inlineStr">
        <is>
          <t>m'</t>
        </is>
      </c>
      <c r="D758" s="45" t="n">
        <v>20</v>
      </c>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1" t="inlineStr">
        <is>
          <t>m)</t>
        </is>
      </c>
      <c r="B759" s="2" t="inlineStr">
        <is>
          <t>LiYCY 4×0,75 mm2</t>
        </is>
      </c>
      <c r="C759" s="3" t="inlineStr">
        <is>
          <t>m'</t>
        </is>
      </c>
      <c r="D759" s="45" t="n">
        <v>30</v>
      </c>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1" t="inlineStr">
        <is>
          <t>n)</t>
        </is>
      </c>
      <c r="B760" s="2" t="inlineStr">
        <is>
          <t>LiYCY 2×1,5 mm2</t>
        </is>
      </c>
      <c r="C760" s="3" t="inlineStr">
        <is>
          <t>m'</t>
        </is>
      </c>
      <c r="D760" s="45" t="n">
        <v>20</v>
      </c>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1" t="inlineStr">
        <is>
          <t>o)</t>
        </is>
      </c>
      <c r="B761" s="2" t="inlineStr">
        <is>
          <t>LiYCY 2×0,75 mm2</t>
        </is>
      </c>
      <c r="C761" s="3" t="inlineStr">
        <is>
          <t>m'</t>
        </is>
      </c>
      <c r="D761" s="45" t="n">
        <v>120</v>
      </c>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1" t="inlineStr">
        <is>
          <t>p)</t>
        </is>
      </c>
      <c r="B762" s="2" t="inlineStr">
        <is>
          <t>LiYCY 2×0,5 mm2</t>
        </is>
      </c>
      <c r="C762" s="3" t="inlineStr">
        <is>
          <t>m'</t>
        </is>
      </c>
      <c r="D762" s="45" t="n">
        <v>50</v>
      </c>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1" t="inlineStr">
        <is>
          <t>r)</t>
        </is>
      </c>
      <c r="B763" s="2" t="inlineStr">
        <is>
          <t>UTP Cat.5e</t>
        </is>
      </c>
      <c r="C763" s="3" t="inlineStr">
        <is>
          <t>m'</t>
        </is>
      </c>
      <c r="D763" s="45" t="n">
        <v>80</v>
      </c>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1" t="inlineStr">
        <is>
          <t>s)</t>
        </is>
      </c>
      <c r="B764" s="2" t="inlineStr">
        <is>
          <t>H07VK 16 mm2</t>
        </is>
      </c>
      <c r="C764" s="3" t="inlineStr">
        <is>
          <t>m'</t>
        </is>
      </c>
      <c r="D764" s="45" t="n">
        <v>50</v>
      </c>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25" t="inlineStr">
        <is>
          <t>t)</t>
        </is>
      </c>
      <c r="B765" s="2" t="inlineStr">
        <is>
          <t>H07VK 10 mm2</t>
        </is>
      </c>
      <c r="C765" s="3" t="inlineStr">
        <is>
          <t>m'</t>
        </is>
      </c>
      <c r="D765" s="45" t="n">
        <v>80</v>
      </c>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25" t="inlineStr">
        <is>
          <t>u)</t>
        </is>
      </c>
      <c r="B766" s="2" t="inlineStr">
        <is>
          <t>H07VK 6 mm2</t>
        </is>
      </c>
      <c r="C766" s="3" t="inlineStr">
        <is>
          <t>m'</t>
        </is>
      </c>
      <c r="D766" s="45" t="n">
        <v>120</v>
      </c>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25" t="inlineStr">
        <is>
          <t>v)</t>
        </is>
      </c>
      <c r="B767" s="2" t="inlineStr">
        <is>
          <t>N)HXH E30 3×1,5 mm2 na PP obujmicama</t>
        </is>
      </c>
      <c r="C767" s="3" t="inlineStr">
        <is>
          <t>m'</t>
        </is>
      </c>
      <c r="D767" s="45" t="n">
        <v>100</v>
      </c>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38.25" customHeight="1">
      <c r="A768" s="25" t="inlineStr">
        <is>
          <t>2.4.</t>
        </is>
      </c>
      <c r="B768" s="2" t="inlineStr">
        <is>
          <t>Dobava i postavljanje protupožarne barijera za zatvaranje prolaza kabela kroz granice PP sektora vatrootpornosti 90 min.</t>
        </is>
      </c>
      <c r="C768" s="3" t="inlineStr">
        <is>
          <t>kg</t>
        </is>
      </c>
      <c r="D768" s="45" t="n">
        <v>2</v>
      </c>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38.25" customHeight="1">
      <c r="A769" s="25" t="inlineStr">
        <is>
          <t>2.5.</t>
        </is>
      </c>
      <c r="B769" s="2" t="inlineStr">
        <is>
          <t xml:space="preserve">Dobava, montaža i spajanje podžbuknog elektro-instalacijskog materijala. Stavke uključuju modul, montažnu kutiju, nosivi okvir i masku. </t>
        </is>
      </c>
      <c r="C769" s="3" t="n"/>
      <c r="D769" s="45" t="n"/>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1" t="inlineStr">
        <is>
          <t>a)</t>
        </is>
      </c>
      <c r="B770" s="2" t="inlineStr">
        <is>
          <t>tipkalo</t>
        </is>
      </c>
      <c r="C770" s="3" t="inlineStr">
        <is>
          <t>kom</t>
        </is>
      </c>
      <c r="D770" s="46" t="n">
        <v>59</v>
      </c>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1" t="inlineStr">
        <is>
          <t>b)</t>
        </is>
      </c>
      <c r="B771" s="2" t="inlineStr">
        <is>
          <t>tipkalo s lampicom</t>
        </is>
      </c>
      <c r="C771" s="3" t="inlineStr">
        <is>
          <t>kom</t>
        </is>
      </c>
      <c r="D771" s="46" t="n">
        <v>22</v>
      </c>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1" t="inlineStr">
        <is>
          <t>c)</t>
        </is>
      </c>
      <c r="B772" s="2" t="inlineStr">
        <is>
          <t>obična sklopka</t>
        </is>
      </c>
      <c r="C772" s="3" t="inlineStr">
        <is>
          <t>kom</t>
        </is>
      </c>
      <c r="D772" s="46" t="n">
        <v>2</v>
      </c>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1" t="inlineStr">
        <is>
          <t>d)</t>
        </is>
      </c>
      <c r="B773" s="2" t="inlineStr">
        <is>
          <t>sklopka serijska</t>
        </is>
      </c>
      <c r="C773" s="3" t="inlineStr">
        <is>
          <t>kom</t>
        </is>
      </c>
      <c r="D773" s="46" t="n">
        <v>2</v>
      </c>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1" t="inlineStr">
        <is>
          <t>e)</t>
        </is>
      </c>
      <c r="B774" s="2" t="inlineStr">
        <is>
          <t>šuko utičnica</t>
        </is>
      </c>
      <c r="C774" s="3" t="inlineStr">
        <is>
          <t>kom</t>
        </is>
      </c>
      <c r="D774" s="46" t="n">
        <v>144</v>
      </c>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1" t="inlineStr">
        <is>
          <t>f)</t>
        </is>
      </c>
      <c r="B775" s="2" t="inlineStr">
        <is>
          <t>šuko utičnica s poklopcem</t>
        </is>
      </c>
      <c r="C775" s="3" t="inlineStr">
        <is>
          <t>kom</t>
        </is>
      </c>
      <c r="D775" s="46" t="n">
        <v>20</v>
      </c>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1" t="inlineStr">
        <is>
          <t>g)</t>
        </is>
      </c>
      <c r="B776" s="2" t="inlineStr">
        <is>
          <t>kutija za fiksni spoj</t>
        </is>
      </c>
      <c r="C776" s="3" t="inlineStr">
        <is>
          <t>kom</t>
        </is>
      </c>
      <c r="D776" s="46" t="n">
        <v>4</v>
      </c>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1" t="inlineStr">
        <is>
          <t>h)</t>
        </is>
      </c>
      <c r="B777" s="2" t="inlineStr">
        <is>
          <t>kutija za izjednačenje potencijala</t>
        </is>
      </c>
      <c r="C777" s="3" t="inlineStr">
        <is>
          <t>kom</t>
        </is>
      </c>
      <c r="D777" s="46" t="n">
        <v>12</v>
      </c>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25.5" customHeight="1">
      <c r="A778" s="25" t="inlineStr">
        <is>
          <t>2.6.</t>
        </is>
      </c>
      <c r="B778" s="2" t="inlineStr">
        <is>
          <t>Dobava, ugradnja i spajanje tipkala 1NO/NC sa zaštitnim staklo za isklop napajanja u nuždi.</t>
        </is>
      </c>
      <c r="C778" s="3" t="inlineStr">
        <is>
          <t>kom</t>
        </is>
      </c>
      <c r="D778" s="46" t="n">
        <v>2</v>
      </c>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25.5" customHeight="1">
      <c r="A779" s="25" t="inlineStr">
        <is>
          <t>2.7.</t>
        </is>
      </c>
      <c r="B779" s="2" t="inlineStr">
        <is>
          <t>Dobava, montaža i spajanje razvodne kutije 100×100 N/Ž IP55, komplet sa potrebnim uvodnicama.</t>
        </is>
      </c>
      <c r="C779" s="3" t="inlineStr">
        <is>
          <t>kom</t>
        </is>
      </c>
      <c r="D779" s="46" t="n">
        <v>70</v>
      </c>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25" t="inlineStr">
        <is>
          <t>2.8.</t>
        </is>
      </c>
      <c r="B780" s="2" t="inlineStr">
        <is>
          <t>Izrada izvoda i spajanje napajanja opreme:</t>
        </is>
      </c>
      <c r="C780" s="3" t="n"/>
      <c r="D780" s="46" t="n"/>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1" t="inlineStr">
        <is>
          <t>a)</t>
        </is>
      </c>
      <c r="B781" s="2" t="inlineStr">
        <is>
          <t>napajanje vanjske VRV jedinice 3f</t>
        </is>
      </c>
      <c r="C781" s="3" t="inlineStr">
        <is>
          <t>kom</t>
        </is>
      </c>
      <c r="D781" s="46" t="n">
        <v>1</v>
      </c>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1" t="inlineStr">
        <is>
          <t>b)</t>
        </is>
      </c>
      <c r="B782" s="2" t="inlineStr">
        <is>
          <t>napajanje VRV unutarnjih jedinica 1f</t>
        </is>
      </c>
      <c r="C782" s="3" t="inlineStr">
        <is>
          <t>kom</t>
        </is>
      </c>
      <c r="D782" s="46" t="n">
        <v>17</v>
      </c>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1" t="inlineStr">
        <is>
          <t>c)</t>
        </is>
      </c>
      <c r="B783" s="2" t="inlineStr">
        <is>
          <t>upravljač VRV jedinica</t>
        </is>
      </c>
      <c r="C783" s="3" t="inlineStr">
        <is>
          <t>kom</t>
        </is>
      </c>
      <c r="D783" s="46" t="n">
        <v>3</v>
      </c>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1" t="inlineStr">
        <is>
          <t>d)</t>
        </is>
      </c>
      <c r="B784" s="2" t="inlineStr">
        <is>
          <t>električnog radijatora</t>
        </is>
      </c>
      <c r="C784" s="3" t="inlineStr">
        <is>
          <t>kom</t>
        </is>
      </c>
      <c r="D784" s="46" t="n">
        <v>13</v>
      </c>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1" t="inlineStr">
        <is>
          <t>e)</t>
        </is>
      </c>
      <c r="B785" s="2" t="inlineStr">
        <is>
          <t>odsisnog ventilatora</t>
        </is>
      </c>
      <c r="C785" s="3" t="inlineStr">
        <is>
          <t>kom</t>
        </is>
      </c>
      <c r="D785" s="46" t="n">
        <v>12</v>
      </c>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1" t="inlineStr">
        <is>
          <t>f)</t>
        </is>
      </c>
      <c r="B786" s="2" t="inlineStr">
        <is>
          <t>grijač spreminka PTV 3f</t>
        </is>
      </c>
      <c r="C786" s="3" t="inlineStr">
        <is>
          <t>kom</t>
        </is>
      </c>
      <c r="D786" s="46" t="n">
        <v>1</v>
      </c>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1" t="inlineStr">
        <is>
          <t>g)</t>
        </is>
      </c>
      <c r="B787" s="2" t="inlineStr">
        <is>
          <t>strojarske regulacijske opreme 1f</t>
        </is>
      </c>
      <c r="C787" s="3" t="inlineStr">
        <is>
          <t>kom</t>
        </is>
      </c>
      <c r="D787" s="46" t="n">
        <v>2</v>
      </c>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1" t="inlineStr">
        <is>
          <t>h)</t>
        </is>
      </c>
      <c r="B788" s="2" t="inlineStr">
        <is>
          <t>strojarske upravljačke opreme 1f</t>
        </is>
      </c>
      <c r="C788" s="3" t="inlineStr">
        <is>
          <t>kom</t>
        </is>
      </c>
      <c r="D788" s="46" t="n">
        <v>2</v>
      </c>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1" t="inlineStr">
        <is>
          <t>i)</t>
        </is>
      </c>
      <c r="B789" s="2" t="inlineStr">
        <is>
          <t>komunikacijskog ormara</t>
        </is>
      </c>
      <c r="C789" s="3" t="inlineStr">
        <is>
          <t>kom</t>
        </is>
      </c>
      <c r="D789" s="46" t="n">
        <v>1</v>
      </c>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1" t="inlineStr">
        <is>
          <t>j)</t>
        </is>
      </c>
      <c r="B790" s="2" t="inlineStr">
        <is>
          <t>centrale ozvučenja</t>
        </is>
      </c>
      <c r="C790" s="3" t="inlineStr">
        <is>
          <t>kom</t>
        </is>
      </c>
      <c r="D790" s="46" t="n">
        <v>1</v>
      </c>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1" t="inlineStr">
        <is>
          <t>k)</t>
        </is>
      </c>
      <c r="B791" s="2" t="inlineStr">
        <is>
          <t>zajedničkog antenskog sustava</t>
        </is>
      </c>
      <c r="C791" s="3" t="inlineStr">
        <is>
          <t>kom</t>
        </is>
      </c>
      <c r="D791" s="46" t="n">
        <v>1</v>
      </c>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1" t="inlineStr">
        <is>
          <t>l)</t>
        </is>
      </c>
      <c r="B792" s="2" t="inlineStr">
        <is>
          <t>ormarića pametnih soba</t>
        </is>
      </c>
      <c r="C792" s="3" t="inlineStr">
        <is>
          <t>kom</t>
        </is>
      </c>
      <c r="D792" s="46" t="n">
        <v>1</v>
      </c>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25" t="inlineStr">
        <is>
          <t>2.9.</t>
        </is>
      </c>
      <c r="B793" s="2" t="inlineStr">
        <is>
          <t>Razne oznake za označavanje kabela i elemenata.</t>
        </is>
      </c>
      <c r="C793" s="3" t="inlineStr">
        <is>
          <t>kpl</t>
        </is>
      </c>
      <c r="D793" s="46" t="n">
        <v>1</v>
      </c>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inlineStr">
        <is>
          <t>2.10.</t>
        </is>
      </c>
      <c r="B794" s="2" t="inlineStr">
        <is>
          <t>Sitni spojni i montažni materijal</t>
        </is>
      </c>
      <c r="C794" s="3" t="inlineStr">
        <is>
          <t>kpl</t>
        </is>
      </c>
      <c r="D794" s="46" t="n">
        <v>1</v>
      </c>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25" t="inlineStr">
        <is>
          <t>2.11.</t>
        </is>
      </c>
      <c r="B795" s="2" t="inlineStr">
        <is>
          <t>Ispitivanje i puštanje u rad</t>
        </is>
      </c>
      <c r="C795" s="3" t="inlineStr">
        <is>
          <t>kpl</t>
        </is>
      </c>
      <c r="D795" s="46" t="n">
        <v>1</v>
      </c>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n"/>
      <c r="B796" s="39" t="inlineStr">
        <is>
          <t>2. Instalacije jake struje ukupno:</t>
        </is>
      </c>
      <c r="C796" s="6" t="n"/>
      <c r="D796" s="6" t="n"/>
      <c r="E796" s="6" t="n"/>
      <c r="F796" s="44"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25" t="n"/>
      <c r="B797" s="2" t="n"/>
      <c r="C797" s="3" t="n"/>
      <c r="D797" s="46" t="n"/>
      <c r="E797" s="45" t="n"/>
      <c r="F797" s="45"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27" t="inlineStr">
        <is>
          <t>3.</t>
        </is>
      </c>
      <c r="B798" s="51" t="inlineStr">
        <is>
          <t>RASVJETA</t>
        </is>
      </c>
      <c r="C798" s="42" t="n"/>
      <c r="D798" s="42" t="n"/>
      <c r="E798" s="42" t="n"/>
      <c r="F798" s="42"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06" customHeight="1">
      <c r="A799" s="25" t="inlineStr">
        <is>
          <t>3.1.</t>
        </is>
      </c>
      <c r="B799" s="2" t="inlineStr">
        <is>
          <t>Dobava, montaža i spajanje stropne nadgradne svjetiljke s direktnom difuznom svjetlosnom distribucijom. LED izvor svjetlosti, snaga sustava 14 W, 3000K, CRI≥80. Stupanj mehaničke zaštite IP20 IK02. Sa svim potrebnim priborom, priključnim materijalom i elementima. Oznaka u projektu "S1".
Tehničke karakteristike:
- Nadgradna svjetiljka s direktnom difuznom svjetlosnom distribucijom
- Širina snopa 110°
- Kućište izrađeno od prešanog aluminija lakirano bijele boje RAL9016
- Difuzor opalni od polikarbonata
- Integrirana elektronička LED predspojna naprava
- Životni vijek izvora minimalno 50.000 sati L80B10
- LED sustav maksimalne snage 14 W
- Minimalni izlazni svjetlosni tok 1007 lm
- Minimalna efikasnost svjetiljke 73 lm/W
- Temperatura boje 3000K
- Uzvrat boje CRI≥80
- Stupanj mehaničke zaštite minimalno IP20
- Zaštita od mehaničkih utjecaja minimalno IK02
- Klasa zaštite I
- Klasa efeikasnosti D</t>
        </is>
      </c>
      <c r="C799" s="3" t="inlineStr">
        <is>
          <t>kom</t>
        </is>
      </c>
      <c r="D799" s="46" t="n">
        <v>2</v>
      </c>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44.25" customHeight="1">
      <c r="A800" s="25" t="inlineStr">
        <is>
          <t>3.2.</t>
        </is>
      </c>
      <c r="B800"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800" s="3" t="inlineStr">
        <is>
          <t>kom</t>
        </is>
      </c>
      <c r="D800" s="46" t="n">
        <v>12</v>
      </c>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18.75" customHeight="1">
      <c r="A801" s="25" t="inlineStr">
        <is>
          <t>3.3.</t>
        </is>
      </c>
      <c r="B801"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801" s="3" t="inlineStr">
        <is>
          <t>kom</t>
        </is>
      </c>
      <c r="D801" s="46" t="n">
        <v>4</v>
      </c>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57" customHeight="1">
      <c r="A802" s="25" t="inlineStr">
        <is>
          <t>3.4.</t>
        </is>
      </c>
      <c r="B802" s="2" t="inlineStr">
        <is>
          <t>Dobava, montaža i spajanje stropne nadgradne svjetiljke s direktnom difuznom svjetlosnom distribucijom. LED izvor svjetlosti, snaga sustava 23W, 3000K, CRI≥80. Stupanj mehaničke zaštite IP20 IK03. Sa svim potrebnim priborom, priključnim materijalom i elementima. Oznaka u projektu "S4".
Tehničke karakteristike:
- Nadgradna svjetiljka s direktnom difuznom svjetlosnom distribucijom
- Kućište izrađeno od polikarbonata
- Bijela boja kućišta RAL 9003
- Difuzor opalni od PMMA
- Integrirana elektronička LED predspojna naprava
- Životni vijek izvora minimalno 50.000 sati L80B10
- LED sustav maksimalne snage 23 W
- Minimalni izlazni svjetlosni tok  2614 lm
- Minimalna efikasnost svjetiljke 116 lm/W
- Temperatura boje 3000K
- Uzvrat boje CRI ≥ 80
- Tolerancija boje (MacAdam): 5SDCM
- Faktor blještanja UGR: 21.5 / 21.6
- Stupanj mehaničke zaštite minimalno IP40
- Zaštita od mehaničkih utjecaja minimalno IK02
- Klasa zaštite I
- Klasa efeikasnosti C
- Temperaturno radno područje: 10°C do 35°C
- ENEC10 VDE certifikat
- CE certifikat</t>
        </is>
      </c>
      <c r="C802" s="3" t="inlineStr">
        <is>
          <t>kom</t>
        </is>
      </c>
      <c r="D802" s="46" t="n">
        <v>16</v>
      </c>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31.5" customHeight="1">
      <c r="A803" s="25" t="inlineStr">
        <is>
          <t>3.5.</t>
        </is>
      </c>
      <c r="B803"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803" s="3" t="inlineStr">
        <is>
          <t>kom</t>
        </is>
      </c>
      <c r="D803" s="46" t="n">
        <v>12</v>
      </c>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44.25" customHeight="1">
      <c r="A804" s="25" t="inlineStr">
        <is>
          <t>3.6.</t>
        </is>
      </c>
      <c r="B804" s="2" t="inlineStr">
        <is>
          <t>Dobava, montaža i spajanje stropne ugradne svjetiljke s direktnom difuznom svjetlosnom distribucijom. LED izvor svjetlosti, snaga sustava 21W, 3000K, CRI≥80. Stupanj mehaničke zaštite IP44/20 IK02. Sa svim potrebnim priborom, priključnim materijalom i elementima. Oznaka u projektu "S6".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21 W
- Minimalni izlazni svjetlosni tok 1955 lm
- Minimalna efikasnost svjetiljke 93 lm/W
- Temperatura boje 3000K
- Uzvrat boje CRI≥80
- Tolerancija boje (MacAdam): 5SDCM
- Faktor blještanja UGR: 26.1 / 26.1
- Stupanj mehaničke zaštite minimalno IP44/20
- Zaštita od mehaničkih utjecaja minimalno IK02
- Klasa zaštite II
- Klasa efeikasnosti F
- CE certifikat</t>
        </is>
      </c>
      <c r="C804" s="3" t="inlineStr">
        <is>
          <t>kom</t>
        </is>
      </c>
      <c r="D804" s="46" t="n">
        <v>12</v>
      </c>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06" customHeight="1">
      <c r="A805" s="25" t="inlineStr">
        <is>
          <t>3.7.</t>
        </is>
      </c>
      <c r="B805" s="2" t="inlineStr">
        <is>
          <t>Dobava, montaža i spajanje stropne viseće svjetiljke s direktnom difuznom svjetlosnom distribucijom. LED izvor svjetlosti, snaga sustava 6W, 3000K, CRI≥80. Stupanj mehaničke zaštite IP20 IK05. Sa svim potrebnim priborom, priključnim materijalom i elementima. Oznaka u projektu "S7".
Tehničke karakteristike:
- Viseća svjetiljka s direktnom difuznom svjetlosnom distribucijom
- Kućište izrađeno od prešanog aluminija lakirano bijele boje RAL9003
- Difuzor prozirni od PMMA
- Elektronička LED predspojna naprava
- Životni vijek izvora minimalno 50.000 sati L80B10
- LED sustav maksimalne snage 6 W
- Minimalni izlazni svjetlosni tok 710 lm
- Minimalna efikasnost svjetiljke 118 lm/W
- Temperatura boje 3000K
- Uzvrat boje CRI≥80
- Stupanj mehaničke zaštite minimalno IP20
- Zaštita od mehaničkih utjecaja minimalno IK05
- Klasa zaštite II
- Temperaturno radno područje: 0°C do 35°C
- CE certifikat</t>
        </is>
      </c>
      <c r="C805" s="3" t="inlineStr">
        <is>
          <t>kom</t>
        </is>
      </c>
      <c r="D805" s="46" t="n">
        <v>4</v>
      </c>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44.25" customHeight="1">
      <c r="A806" s="25" t="inlineStr">
        <is>
          <t>3.8.</t>
        </is>
      </c>
      <c r="B806" s="2" t="inlineStr">
        <is>
          <t>Dobava, montaža i spajanje stropne ugradne svjetiljke s direktnom difuznom svjetlosnom distribucijom. LED izvor svjetlosti, snaga sustava 16W, 3000K, CRI≥80. Stupanj mehaničke zaštite IP44/20 IK02. Sa svim potrebnim priborom, priključnim materijalom i elementima. Oznaka u projektu "S9".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16 W
- Minimalni izlazni svjetlosni tok 1504 lm
- Minimalna efikasnost svjetiljke 94 lm/W
- Temperatura boje 3000K
- Uzvrat boje CRI≥80
- Tolerancija boje (MacAdam): 5SDCM
- Faktor blještanja UGR: 28.2 / 28.2
- Stupanj mehaničke zaštite minimalno IP44/20
- Zaštita od mehaničkih utjecaja minimalno IK02
- Klasa zaštite II
- Klasa efeikasnosti F
- CE certifikat</t>
        </is>
      </c>
      <c r="C806" s="3" t="inlineStr">
        <is>
          <t>kom</t>
        </is>
      </c>
      <c r="D806" s="46" t="n">
        <v>16</v>
      </c>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318.75" customHeight="1">
      <c r="A807" s="25" t="inlineStr">
        <is>
          <t>3.9.</t>
        </is>
      </c>
      <c r="B807"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807" s="3" t="inlineStr">
        <is>
          <t>kom</t>
        </is>
      </c>
      <c r="D807" s="46" t="n">
        <v>2</v>
      </c>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280.5" customHeight="1">
      <c r="A808" s="25" t="inlineStr">
        <is>
          <t>3.10.</t>
        </is>
      </c>
      <c r="B808" s="2" t="inlineStr">
        <is>
          <t>Dobava, montaža i spajanje ugradne protupanične svjetiljke. LED izvor svjetlosti, snaga izvora 2W, autotest funkcija, stupanj mehaničke zaštite IP20 IK07. Sa svim potrebnim priborom, priključnim materijalom i elementima. Oznaka u projektu "EM1".
Tehničke karakteristike:
- Protupanična ugradna stropna svjetiljka
- Kućište izrađeno od bijelog polikarbonata
- Svjetiljka s ugrađenom baterijom
- Snaga LED izvora minimalno 2W
- Vrijeme punjenja maksimalno 12h
- Tip baterije  LiFePO 4 6,4V
- Autonomija svjetiljke 3h
- Svjetiljka u pripravnom spoju
- Stupanj mehaničke zaštite minimalno IP20
- Zaštita od mehaničkih utjecaja minimalno IK07
- Svjetiljka sa fukcijom autotesta
- Dozvoljena ambijentalna temperatura od 0 do +40 °C
- Ugrađen LED indikator prisutnosti mrežnog napajanja
- Ugrađen LED indikator faze punjenja
- ENEC 12 certificirana svjetiljka
- Klasa zaštite III</t>
        </is>
      </c>
      <c r="C808" s="3" t="inlineStr">
        <is>
          <t>kom</t>
        </is>
      </c>
      <c r="D808" s="46" t="n">
        <v>10</v>
      </c>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267.75" customHeight="1">
      <c r="A809" s="25" t="inlineStr">
        <is>
          <t>3.11.</t>
        </is>
      </c>
      <c r="B809" s="2" t="inlineStr">
        <is>
          <t>Dobava, montaža i spajanje nadgradne protupanične svjetiljke. LED izvor svjetlosti, snaga izvora 2W, autotest funkcija, stupanj mehaničke zaštite IP20 IK06. Sa svim potrebnim priborom, priključnim materijalom i elementima. Oznaka u projektu "EM2".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 autotest funkcijom
- Ugrađen LED indikator prisutnosti mrežnog napajanja
- Ugrađen LED indikator faze punjenja
- ENEC 12 certificirana svjetiljka
- Klasa zaštite III</t>
        </is>
      </c>
      <c r="C809" s="3" t="inlineStr">
        <is>
          <t>kom</t>
        </is>
      </c>
      <c r="D809" s="46" t="n">
        <v>2</v>
      </c>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293.25" customHeight="1">
      <c r="A810" s="25" t="inlineStr">
        <is>
          <t>3.12.</t>
        </is>
      </c>
      <c r="B810" s="2" t="inlineStr">
        <is>
          <t>Dobava, montaža i spajanje nadgradne zidne sigurnosne svjetiljke za označavanje evakuacijskih puteva. LED izvor svjetlosti, snaga izvora 2W, autotest funkcija, stupanj mehaničke zaštite IP65 IK08. Piktogram evakuacije sa strelicom "dolje". Sa svim potrebnim priborom, priključnim materijalom i elementima. Oznaka u projektu "P1".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 autotest funkcijom
- Ugrađen LED indikator prisutnosti mrežnog napajanja
- Ugrađen LED indikator faze punjenja</t>
        </is>
      </c>
      <c r="C810" s="3" t="inlineStr">
        <is>
          <t>kom</t>
        </is>
      </c>
      <c r="D810" s="46" t="n">
        <v>8</v>
      </c>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293.25" customHeight="1">
      <c r="A811" s="25" t="inlineStr">
        <is>
          <t>3.13.</t>
        </is>
      </c>
      <c r="B811"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1" s="3" t="inlineStr">
        <is>
          <t>kom</t>
        </is>
      </c>
      <c r="D811" s="46" t="n">
        <v>6</v>
      </c>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293.25" customHeight="1">
      <c r="A812" s="25" t="inlineStr">
        <is>
          <t>3.14.</t>
        </is>
      </c>
      <c r="B812"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2" s="3" t="inlineStr">
        <is>
          <t>kom</t>
        </is>
      </c>
      <c r="D812" s="46" t="n">
        <v>1</v>
      </c>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25" t="n"/>
      <c r="B813" s="39" t="inlineStr">
        <is>
          <t>3. Rasvjeta ukupno:</t>
        </is>
      </c>
      <c r="C813" s="6" t="n"/>
      <c r="D813" s="6" t="n"/>
      <c r="E813" s="6" t="n"/>
      <c r="F813" s="44"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25" t="n"/>
      <c r="B814" s="2" t="n"/>
      <c r="C814" s="3" t="n"/>
      <c r="D814" s="46" t="n"/>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27" t="inlineStr">
        <is>
          <t>4.</t>
        </is>
      </c>
      <c r="B815" s="51" t="inlineStr">
        <is>
          <t>ISPITIVANJE INSTALACIJE, ATESTI I DOKUMENTACIJA</t>
        </is>
      </c>
      <c r="C815" s="42" t="n"/>
      <c r="D815" s="42" t="n"/>
      <c r="E815" s="42" t="n"/>
      <c r="F815" s="42"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229.5" customHeight="1">
      <c r="A816" s="25" t="inlineStr">
        <is>
          <t>4.1.</t>
        </is>
      </c>
      <c r="B816"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816" s="3" t="inlineStr">
        <is>
          <t>kpl</t>
        </is>
      </c>
      <c r="D816" s="46" t="n">
        <v>1</v>
      </c>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25.5" customHeight="1">
      <c r="A817" s="25" t="inlineStr">
        <is>
          <t>4.2.</t>
        </is>
      </c>
      <c r="B817" s="2" t="inlineStr">
        <is>
          <t xml:space="preserve">Puštanje u pogon instalacije i izrada zapisnika o primopredaji. </t>
        </is>
      </c>
      <c r="C817" s="3" t="inlineStr">
        <is>
          <t>kpl</t>
        </is>
      </c>
      <c r="D817" s="46" t="n">
        <v>1</v>
      </c>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25.5" customHeight="1">
      <c r="A818" s="25" t="inlineStr">
        <is>
          <t>4.3.</t>
        </is>
      </c>
      <c r="B818" s="2" t="inlineStr">
        <is>
          <t>Izrada projekta izvedenog stanja elektroinstalacija jake struje i predaja investitoru u 3 primjerka i dodatno na CD-u.</t>
        </is>
      </c>
      <c r="C818" s="3" t="inlineStr">
        <is>
          <t>kpl</t>
        </is>
      </c>
      <c r="D818" s="46" t="n">
        <v>1</v>
      </c>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25" t="n"/>
      <c r="B819" s="39" t="inlineStr">
        <is>
          <t>4. Ispitivanje i dokumentacija ukupno:</t>
        </is>
      </c>
      <c r="C819" s="6" t="n"/>
      <c r="D819" s="6" t="n"/>
      <c r="E819" s="6" t="n"/>
      <c r="F819" s="44"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25" t="n"/>
      <c r="B820" s="2" t="n"/>
      <c r="C820" s="3" t="n"/>
      <c r="D820" s="46"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25" t="n"/>
      <c r="B821" s="2" t="n"/>
      <c r="C821" s="3" t="n"/>
      <c r="D821" s="46"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25" t="n"/>
      <c r="B822" s="2" t="n"/>
      <c r="C822" s="3" t="n"/>
      <c r="D822" s="46"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43" t="inlineStr">
        <is>
          <t>C.1.</t>
        </is>
      </c>
      <c r="B823" s="19" t="inlineStr">
        <is>
          <t>JAKA STRUJA - R E K A P I T U L A C I J A</t>
        </is>
      </c>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25" t="n"/>
      <c r="B824" s="2" t="n"/>
      <c r="C824" s="3" t="n"/>
      <c r="D824" s="45" t="n"/>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43" t="inlineStr">
        <is>
          <t>1.</t>
        </is>
      </c>
      <c r="B825" s="16" t="inlineStr">
        <is>
          <t>RAZDJELNICI</t>
        </is>
      </c>
      <c r="C825" s="18" t="n"/>
      <c r="D825" s="44" t="n"/>
      <c r="E825" s="44" t="n"/>
      <c r="F825" s="44"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43" t="inlineStr">
        <is>
          <t>2.</t>
        </is>
      </c>
      <c r="B826" s="19" t="inlineStr">
        <is>
          <t>INSTALACIJE JAKE STRUJE</t>
        </is>
      </c>
      <c r="C826" s="18" t="n"/>
      <c r="D826" s="44" t="n"/>
      <c r="E826" s="44" t="n"/>
      <c r="F826" s="44"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43" t="inlineStr">
        <is>
          <t>3.</t>
        </is>
      </c>
      <c r="B827" s="16" t="inlineStr">
        <is>
          <t>RASVJETA</t>
        </is>
      </c>
      <c r="C827" s="18" t="n"/>
      <c r="D827" s="44" t="n"/>
      <c r="E827" s="44" t="n"/>
      <c r="F827" s="44"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43" t="inlineStr">
        <is>
          <t>4.</t>
        </is>
      </c>
      <c r="B828" s="19" t="inlineStr">
        <is>
          <t>ISPITIVANJE INSTALACIJE, ATESTI I DOKUMENTACIJA</t>
        </is>
      </c>
      <c r="C828" s="18" t="n"/>
      <c r="D828" s="44" t="n"/>
      <c r="E828" s="44" t="n"/>
      <c r="F828" s="44"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43" t="n"/>
      <c r="B829" s="16" t="n"/>
      <c r="C829" s="18" t="n"/>
      <c r="D829" s="44" t="n"/>
      <c r="E829" s="44" t="n"/>
      <c r="F829" s="44"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43" t="n"/>
      <c r="B830" s="27" t="inlineStr">
        <is>
          <t>C.1. JAKA STRUJA UKUPNO:</t>
        </is>
      </c>
      <c r="C830" s="18" t="n"/>
      <c r="D830" s="44" t="n"/>
      <c r="E830" s="44" t="n"/>
      <c r="F830" s="44"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25" t="n"/>
      <c r="B831" s="2" t="n"/>
      <c r="C831" s="3" t="n"/>
      <c r="D831" s="46"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25" t="n"/>
      <c r="B832" s="2" t="n"/>
      <c r="C832" s="3" t="n"/>
      <c r="D832" s="46"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25" t="n"/>
      <c r="B833" s="2" t="n"/>
      <c r="C833" s="3" t="n"/>
      <c r="D833" s="46"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43" t="inlineStr">
        <is>
          <t>C.2.</t>
        </is>
      </c>
      <c r="B834" s="19" t="inlineStr">
        <is>
          <t>SLABA STRUJA</t>
        </is>
      </c>
      <c r="C834" s="3" t="n"/>
      <c r="D834" s="46" t="n"/>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25" t="n"/>
      <c r="B835" s="2" t="n"/>
      <c r="C835" s="3" t="n"/>
      <c r="D835" s="46" t="n"/>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27" t="inlineStr">
        <is>
          <t>1.</t>
        </is>
      </c>
      <c r="B836" s="51" t="inlineStr">
        <is>
          <t>ELEKTRONIČKA KOMUNIKACIJA</t>
        </is>
      </c>
      <c r="C836" s="42" t="n"/>
      <c r="D836" s="42" t="n"/>
      <c r="E836" s="42" t="n"/>
      <c r="F836" s="42"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51" customHeight="1">
      <c r="A837" s="25" t="inlineStr">
        <is>
          <t>1.1.</t>
        </is>
      </c>
      <c r="B837" s="2" t="inlineStr">
        <is>
          <t>Dobava i montaža stropnih čeličnih pocinčanih kabelskih kanala 100/60 mm, komplet sa stropnim nosačima, konzolama i elementima za nastavljanje i skretanje te sitnim spojnim i montažnim materijalom.</t>
        </is>
      </c>
      <c r="C837" s="3" t="inlineStr">
        <is>
          <t>m'</t>
        </is>
      </c>
      <c r="D837" s="45" t="n">
        <v>70</v>
      </c>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25.5" customHeight="1">
      <c r="A838" s="25" t="inlineStr">
        <is>
          <t>1.2.</t>
        </is>
      </c>
      <c r="B838" s="2" t="inlineStr">
        <is>
          <t>Dobava i ugradnja instalacijskih cijevi komplet sa spojnim i montažnim materijalom:</t>
        </is>
      </c>
      <c r="C838" s="3" t="n"/>
      <c r="D838" s="45" t="n"/>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1" t="inlineStr">
        <is>
          <t>a)</t>
        </is>
      </c>
      <c r="B839" s="2" t="inlineStr">
        <is>
          <t>CS25</t>
        </is>
      </c>
      <c r="C839" s="3" t="inlineStr">
        <is>
          <t>m'</t>
        </is>
      </c>
      <c r="D839" s="45" t="n">
        <v>150</v>
      </c>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1" t="inlineStr">
        <is>
          <t>b)</t>
        </is>
      </c>
      <c r="B840" s="2" t="inlineStr">
        <is>
          <t>CS20</t>
        </is>
      </c>
      <c r="C840" s="3" t="inlineStr">
        <is>
          <t>m'</t>
        </is>
      </c>
      <c r="D840" s="45" t="n">
        <v>200</v>
      </c>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1" t="inlineStr">
        <is>
          <t>c)</t>
        </is>
      </c>
      <c r="B841" s="2" t="inlineStr">
        <is>
          <t>CS16</t>
        </is>
      </c>
      <c r="C841" s="3" t="inlineStr">
        <is>
          <t>m'</t>
        </is>
      </c>
      <c r="D841" s="45" t="n">
        <v>100</v>
      </c>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25.5" customHeight="1">
      <c r="A842" s="25" t="inlineStr">
        <is>
          <t>1.3.</t>
        </is>
      </c>
      <c r="B842" s="2" t="inlineStr">
        <is>
          <t>Dobava i polaganje optičkog kabela 16 niti SM 16E9/125um u prethodno položene kanale i cijevi.</t>
        </is>
      </c>
      <c r="C842" s="3" t="inlineStr">
        <is>
          <t>m'</t>
        </is>
      </c>
      <c r="D842" s="45" t="n">
        <v>240</v>
      </c>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25.5" customHeight="1">
      <c r="A843" s="25" t="inlineStr">
        <is>
          <t>1.4.</t>
        </is>
      </c>
      <c r="B843" s="2" t="inlineStr">
        <is>
          <t>Dobava i polaganje komunikacijskog kabela S/FTP cat.6 OUTDOOR u prethodno položene kanale i cijevi.</t>
        </is>
      </c>
      <c r="C843" s="3" t="inlineStr">
        <is>
          <t>m'</t>
        </is>
      </c>
      <c r="D843" s="45" t="n">
        <v>480</v>
      </c>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25.5" customHeight="1">
      <c r="A844" s="25" t="inlineStr">
        <is>
          <t>1.5.</t>
        </is>
      </c>
      <c r="B844" s="2" t="inlineStr">
        <is>
          <t>Dobava i polaganje komunikacijskih kabela UTP cat.6  u prethodno položene kanale i cijevi.</t>
        </is>
      </c>
      <c r="C844" s="3" t="inlineStr">
        <is>
          <t>m'</t>
        </is>
      </c>
      <c r="D844" s="45" t="n">
        <v>3200</v>
      </c>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38.25" customHeight="1">
      <c r="A845" s="25" t="inlineStr">
        <is>
          <t>1.6.</t>
        </is>
      </c>
      <c r="B845" s="2" t="inlineStr">
        <is>
          <t>Dobava, ugradnja i spajanje zidnih komunikacijskih priključnica 1×RJ45 Cat.6, komplet s okvirom, maskom i ugradbenom kutijom u zidovima.</t>
        </is>
      </c>
      <c r="C845" s="3" t="inlineStr">
        <is>
          <t>kom</t>
        </is>
      </c>
      <c r="D845" s="46" t="n">
        <v>72</v>
      </c>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25.5" customHeight="1">
      <c r="A846" s="25" t="inlineStr">
        <is>
          <t>1.7.</t>
        </is>
      </c>
      <c r="B846" s="2" t="inlineStr">
        <is>
          <t>Dobava, montaža i spajanje komunikacijskih muških konektora RJ45 Cat.6 za spajanje opreme.</t>
        </is>
      </c>
      <c r="C846" s="3" t="inlineStr">
        <is>
          <t>kom</t>
        </is>
      </c>
      <c r="D846" s="46" t="n">
        <v>11</v>
      </c>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02" customHeight="1">
      <c r="A847" s="25" t="inlineStr">
        <is>
          <t>1.8.</t>
        </is>
      </c>
      <c r="B847" s="2" t="inlineStr">
        <is>
          <t>Dobava, montaža i spajanje komunikacijskog ormara KO13, 19”, 20U, 600×600mm, s demontažnim bočnim stranicama, prednjim staklenim  vratima i kotačima, za prihvat i razvod pasivne komunikacijske instalacije, uključivo 3× patch panel 24 porta Cat.6, optička ladica s 8× LC duplex konektorima, napojna letva s prenaponskom zaštitom 5×230V, 2× polica, ventilatorska jedinica s termostatom i 2 ventilatora.</t>
        </is>
      </c>
      <c r="C847" s="3" t="inlineStr">
        <is>
          <t>kpl</t>
        </is>
      </c>
      <c r="D847" s="46" t="n">
        <v>1</v>
      </c>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382.5" customHeight="1">
      <c r="A848" s="25" t="inlineStr">
        <is>
          <t>1.9.</t>
        </is>
      </c>
      <c r="B848"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848" s="3" t="inlineStr">
        <is>
          <t>kpl</t>
        </is>
      </c>
      <c r="D848" s="46" t="n">
        <v>1</v>
      </c>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25.5" customHeight="1">
      <c r="A849" s="25" t="inlineStr">
        <is>
          <t>1.10.</t>
        </is>
      </c>
      <c r="B849" s="2" t="inlineStr">
        <is>
          <t>Izvedba uzemljenja KO ormara na zaštitnu sabirnicu razdjelnika, vodom H07V-K 16/Cs 16. (20m)</t>
        </is>
      </c>
      <c r="C849" s="3" t="inlineStr">
        <is>
          <t>kom</t>
        </is>
      </c>
      <c r="D849" s="46" t="n">
        <v>1</v>
      </c>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25" t="inlineStr">
        <is>
          <t>1.11.</t>
        </is>
      </c>
      <c r="B850" s="2" t="inlineStr">
        <is>
          <t>Dobava, montaža patch kabela u komunikacijske ormare:</t>
        </is>
      </c>
      <c r="C850" s="3" t="n"/>
      <c r="D850" s="46" t="n"/>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inlineStr">
        <is>
          <t>a)</t>
        </is>
      </c>
      <c r="B851" s="2" t="inlineStr">
        <is>
          <t>1 m optički SM 2 niti 9/125um LC/LC duplex</t>
        </is>
      </c>
      <c r="C851" s="3" t="inlineStr">
        <is>
          <t>kom</t>
        </is>
      </c>
      <c r="D851" s="46" t="n">
        <v>1</v>
      </c>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25" t="inlineStr">
        <is>
          <t>b)</t>
        </is>
      </c>
      <c r="B852" s="2" t="inlineStr">
        <is>
          <t>2 m optički SM 2 niti 9/125um LC/LC duplex</t>
        </is>
      </c>
      <c r="C852" s="3" t="inlineStr">
        <is>
          <t>kom</t>
        </is>
      </c>
      <c r="D852" s="46" t="n">
        <v>1</v>
      </c>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25" t="inlineStr">
        <is>
          <t>c)</t>
        </is>
      </c>
      <c r="B853" s="2" t="inlineStr">
        <is>
          <t>2 m optički SM 2 niti 9/125um LC/SC duplex</t>
        </is>
      </c>
      <c r="C853" s="3" t="inlineStr">
        <is>
          <t>kom</t>
        </is>
      </c>
      <c r="D853" s="46" t="n">
        <v>1</v>
      </c>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25" t="inlineStr">
        <is>
          <t>d)</t>
        </is>
      </c>
      <c r="B854" s="2" t="inlineStr">
        <is>
          <t>1 m U/FTP Cat 6</t>
        </is>
      </c>
      <c r="C854" s="3" t="inlineStr">
        <is>
          <t>kom</t>
        </is>
      </c>
      <c r="D854" s="46" t="n">
        <v>25</v>
      </c>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25" t="inlineStr">
        <is>
          <t>e)</t>
        </is>
      </c>
      <c r="B855" s="2" t="inlineStr">
        <is>
          <t xml:space="preserve">2 m U/FTP Cat 6 </t>
        </is>
      </c>
      <c r="C855" s="3" t="inlineStr">
        <is>
          <t>kom</t>
        </is>
      </c>
      <c r="D855" s="46" t="n">
        <v>25</v>
      </c>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25" t="inlineStr">
        <is>
          <t>f)</t>
        </is>
      </c>
      <c r="B856" s="2" t="inlineStr">
        <is>
          <t>3 m U/FTP Cat 6</t>
        </is>
      </c>
      <c r="C856" s="3" t="inlineStr">
        <is>
          <t>kom</t>
        </is>
      </c>
      <c r="D856" s="46" t="n">
        <v>5</v>
      </c>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25.5" customHeight="1">
      <c r="A857" s="25" t="inlineStr">
        <is>
          <t>1.12.</t>
        </is>
      </c>
      <c r="B857" s="2" t="inlineStr">
        <is>
          <t>Izrada spojeva kabela UTP Cat.6 na konektore RJ45 u komunikacijskom ormaru</t>
        </is>
      </c>
      <c r="C857" s="3" t="inlineStr">
        <is>
          <t>kom</t>
        </is>
      </c>
      <c r="D857" s="46" t="n">
        <v>86</v>
      </c>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25.5" customHeight="1">
      <c r="A858" s="25" t="inlineStr">
        <is>
          <t>1.13.</t>
        </is>
      </c>
      <c r="B858" s="2" t="inlineStr">
        <is>
          <t>Izrada spojeva SM optičkih niti na LC duplex konektore u komunikacijskom ormaru</t>
        </is>
      </c>
      <c r="C858" s="3" t="inlineStr">
        <is>
          <t>kom</t>
        </is>
      </c>
      <c r="D858" s="46" t="n">
        <v>16</v>
      </c>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25" t="inlineStr">
        <is>
          <t>1.14.</t>
        </is>
      </c>
      <c r="B859" s="2" t="inlineStr">
        <is>
          <t>Izrada oznaka na patch panelima i na priključnim mjestima</t>
        </is>
      </c>
      <c r="C859" s="3" t="inlineStr">
        <is>
          <t>kpl</t>
        </is>
      </c>
      <c r="D859" s="46" t="n">
        <v>1</v>
      </c>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25.5" customHeight="1">
      <c r="A860" s="25" t="inlineStr">
        <is>
          <t>1.15.</t>
        </is>
      </c>
      <c r="B860" s="2" t="inlineStr">
        <is>
          <t>Potrebni sitni, spojni i montažni pribor za potpunu izvedbu instalacije.</t>
        </is>
      </c>
      <c r="C860" s="3" t="inlineStr">
        <is>
          <t>kpl</t>
        </is>
      </c>
      <c r="D860" s="46" t="n">
        <v>1</v>
      </c>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25.5" customHeight="1">
      <c r="A861" s="25" t="inlineStr">
        <is>
          <t>1.16.</t>
        </is>
      </c>
      <c r="B861" s="2" t="inlineStr">
        <is>
          <t>Ispitivanje instalacije i izdavanje zapisnika o ispitivanju za svaki položeni kabel i optičku nit.</t>
        </is>
      </c>
      <c r="C861" s="3" t="inlineStr">
        <is>
          <t>kom</t>
        </is>
      </c>
      <c r="D861" s="46" t="n">
        <v>102</v>
      </c>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25" t="inlineStr">
        <is>
          <t>1.17.</t>
        </is>
      </c>
      <c r="B862" s="2" t="inlineStr">
        <is>
          <t xml:space="preserve"> Puštanje u pogon instalacije i primopredaja.</t>
        </is>
      </c>
      <c r="C862" s="3" t="inlineStr">
        <is>
          <t>kpl</t>
        </is>
      </c>
      <c r="D862" s="46" t="n">
        <v>1</v>
      </c>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25" t="n"/>
      <c r="B863" s="39" t="inlineStr">
        <is>
          <t>1. Elektronička komunikacija ukupno:</t>
        </is>
      </c>
      <c r="C863" s="6" t="n"/>
      <c r="D863" s="6" t="n"/>
      <c r="E863" s="6" t="n"/>
      <c r="F863" s="44"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25" t="n"/>
      <c r="B864" s="2" t="n"/>
      <c r="C864" s="3" t="n"/>
      <c r="D864" s="46" t="n"/>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27" t="inlineStr">
        <is>
          <t>2.</t>
        </is>
      </c>
      <c r="B865" s="51" t="inlineStr">
        <is>
          <t>ZAJEDNIČKI ANTENSKI SUSTAV</t>
        </is>
      </c>
      <c r="C865" s="42" t="n"/>
      <c r="D865" s="42" t="n"/>
      <c r="E865" s="42" t="n"/>
      <c r="F865" s="42"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229.5" customHeight="1">
      <c r="A866" s="25" t="inlineStr">
        <is>
          <t>2.1.</t>
        </is>
      </c>
      <c r="B866" s="2" t="inlineStr">
        <is>
          <t xml:space="preserve">Dobava, postava i spajanje bazne stanice ZAS sastavljene  iz slijedećih elemenata:
- metalni ormarić podžbukni 600×600×150mm, sa mont. pločom i bravicom: 1 kom
- zidna optička terminalna kutija, 4 portna SC: 1 kom
- spojni SM kabel LC-SC, 0.12dB×2,3 m: 1 kom
- optički prijemnik, jednosmjerni, 1 ulaz/1 izlaz, JXP regulacija, 230Vac: 1 kom
- fiksni atenuator/korektor nagiba 2dB/75ohma/1000MHz: 1 kom
- fiksni atenuator/korektor nagiba 6dB/75ohma/1000MHz: 1 kom
- razdjelnik šesnaesterograni 14.5-16.0dB/5-1000MHz: 1 kom
- F kompresijski konektor za 7mm kabel, push, HQ izvedba: 40 kom
- spojni materijal i pribor: 1 kompl
Nuditi u kompletu. </t>
        </is>
      </c>
      <c r="C866" s="3" t="inlineStr">
        <is>
          <t>kpl</t>
        </is>
      </c>
      <c r="D866" s="46" t="n">
        <v>1</v>
      </c>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25.5" customHeight="1">
      <c r="A867" s="25" t="inlineStr">
        <is>
          <t>2.2.</t>
        </is>
      </c>
      <c r="B867" s="2" t="inlineStr">
        <is>
          <t>Dobava i uvlačenje koaksijalnog kabela 7mm/75 Ohma BC, A klasa, bijeli.</t>
        </is>
      </c>
      <c r="C867" s="3" t="inlineStr">
        <is>
          <t>m'</t>
        </is>
      </c>
      <c r="D867" s="45" t="n">
        <v>320</v>
      </c>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38.25" customHeight="1">
      <c r="A868" s="25" t="inlineStr">
        <is>
          <t>2.3.</t>
        </is>
      </c>
      <c r="B868" s="2" t="inlineStr">
        <is>
          <t>Dobava, montaža  te spajanje završne antenske priključnice TV-R-SAT uključivo kutija, nosači i maska. P/Ž izvedbe.</t>
        </is>
      </c>
      <c r="C868" s="3" t="inlineStr">
        <is>
          <t>kom</t>
        </is>
      </c>
      <c r="D868" s="46" t="n">
        <v>13</v>
      </c>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38.25" customHeight="1">
      <c r="A869" s="25" t="inlineStr">
        <is>
          <t>2.4.</t>
        </is>
      </c>
      <c r="B869" s="2" t="inlineStr">
        <is>
          <t>Dobava i polaganje instalacijskog materijala i pribora u utore u betonskim zidovima, uključivo štemanje, prolazne kutije i sav spojni i montažni materijal:</t>
        </is>
      </c>
      <c r="C869" s="3" t="n"/>
      <c r="D869" s="46" t="n"/>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25" t="inlineStr">
        <is>
          <t>a)</t>
        </is>
      </c>
      <c r="B870" s="2" t="inlineStr">
        <is>
          <t>plastična cijev CS 20</t>
        </is>
      </c>
      <c r="C870" s="3" t="inlineStr">
        <is>
          <t>m'</t>
        </is>
      </c>
      <c r="D870" s="45" t="n">
        <v>140</v>
      </c>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inlineStr">
        <is>
          <t>b)</t>
        </is>
      </c>
      <c r="B871" s="2" t="inlineStr">
        <is>
          <t>plastična cijev CS 40</t>
        </is>
      </c>
      <c r="C871" s="3" t="inlineStr">
        <is>
          <t>m'</t>
        </is>
      </c>
      <c r="D871" s="45" t="n">
        <v>40</v>
      </c>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inlineStr">
        <is>
          <t>c)</t>
        </is>
      </c>
      <c r="B872" s="2" t="inlineStr">
        <is>
          <t>plastična cijev CS 50</t>
        </is>
      </c>
      <c r="C872" s="3" t="inlineStr">
        <is>
          <t>m'</t>
        </is>
      </c>
      <c r="D872" s="45" t="n">
        <v>20</v>
      </c>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25" t="inlineStr">
        <is>
          <t>d)</t>
        </is>
      </c>
      <c r="B873" s="2" t="inlineStr">
        <is>
          <t>plastična kutija 400C6 sa poklopcem</t>
        </is>
      </c>
      <c r="C873" s="3" t="inlineStr">
        <is>
          <t>kom</t>
        </is>
      </c>
      <c r="D873" s="46" t="n">
        <v>13</v>
      </c>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25" t="inlineStr">
        <is>
          <t>e)</t>
        </is>
      </c>
      <c r="B874" s="2" t="inlineStr">
        <is>
          <t>plastična ugradna kutija 60 mm</t>
        </is>
      </c>
      <c r="C874" s="3" t="inlineStr">
        <is>
          <t>kom</t>
        </is>
      </c>
      <c r="D874" s="46" t="n">
        <v>13</v>
      </c>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25.5" customHeight="1">
      <c r="A875" s="25" t="inlineStr">
        <is>
          <t>2.5.</t>
        </is>
      </c>
      <c r="B875" s="2" t="inlineStr">
        <is>
          <t>Ispitivanje sustava i programiranje stanice do razine projektnom pune funkcionalnosti.</t>
        </is>
      </c>
      <c r="C875" s="3" t="inlineStr">
        <is>
          <t>kpl</t>
        </is>
      </c>
      <c r="D875" s="46" t="n">
        <v>1</v>
      </c>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25.5" customHeight="1">
      <c r="A876" s="25" t="inlineStr">
        <is>
          <t>2.6.</t>
        </is>
      </c>
      <c r="B876" s="2" t="inlineStr">
        <is>
          <t>Pribavljanje atesta i suglasnosti od ovlaštene pravne osobe.</t>
        </is>
      </c>
      <c r="C876" s="3" t="inlineStr">
        <is>
          <t>kpl</t>
        </is>
      </c>
      <c r="D876" s="46" t="n">
        <v>1</v>
      </c>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5" t="n"/>
      <c r="B877" s="39" t="inlineStr">
        <is>
          <t>2. Zajednički antenski sustav ukupno:</t>
        </is>
      </c>
      <c r="C877" s="6" t="n"/>
      <c r="D877" s="6" t="n"/>
      <c r="E877" s="6" t="n"/>
      <c r="F877" s="44"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25" t="n"/>
      <c r="B878" s="2" t="n"/>
      <c r="C878" s="3" t="n"/>
      <c r="D878" s="46" t="n"/>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27" t="inlineStr">
        <is>
          <t>3.</t>
        </is>
      </c>
      <c r="B879" s="51" t="inlineStr">
        <is>
          <t>OZVUČENJE</t>
        </is>
      </c>
      <c r="C879" s="42" t="n"/>
      <c r="D879" s="42" t="n"/>
      <c r="E879" s="42" t="n"/>
      <c r="F879" s="42"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318.75" customHeight="1">
      <c r="A880" s="25" t="inlineStr">
        <is>
          <t>3.1.</t>
        </is>
      </c>
      <c r="B880" s="2" t="inlineStr">
        <is>
          <t>Dobava, ugradnja i spajanje komplet razglasne centrale sustava općeg ozvučenja, sadržane od:
1) panel napajanja: kom 1, sljedećih karakteristika: 
- 1HE crno aluminijsko kućište s prekidačem za uključenje/isključenje svih elemenata razglasne centrale s ugrađenim konektorima 2 x USB tip A (za punjenje 5 V / 2,1 A), regulatorom/prekidač LED rasvjete za uključenje / isključenje i prikaz stanja, prihvat za 230V - jedan ulaz / 9 izlaza, osigurač 12A
2) mrežni modul za distribuciju audio i upravljačkih signala putem lokalne mreže: 1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
3) panel profesionalnog 2-kanalnog pojačala: 1 kom, sljedećih karakteristika:
- profesionalno 2-kanalno pojačalo klase D . Snaga (RMS): 2x 120W na 4Ω/100V / Bridge-mode: 1x 240W na 8Ω/100V. Raspon frekvencija:  50 Hz – 20 kHz, odvajanje kanala: &gt;65dB @ 1kHz.Visina 1 U</t>
        </is>
      </c>
      <c r="C880" s="3" t="n"/>
      <c r="D880" s="46" t="n"/>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267.75" customHeight="1">
      <c r="A881" s="25" t="n"/>
      <c r="B881" s="2" t="inlineStr">
        <is>
          <t>4) panel mrežnog proširenja upravljačkog sučelja: 1 kom, sljedećih karakteristika:
- ukupno 16 "logičkih" programibilnih konektora (mogu biti izlazi ili ulazi). Programibilni - ulazni mogu biti beznaponski kontakti ili 5V TTL a na izlazima može biti maksimalnih 40V/300mA. 4 konekcije mogu biti korištene kao "voltage control" ulazi
5) panel modula prisilnog prioritetnog uklopa za linije sa sadržanim atenuatorima/regulatorima zvuka: 1 kom, sljedećih karakteristika:
- prisilni uklop/aktivacija atenuatora na 2 linija prilikom reprodukcije alarmne (i/ili) drugih poruka. Koristi se 3. žica zvučničke linije
6) panel 19" rackmount RJ45/UTP prespojno polje/patch panel Cat6 STP: 1 kom, sljedećih karakteristika:
- visina panela 1HE/19" rackmount 24 RJ-45. Kontakti 100 μ inča poniklano/fosforne bronce IDC. Podržava T568 A&amp;B ožičenje. Certificiran za kategoriju 6. uključena i vodilica kabela, 19" 1U
7) 19" rackmount polica: 1 kom, sljedećih karakteristika:
- polica visine 2HE, 483×88×331.5 mm (W×H×D)</t>
        </is>
      </c>
      <c r="C881" s="3" t="n"/>
      <c r="D881" s="46" t="n"/>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53" customHeight="1">
      <c r="A882" s="25" t="n"/>
      <c r="B882" s="2" t="inlineStr">
        <is>
          <t>8) 19" rack za smještaj opreme, ožičen, ispitan, sljedećih karakteristika:
- 19" samostojeći rack ormar unutarnje visine od 42 HE s uključenim prednjim staklenim vratima s bravicom i ključem, 50 mm kotačima, kompletno ispitan i ožičen. Uklonjive stranice (bočne i zadnja), prednja vrata sa kaljenim staklom. Minimalna nosivost: 800kg. Tlocrtna dimenzija ormara 600×600 mm.
U kompletu s ventilacijskim perforiranim panelima, spojnim kabelima i potrošnim priborom i materijalom do pune gotovosti.
Nuditi po kompletu:</t>
        </is>
      </c>
      <c r="C882" s="3" t="inlineStr">
        <is>
          <t>kpl</t>
        </is>
      </c>
      <c r="D882" s="46" t="n">
        <v>1</v>
      </c>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63.75" customHeight="1">
      <c r="A883" s="25" t="inlineStr">
        <is>
          <t>3.2.</t>
        </is>
      </c>
      <c r="B883" s="2" t="inlineStr">
        <is>
          <t>Dobava, ugradnja i spajanje regulatora zvuka atenuatora sljedećih karakteristika:
- ukupno 8 pozicija, snaga: minimalno 60W@100V. Sadrži funkciju prisilnog uklopa ako su spojeni u trožičnom audio spoju. Uključena ugradna kutija fi 68 mm.</t>
        </is>
      </c>
      <c r="C883" s="3" t="inlineStr">
        <is>
          <t>kom</t>
        </is>
      </c>
      <c r="D883" s="46" t="n">
        <v>13</v>
      </c>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14.75" customHeight="1">
      <c r="A884" s="25" t="inlineStr">
        <is>
          <t>3.3.</t>
        </is>
      </c>
      <c r="B884"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mm.,IP 54.</t>
        </is>
      </c>
      <c r="C884" s="3" t="inlineStr">
        <is>
          <t>kom</t>
        </is>
      </c>
      <c r="D884" s="46" t="n">
        <v>20</v>
      </c>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25.5" customHeight="1">
      <c r="A885" s="25" t="inlineStr">
        <is>
          <t>3.4.</t>
        </is>
      </c>
      <c r="B885" s="2" t="inlineStr">
        <is>
          <t>Dobava i polaganje u instalacijske cijevi zvučničkog kabela 2×1,5 mm2</t>
        </is>
      </c>
      <c r="C885" s="3" t="inlineStr">
        <is>
          <t>m'</t>
        </is>
      </c>
      <c r="D885" s="45" t="n">
        <v>180</v>
      </c>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25.5" customHeight="1">
      <c r="A886" s="25" t="inlineStr">
        <is>
          <t>3.5.</t>
        </is>
      </c>
      <c r="B886" s="2" t="inlineStr">
        <is>
          <t>Dobava i polaganje u instalacijske cijevi zvučničkog kabela 3×1,5 mm2</t>
        </is>
      </c>
      <c r="C886" s="3" t="inlineStr">
        <is>
          <t>m'</t>
        </is>
      </c>
      <c r="D886" s="45" t="n">
        <v>200</v>
      </c>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25" t="inlineStr">
        <is>
          <t>3.6.</t>
        </is>
      </c>
      <c r="B887" s="2" t="inlineStr">
        <is>
          <t>Dobava i polaganje u instalacijske cijevi UTP Cat6 kabela</t>
        </is>
      </c>
      <c r="C887" s="3" t="inlineStr">
        <is>
          <t>m'</t>
        </is>
      </c>
      <c r="D887" s="45" t="n">
        <v>20</v>
      </c>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38.25" customHeight="1">
      <c r="A888" s="25" t="inlineStr">
        <is>
          <t>3.7.</t>
        </is>
      </c>
      <c r="B888" s="2" t="inlineStr">
        <is>
          <t>Dobava i polaganje dijelom u kabelske kanale, a dijelom u postavljene instalacijske cijevi i spajanje kabela NHXMH-J 3×1,5mm2</t>
        </is>
      </c>
      <c r="C888" s="3" t="inlineStr">
        <is>
          <t>m'</t>
        </is>
      </c>
      <c r="D888" s="45" t="n">
        <v>10</v>
      </c>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25.5" customHeight="1">
      <c r="A889" s="25" t="inlineStr">
        <is>
          <t>3.8.</t>
        </is>
      </c>
      <c r="B889" s="2" t="inlineStr">
        <is>
          <t>Dobava i polaganje instalacijskih cijevi CS20, komplet sa spojnim i montažnim materijalom.</t>
        </is>
      </c>
      <c r="C889" s="3" t="inlineStr">
        <is>
          <t>m'</t>
        </is>
      </c>
      <c r="D889" s="45" t="n">
        <v>130</v>
      </c>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25.5" customHeight="1">
      <c r="A890" s="25" t="inlineStr">
        <is>
          <t>3.9.</t>
        </is>
      </c>
      <c r="B890" s="2" t="inlineStr">
        <is>
          <t>Potrebni sitni, spojni i montažni pribor za potpunu izvedbu sustava.</t>
        </is>
      </c>
      <c r="C890" s="3" t="inlineStr">
        <is>
          <t>kpl</t>
        </is>
      </c>
      <c r="D890" s="46" t="n">
        <v>1</v>
      </c>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25" t="inlineStr">
        <is>
          <t>3.10.</t>
        </is>
      </c>
      <c r="B891" s="2" t="inlineStr">
        <is>
          <t>Podešenje i ispitivanje sustava do pune funkcionalnosti.</t>
        </is>
      </c>
      <c r="C891" s="3" t="inlineStr">
        <is>
          <t>kpl</t>
        </is>
      </c>
      <c r="D891" s="46" t="n">
        <v>1</v>
      </c>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76.5" customHeight="1">
      <c r="A892" s="25" t="inlineStr">
        <is>
          <t>3.11.</t>
        </is>
      </c>
      <c r="B892"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92" s="3" t="inlineStr">
        <is>
          <t>kpl</t>
        </is>
      </c>
      <c r="D892" s="46" t="n">
        <v>1</v>
      </c>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25.5" customHeight="1">
      <c r="A893" s="25" t="inlineStr">
        <is>
          <t>3.12.</t>
        </is>
      </c>
      <c r="B893" s="2" t="inlineStr">
        <is>
          <t>Izrada dokumentacije izvedenog stanja u 3 primjerka i jednom na CD-u.</t>
        </is>
      </c>
      <c r="C893" s="3" t="inlineStr">
        <is>
          <t>kpl</t>
        </is>
      </c>
      <c r="D893" s="46" t="n">
        <v>1</v>
      </c>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25.5" customHeight="1">
      <c r="A894" s="25" t="inlineStr">
        <is>
          <t>3.13.</t>
        </is>
      </c>
      <c r="B894" s="2" t="inlineStr">
        <is>
          <t>Ispitivanje funkcionalnosti sustava od strane ovlaštene institucije i izdavanje Uvjerenja o funkcionalnosti.</t>
        </is>
      </c>
      <c r="C894" s="3" t="inlineStr">
        <is>
          <t>kpl</t>
        </is>
      </c>
      <c r="D894" s="46" t="n">
        <v>1</v>
      </c>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25" t="inlineStr">
        <is>
          <t>3.14.</t>
        </is>
      </c>
      <c r="B895" s="2" t="inlineStr">
        <is>
          <t>Obuka zaposlenika korisnika za rukovanje sustavom</t>
        </is>
      </c>
      <c r="C895" s="3" t="inlineStr">
        <is>
          <t>kpl</t>
        </is>
      </c>
      <c r="D895" s="46" t="n">
        <v>1</v>
      </c>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25" t="inlineStr">
        <is>
          <t>3.15.</t>
        </is>
      </c>
      <c r="B896" s="2" t="inlineStr">
        <is>
          <t>Puštanje u pogon i izrada zapisnika o primopredaji.</t>
        </is>
      </c>
      <c r="C896" s="3" t="inlineStr">
        <is>
          <t>kpl</t>
        </is>
      </c>
      <c r="D896" s="46" t="n">
        <v>1</v>
      </c>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25" t="n"/>
      <c r="B897" s="39" t="inlineStr">
        <is>
          <t>3. Ozvučenje ukupno:</t>
        </is>
      </c>
      <c r="C897" s="6" t="n"/>
      <c r="D897" s="6" t="n"/>
      <c r="E897" s="6" t="n"/>
      <c r="F897" s="44"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25" t="n"/>
      <c r="B898" s="2" t="n"/>
      <c r="C898" s="3" t="n"/>
      <c r="D898" s="46" t="n"/>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27" t="inlineStr">
        <is>
          <t>4.</t>
        </is>
      </c>
      <c r="B899" s="51" t="inlineStr">
        <is>
          <t>PAMETNE SOBE</t>
        </is>
      </c>
      <c r="C899" s="42" t="n"/>
      <c r="D899" s="42" t="n"/>
      <c r="E899" s="42" t="n"/>
      <c r="F899" s="42"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02" customHeight="1">
      <c r="A900" s="25" t="inlineStr">
        <is>
          <t>4.1.</t>
        </is>
      </c>
      <c r="B900" s="2" t="inlineStr">
        <is>
          <t>Dobava , montaža i spajanje sobnog kontrolera s do 17 programabilnih izlaza ON-OFF, 15 digitalnih ulaza, 4 analogna ulaza (3 za osjetnik temp., 1 za osjetnik senzora poplave). Priključci za spajanje termostata, čitača kartica, odlagača kartice i konzole za rasvjetu. Namjenski izlaz 12V 1A za elektroprihvatnik. Napajanje 230V AC, montiraža na DIN šinu, širina 157 mm, 9 standardnih DIN modula.</t>
        </is>
      </c>
      <c r="C900" s="3" t="inlineStr">
        <is>
          <t>kom</t>
        </is>
      </c>
      <c r="D900" s="46" t="n">
        <v>12</v>
      </c>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63.75" customHeight="1">
      <c r="A901" s="25" t="inlineStr">
        <is>
          <t>4.2.</t>
        </is>
      </c>
      <c r="B901" s="2" t="inlineStr">
        <is>
          <t>Dobava, montaža i spajanje dodatnog sobnog kontrolera s do 7 digitalnih izlaza i 5 digitalnih ulaza. 2 analogna ulaza za temp. senzor. Priključak za povezivanje termostata. Napajanje 230V AC, montiraža na DIN šinu. Širina 105 mm, 6 standardnih DIN modula.</t>
        </is>
      </c>
      <c r="C901" s="3" t="inlineStr">
        <is>
          <t>kom</t>
        </is>
      </c>
      <c r="D901" s="46" t="n">
        <v>2</v>
      </c>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89.25" customHeight="1">
      <c r="A902" s="1" t="inlineStr">
        <is>
          <t>4.3.</t>
        </is>
      </c>
      <c r="B902" s="2" t="inlineStr">
        <is>
          <t>Dobava, montaža i spajanje kontrolera kontrole pristupa u zajedničkim prostorijama s do 3 programabilna izlaza (od kojih 1 namjenski izlaz za elektroprihvatnik 12V 1A), 3 programabilna ulaza. Priključci za povezivanje do 2 čitača kartica. Za upravljanje rampama, kliznim vratima, elektroprihvatnicima. Napajanje 230V AC, montiraža na DIN šinu. Širina 70 mm, 4 standardnih DIN modula.</t>
        </is>
      </c>
      <c r="C902" s="3" t="inlineStr">
        <is>
          <t>kom</t>
        </is>
      </c>
      <c r="D902" s="46" t="n">
        <v>3</v>
      </c>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76.5" customHeight="1">
      <c r="A903" s="1" t="inlineStr">
        <is>
          <t>4.4.</t>
        </is>
      </c>
      <c r="B903" s="2" t="inlineStr">
        <is>
          <t>Dobava, montaža i spajanje čitača beskontaktnih kartica ulaza u sobe. Oznaka statusa za pristup odobren/odbijen, DND, MUR, SOS funkcije. Dimenzije 66x44mm, kućište od tehnopolimera. Instalirano u okviru od 3 modula standardnog instalacijskog programa. Montira se u standardnu kutiju od 3 modula, uključivo kutija i maska.</t>
        </is>
      </c>
      <c r="C903" s="3" t="inlineStr">
        <is>
          <t>kom</t>
        </is>
      </c>
      <c r="D903" s="46" t="n">
        <v>14</v>
      </c>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63.75" customHeight="1">
      <c r="A904" s="1" t="inlineStr">
        <is>
          <t>4.5.</t>
        </is>
      </c>
      <c r="B904" s="2" t="inlineStr">
        <is>
          <t>Dobava, montaža i spajanje čitača beskontaktnih kartica na ulazu u zgradu. Indikacija statusa rada, pristup odobren, pristup odbijen. Vodootporni zaštita IP65. Dimenzije kućišta 75×115 mm. Montiran na ravnu površinu. Duljina kabela 2 m, uključivo kutija i maska.</t>
        </is>
      </c>
      <c r="C904" s="3" t="inlineStr">
        <is>
          <t>kom</t>
        </is>
      </c>
      <c r="D904" s="46" t="n">
        <v>1</v>
      </c>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63.75" customHeight="1">
      <c r="A905" s="25" t="inlineStr">
        <is>
          <t>4.6.</t>
        </is>
      </c>
      <c r="B905" s="2" t="inlineStr">
        <is>
          <t>Dobava, montaža i spajanje odlagača transponder kartice. Dimenzije 66×44mm, kućište od tehnopolimera. Instalirano u okvir od 3 modula standardnog instalacijskog programa. Montira se u standardnu kutiju od 3 modula, uključivo kutija i maska.</t>
        </is>
      </c>
      <c r="C905" s="3" t="inlineStr">
        <is>
          <t>kom</t>
        </is>
      </c>
      <c r="D905" s="46" t="n">
        <v>12</v>
      </c>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76.5" customHeight="1">
      <c r="A906" s="25" t="inlineStr">
        <is>
          <t>4.7.</t>
        </is>
      </c>
      <c r="B906" s="2" t="inlineStr">
        <is>
          <t>Dobava, montaža i spajanje sobne upravljačke konzole sa tipkama za DoNotDisturb i MakeUpRoom. Integrirani zvučni signal za zvono na vratima. Dimenzije 66×44mm, kućište od tehnopolimera. Instalirano u okvir od 3 modula standardnog instalacijskog programa. Montira se  standardnu kutiju od 3 modula, uključivo kutija i maska.</t>
        </is>
      </c>
      <c r="C906" s="3" t="inlineStr">
        <is>
          <t>kom</t>
        </is>
      </c>
      <c r="D906" s="46" t="n">
        <v>12</v>
      </c>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63.75" customHeight="1">
      <c r="A907" s="25" t="inlineStr">
        <is>
          <t>4.8.</t>
        </is>
      </c>
      <c r="B907" s="2" t="inlineStr">
        <is>
          <t>Dobava, montaža i spajanje sobne upravljačke konzole. Dimenzije 66×44mm, kućište od tehnopolimera. Instalirano u okvir od 3 modula standardnog instalacijskog programa. Montira se u standardnu kutiju od 3 modula, uključivo kutija i maska.</t>
        </is>
      </c>
      <c r="C907" s="3" t="inlineStr">
        <is>
          <t>kom</t>
        </is>
      </c>
      <c r="D907" s="46" t="n">
        <v>12</v>
      </c>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38.25" customHeight="1">
      <c r="A908" s="25" t="inlineStr">
        <is>
          <t>4.9.</t>
        </is>
      </c>
      <c r="B908" s="2" t="inlineStr">
        <is>
          <t>Dobava i isporuka magnetnog kontakta i magneta za ulazna vrata. Kad su vrata zatvorena, kontakt je zatvoren. Montažu uskladiti sa stolarskim/bravarskim radovima.</t>
        </is>
      </c>
      <c r="C908" s="3" t="inlineStr">
        <is>
          <t>kom</t>
        </is>
      </c>
      <c r="D908" s="46" t="n">
        <v>15</v>
      </c>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63.75" customHeight="1">
      <c r="A909" s="25" t="inlineStr">
        <is>
          <t>4.10.</t>
        </is>
      </c>
      <c r="B909" s="2" t="inlineStr">
        <is>
          <t>Dobava i isporuka električne brave 12V/DC (elektroprihvatnika) trajni rad na vratima glavnog ulaza u zgradu, univerzalni lijevo-desno vrata. Montažu uskladiti sa stolarskim/bravarskim radovima te predvidjeti prihvatni motažni lim.</t>
        </is>
      </c>
      <c r="C909" s="3" t="inlineStr">
        <is>
          <t>kom</t>
        </is>
      </c>
      <c r="D909" s="46" t="n">
        <v>1</v>
      </c>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51" customHeight="1">
      <c r="A910" s="25" t="inlineStr">
        <is>
          <t>4.11.</t>
        </is>
      </c>
      <c r="B910" s="2" t="inlineStr">
        <is>
          <t>Dobava i isporuka električne brave 12V/DC (elektroprihvatnika) na vratima prostorija, univerzalni lijevo-desno vrata. Montažu uskladiti sa stolarskim/bravarskim radovima te predvidjeti prihvatni motažni lim.</t>
        </is>
      </c>
      <c r="C910" s="3" t="inlineStr">
        <is>
          <t>kom</t>
        </is>
      </c>
      <c r="D910" s="46" t="n">
        <v>14</v>
      </c>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38.25" customHeight="1">
      <c r="A911" s="25" t="inlineStr">
        <is>
          <t>4.12.</t>
        </is>
      </c>
      <c r="B911" s="2" t="inlineStr">
        <is>
          <t>Dobava i isporuka magnetnog kontakta i magneta za prozore. Kad su vrata zatvorena, kontakt je zatvoren. Montažu uskladiti sa stolarskim/bravarskim radovima.</t>
        </is>
      </c>
      <c r="C911" s="3" t="inlineStr">
        <is>
          <t>kom</t>
        </is>
      </c>
      <c r="D911" s="46" t="n">
        <v>18</v>
      </c>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25.5" customHeight="1">
      <c r="A912" s="25" t="inlineStr">
        <is>
          <t>4.13.</t>
        </is>
      </c>
      <c r="B912" s="2" t="inlineStr">
        <is>
          <t>Dobava, montaža i spajanje adaptera za spajanje sobnog kontrolera na VRV/VRF unutarnju jedinicu.</t>
        </is>
      </c>
      <c r="C912" s="3" t="inlineStr">
        <is>
          <t>kom</t>
        </is>
      </c>
      <c r="D912" s="46" t="n">
        <v>14</v>
      </c>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51" customHeight="1">
      <c r="A913" s="25" t="inlineStr">
        <is>
          <t>4.14.</t>
        </is>
      </c>
      <c r="B913" s="2" t="inlineStr">
        <is>
          <t>Dobava, montaža i spajanje senzora temperature za regulaciju temperature u kupaonici (podno grijanje, grijanje radijatora itd.) komplet s ugradbenim okvirom, ukrasnom maskom i instalacijskom kutijom 60 mm.</t>
        </is>
      </c>
      <c r="C913" s="3" t="inlineStr">
        <is>
          <t>kom</t>
        </is>
      </c>
      <c r="D913" s="46" t="n">
        <v>12</v>
      </c>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38.25" customHeight="1">
      <c r="A914" s="25" t="inlineStr">
        <is>
          <t>4.15.</t>
        </is>
      </c>
      <c r="B914" s="2" t="inlineStr">
        <is>
          <t>Dobava, montaža i spajanje PIR senzora pokreta na sobni kontroler za upravljanje potrošačima u zajedničkim prostorijama.</t>
        </is>
      </c>
      <c r="C914" s="3" t="inlineStr">
        <is>
          <t>kom</t>
        </is>
      </c>
      <c r="D914" s="46" t="n">
        <v>2</v>
      </c>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63.75" customHeight="1">
      <c r="A915" s="25" t="inlineStr">
        <is>
          <t>4.16.</t>
        </is>
      </c>
      <c r="B915" s="2" t="inlineStr">
        <is>
          <t>Dobava, montaža i spajanje kontrolera za upravljanje rasvjetom u zajedničkim prostorima. 7 digitalnih izlaza, 5 digitalnih ulaza. Omogućava 12V DC napajanje za sensor pokreta (max 100 mA). Napajanje 230V AC, montirano na DIN šinu. Širina 105 mm, 6 standardnih DIN modula.</t>
        </is>
      </c>
      <c r="C915" s="3" t="inlineStr">
        <is>
          <t>kom</t>
        </is>
      </c>
      <c r="D915" s="46" t="n">
        <v>1</v>
      </c>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38.25" customHeight="1">
      <c r="A916" s="25" t="inlineStr">
        <is>
          <t>4.17.</t>
        </is>
      </c>
      <c r="B916" s="2" t="inlineStr">
        <is>
          <t>Dobava, montaža i spajanje poteznog SOS tipkala kupaonice (bijeli) komplet s ugradbenim okvirom, ukrasnom maskom i instalacijskom kutijom 60 mm.</t>
        </is>
      </c>
      <c r="C916" s="3" t="inlineStr">
        <is>
          <t>kom</t>
        </is>
      </c>
      <c r="D916" s="46" t="n">
        <v>12</v>
      </c>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51" customHeight="1">
      <c r="A917" s="25" t="inlineStr">
        <is>
          <t>4.18.</t>
        </is>
      </c>
      <c r="B917" s="2" t="inlineStr">
        <is>
          <t>Dobava, ugradnja i spajanje opreme za povezivanje opreme sustava pametnih soba s centralnom jedinicom:
- Konverter Single mode serial to fiber modem: 1 kom
- Optoizoliran konverter RS485/4×RS485: 1 kom</t>
        </is>
      </c>
      <c r="C917" s="3" t="inlineStr">
        <is>
          <t>kpl</t>
        </is>
      </c>
      <c r="D917" s="46" t="n">
        <v>1</v>
      </c>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25.5" customHeight="1">
      <c r="A918" s="25" t="inlineStr">
        <is>
          <t>4.19.</t>
        </is>
      </c>
      <c r="B918" s="2" t="inlineStr">
        <is>
          <t>Dobava i polaganje kabela za čitač kartica u sobama uključivo cijev CS16, Tip: plosnati 8×0,14 mm - duljine 4 m</t>
        </is>
      </c>
      <c r="C918" s="3" t="inlineStr">
        <is>
          <t>kom</t>
        </is>
      </c>
      <c r="D918" s="46" t="n">
        <v>14</v>
      </c>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38.25" customHeight="1">
      <c r="A919" s="25" t="inlineStr">
        <is>
          <t>4.20.</t>
        </is>
      </c>
      <c r="B919" s="2" t="inlineStr">
        <is>
          <t>Dobava i polaganje kabela za čitač kartica kontrole pristupa uključivo cijev CS16, Tip: LIYCY 2×0,75 mm2 - duljine 10 m'</t>
        </is>
      </c>
      <c r="C919" s="3" t="inlineStr">
        <is>
          <t>kom</t>
        </is>
      </c>
      <c r="D919" s="46" t="n">
        <v>1</v>
      </c>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25.5" customHeight="1">
      <c r="A920" s="25" t="inlineStr">
        <is>
          <t>4.21.</t>
        </is>
      </c>
      <c r="B920" s="2" t="inlineStr">
        <is>
          <t>Dobava i polaganje kabela za sobnu upravljačku konzolu uključivo cijev CS16, Tip: plosnati 8×0,14 mm - duljine 6 m'</t>
        </is>
      </c>
      <c r="C920" s="3" t="inlineStr">
        <is>
          <t>kom</t>
        </is>
      </c>
      <c r="D920" s="46" t="n">
        <v>12</v>
      </c>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25.5" customHeight="1">
      <c r="A921" s="25" t="inlineStr">
        <is>
          <t>4.22.</t>
        </is>
      </c>
      <c r="B921" s="2" t="inlineStr">
        <is>
          <t>Dobava i polaganje kabela za odlagač kartica uključivo cijev CS16, Tip: plosnati 6×0,14 mm - duljine 5 m.</t>
        </is>
      </c>
      <c r="C921" s="3" t="inlineStr">
        <is>
          <t>kom</t>
        </is>
      </c>
      <c r="D921" s="46" t="n">
        <v>12</v>
      </c>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25.5" customHeight="1">
      <c r="A922" s="25" t="inlineStr">
        <is>
          <t>4.23.</t>
        </is>
      </c>
      <c r="B922" s="2" t="inlineStr">
        <is>
          <t>Dobava i polaganje kabela za bravu na ulaznim vratima uključivo cijev CS16, Tip: LIYCY 2×0,5 mm2 - duljine 4 m'</t>
        </is>
      </c>
      <c r="C922" s="3" t="inlineStr">
        <is>
          <t>kom</t>
        </is>
      </c>
      <c r="D922" s="46" t="n">
        <v>15</v>
      </c>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25.5" customHeight="1">
      <c r="A923" s="25" t="inlineStr">
        <is>
          <t>4.24.</t>
        </is>
      </c>
      <c r="B923" s="2" t="inlineStr">
        <is>
          <t>Dobava i polaganje kabela za magnete na vratima uključivo cijev CS16, Tip: LIYCY 2×0,5 mm2 - prosječno 4 m'</t>
        </is>
      </c>
      <c r="C923" s="3" t="inlineStr">
        <is>
          <t>kom</t>
        </is>
      </c>
      <c r="D923" s="46" t="n">
        <v>15</v>
      </c>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38.25" customHeight="1">
      <c r="A924" s="25" t="inlineStr">
        <is>
          <t>4.25.</t>
        </is>
      </c>
      <c r="B924" s="2" t="inlineStr">
        <is>
          <t>Dobava i polaganje kabela za magnete na prozorima uključivo cijev CS16, Tip: LIYCY 2×0,5 mm2 - prosječno 15 m'</t>
        </is>
      </c>
      <c r="C924" s="3" t="inlineStr">
        <is>
          <t>kom</t>
        </is>
      </c>
      <c r="D924" s="46" t="n">
        <v>18</v>
      </c>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38.25" customHeight="1">
      <c r="A925" s="25" t="inlineStr">
        <is>
          <t>4.26.</t>
        </is>
      </c>
      <c r="B925" s="2" t="inlineStr">
        <is>
          <t>Dobava i polaganje kabela adaptera za spajanje sobnog kontrolera na VRV/VRF unutarnju jedinicu uključivo cijev CS16, Tip: LIYCY 3×2×0,5 mm2 - prosječno 6 m'</t>
        </is>
      </c>
      <c r="C925" s="3" t="inlineStr">
        <is>
          <t>kom</t>
        </is>
      </c>
      <c r="D925" s="46" t="n">
        <v>14</v>
      </c>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8.25" customHeight="1">
      <c r="A926" s="25" t="inlineStr">
        <is>
          <t>4.27.</t>
        </is>
      </c>
      <c r="B926" s="2" t="inlineStr">
        <is>
          <t>Dobava i polaganje kabela senzora temperature za regulaciju temperature u kupaonici uključivo cijev CS16, Tip: LIYCY 2×0,5 mm2 - prosječno 5 m'</t>
        </is>
      </c>
      <c r="C926" s="3" t="inlineStr">
        <is>
          <t>kom</t>
        </is>
      </c>
      <c r="D926" s="46" t="n">
        <v>12</v>
      </c>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25.5" customHeight="1">
      <c r="A927" s="25" t="inlineStr">
        <is>
          <t>4.28.</t>
        </is>
      </c>
      <c r="B927" s="2" t="inlineStr">
        <is>
          <t>Dobava i polaganje kabela PIR senzora pokreta uključivo cijev CS16, Tip: LIYCY 2×2×0,5 mm2 - prosječno 10 m'</t>
        </is>
      </c>
      <c r="C927" s="3" t="inlineStr">
        <is>
          <t>kom</t>
        </is>
      </c>
      <c r="D927" s="46" t="n">
        <v>2</v>
      </c>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38.25" customHeight="1">
      <c r="A928" s="25" t="inlineStr">
        <is>
          <t>4.29.</t>
        </is>
      </c>
      <c r="B928" s="2" t="inlineStr">
        <is>
          <t>Dobava i polaganje kabela za potezni SOS prekidač u kupaonici uključivo cijev CS16, Tip: LIYCY 2×0,5 mm2 - prosječno 10 m'</t>
        </is>
      </c>
      <c r="C928" s="3" t="inlineStr">
        <is>
          <t>kom</t>
        </is>
      </c>
      <c r="D928" s="46" t="n">
        <v>12</v>
      </c>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38.25" customHeight="1">
      <c r="A929" s="25" t="inlineStr">
        <is>
          <t>4.30.</t>
        </is>
      </c>
      <c r="B929" s="2" t="inlineStr">
        <is>
          <t>Dobava i polaganje BUS kabela za kontrolere pametnih soba u instalacijskim kanalima, Tip: LIYCY-TP 2×2×0,5 mm2</t>
        </is>
      </c>
      <c r="C929" s="3" t="inlineStr">
        <is>
          <t>m'</t>
        </is>
      </c>
      <c r="D929" s="45" t="n">
        <v>100</v>
      </c>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25.5" customHeight="1">
      <c r="A930" s="25" t="inlineStr">
        <is>
          <t>4.31.</t>
        </is>
      </c>
      <c r="B930" s="2" t="inlineStr">
        <is>
          <t>Dobava i polaganje BUS kabela za kontrolere kontrole pristupa u instalacijskim kanalima, Tip: LIYCY 2×0,5 mm2</t>
        </is>
      </c>
      <c r="C930" s="3" t="inlineStr">
        <is>
          <t>m'</t>
        </is>
      </c>
      <c r="D930" s="45" t="n">
        <v>30</v>
      </c>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25.5" customHeight="1">
      <c r="A931" s="25" t="inlineStr">
        <is>
          <t>4.32.</t>
        </is>
      </c>
      <c r="B931" s="2" t="inlineStr">
        <is>
          <t>Dobava i ugradnja instalacijskih cijevi CS16 sa kompletnim spojnim, montažnim priborom i materijalom</t>
        </is>
      </c>
      <c r="C931" s="3" t="inlineStr">
        <is>
          <t>m'</t>
        </is>
      </c>
      <c r="D931" s="45" t="n">
        <v>40</v>
      </c>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25.5" customHeight="1">
      <c r="A932" s="25" t="inlineStr">
        <is>
          <t>4.33.</t>
        </is>
      </c>
      <c r="B932" s="2" t="inlineStr">
        <is>
          <t>Podešenje i ispitivanje sustava do razine projektnom pune funkcionalnosti</t>
        </is>
      </c>
      <c r="C932" s="3" t="inlineStr">
        <is>
          <t>kpl</t>
        </is>
      </c>
      <c r="D932" s="46" t="n">
        <v>1</v>
      </c>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76.5" customHeight="1">
      <c r="A933" s="25" t="inlineStr">
        <is>
          <t>4.34.</t>
        </is>
      </c>
      <c r="B933"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33" s="3" t="inlineStr">
        <is>
          <t>kpl</t>
        </is>
      </c>
      <c r="D933" s="46" t="n">
        <v>1</v>
      </c>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25.5" customHeight="1">
      <c r="A934" s="25" t="inlineStr">
        <is>
          <t>4.35.</t>
        </is>
      </c>
      <c r="B934" s="2" t="inlineStr">
        <is>
          <t>Izrada dokumentacije izvedenog stanja u 3 primjerka i jednom na CD-u.</t>
        </is>
      </c>
      <c r="C934" s="3" t="inlineStr">
        <is>
          <t>kpl</t>
        </is>
      </c>
      <c r="D934" s="46" t="n">
        <v>1</v>
      </c>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inlineStr">
        <is>
          <t>4.36.</t>
        </is>
      </c>
      <c r="B935" s="2" t="inlineStr">
        <is>
          <t>Puštanje u pogon i izrada zapisnika o primopredaji.</t>
        </is>
      </c>
      <c r="C935" s="3" t="inlineStr">
        <is>
          <t>kpl</t>
        </is>
      </c>
      <c r="D935" s="46" t="n">
        <v>1</v>
      </c>
      <c r="E935" s="45" t="n"/>
      <c r="F935" s="45"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25" t="inlineStr">
        <is>
          <t>4.37.</t>
        </is>
      </c>
      <c r="B936" s="2" t="inlineStr">
        <is>
          <t>Obuka zaposlenika korisnika za rukovanje sustavom.</t>
        </is>
      </c>
      <c r="C936" s="3" t="inlineStr">
        <is>
          <t>kpl</t>
        </is>
      </c>
      <c r="D936" s="46" t="n">
        <v>1</v>
      </c>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25" t="n"/>
      <c r="B937" s="39" t="inlineStr">
        <is>
          <t>4. Pametne sobe ukupno:</t>
        </is>
      </c>
      <c r="C937" s="6" t="n"/>
      <c r="D937" s="6" t="n"/>
      <c r="E937" s="6" t="n"/>
      <c r="F937" s="44"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25" t="n"/>
      <c r="B938" s="2" t="n"/>
      <c r="C938" s="3" t="n"/>
      <c r="D938" s="46" t="n"/>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27" t="inlineStr">
        <is>
          <t>5.</t>
        </is>
      </c>
      <c r="B939" s="51" t="inlineStr">
        <is>
          <t>PORTAFON</t>
        </is>
      </c>
      <c r="C939" s="42" t="n"/>
      <c r="D939" s="42" t="n"/>
      <c r="E939" s="42" t="n"/>
      <c r="F939" s="42"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409.5" customHeight="1">
      <c r="A940" s="25" t="inlineStr">
        <is>
          <t>5.1.</t>
        </is>
      </c>
      <c r="B940"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 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940" s="3" t="inlineStr">
        <is>
          <t>kom</t>
        </is>
      </c>
      <c r="D940" s="46" t="n">
        <v>1</v>
      </c>
      <c r="E940" s="45" t="n"/>
      <c r="F940" s="45"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25.5" customHeight="1">
      <c r="A941" s="25" t="inlineStr">
        <is>
          <t>5.2.</t>
        </is>
      </c>
      <c r="B941" s="2" t="inlineStr">
        <is>
          <t>Dobava, ugradnja i spajanje POE+ mrežnog preklopnika sa minimalno 4 kanala.</t>
        </is>
      </c>
      <c r="C941" s="3" t="inlineStr">
        <is>
          <t>kom</t>
        </is>
      </c>
      <c r="D941" s="46" t="n">
        <v>1</v>
      </c>
      <c r="E941" s="45" t="n"/>
      <c r="F941" s="45"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38.25" customHeight="1">
      <c r="A942" s="25" t="inlineStr">
        <is>
          <t>5.3.</t>
        </is>
      </c>
      <c r="B942" s="2" t="inlineStr">
        <is>
          <t>Dobava i polaganje instalacijskih cijevi CS16 u zidovima, stropovima i podovima, komplet sa spojnim i montažnim materijalom.</t>
        </is>
      </c>
      <c r="C942" s="3" t="inlineStr">
        <is>
          <t>m'</t>
        </is>
      </c>
      <c r="D942" s="45" t="n">
        <v>20</v>
      </c>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25.5" customHeight="1">
      <c r="A943" s="25" t="inlineStr">
        <is>
          <t>5.4.</t>
        </is>
      </c>
      <c r="B943" s="2" t="inlineStr">
        <is>
          <t>Dobava i polaganje u instalacijske cijevi kabela UTP cat.5 8×0.22 mm2</t>
        </is>
      </c>
      <c r="C943" s="3" t="inlineStr">
        <is>
          <t>m'</t>
        </is>
      </c>
      <c r="D943" s="45" t="n">
        <v>60</v>
      </c>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25" t="inlineStr">
        <is>
          <t>5.5.</t>
        </is>
      </c>
      <c r="B944" s="2" t="inlineStr">
        <is>
          <t>Podešenje i ispitivanje sustava do pune funkcionalnosti.</t>
        </is>
      </c>
      <c r="C944" s="3" t="inlineStr">
        <is>
          <t>kpl</t>
        </is>
      </c>
      <c r="D944" s="46" t="n">
        <v>1</v>
      </c>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76.5" customHeight="1">
      <c r="A945" s="25" t="inlineStr">
        <is>
          <t>5.6.</t>
        </is>
      </c>
      <c r="B945"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45" s="3" t="inlineStr">
        <is>
          <t>kpl</t>
        </is>
      </c>
      <c r="D945" s="46" t="n">
        <v>1</v>
      </c>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25.5" customHeight="1">
      <c r="A946" s="25" t="inlineStr">
        <is>
          <t>5.7.</t>
        </is>
      </c>
      <c r="B946" s="2" t="inlineStr">
        <is>
          <t>Izrada dokumentacije izvedenog stanja u 3 primjerka i jednom na CD-u.</t>
        </is>
      </c>
      <c r="C946" s="3" t="inlineStr">
        <is>
          <t>kpl</t>
        </is>
      </c>
      <c r="D946" s="46" t="n">
        <v>1</v>
      </c>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25" t="inlineStr">
        <is>
          <t>5.8.</t>
        </is>
      </c>
      <c r="B947" s="2" t="inlineStr">
        <is>
          <t>Obuka zaposlenika korisnika za rukovanje sustavom.</t>
        </is>
      </c>
      <c r="C947" s="3" t="inlineStr">
        <is>
          <t>kpl</t>
        </is>
      </c>
      <c r="D947" s="46" t="n">
        <v>1</v>
      </c>
      <c r="E947" s="45" t="n"/>
      <c r="F947" s="45"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25" t="inlineStr">
        <is>
          <t>5.9.</t>
        </is>
      </c>
      <c r="B948" s="2" t="inlineStr">
        <is>
          <t>Puštanje u pogon i izrada zapisnika o primopredaji.</t>
        </is>
      </c>
      <c r="C948" s="3" t="inlineStr">
        <is>
          <t>kpl</t>
        </is>
      </c>
      <c r="D948" s="46" t="n">
        <v>1</v>
      </c>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25" t="n"/>
      <c r="B949" s="39" t="inlineStr">
        <is>
          <t>5. Portafon ukupno:</t>
        </is>
      </c>
      <c r="C949" s="6" t="n"/>
      <c r="D949" s="6" t="n"/>
      <c r="E949" s="6" t="n"/>
      <c r="F949" s="44"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25" t="n"/>
      <c r="B950" s="2" t="n"/>
      <c r="C950" s="3" t="n"/>
      <c r="D950" s="46" t="n"/>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27" t="inlineStr">
        <is>
          <t>6.</t>
        </is>
      </c>
      <c r="B951" s="51" t="inlineStr">
        <is>
          <t>CENTRALNI SATOVI</t>
        </is>
      </c>
      <c r="C951" s="42" t="n"/>
      <c r="D951" s="42" t="n"/>
      <c r="E951" s="42" t="n"/>
      <c r="F951" s="42"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76.5" customHeight="1">
      <c r="A952" s="25" t="inlineStr">
        <is>
          <t>6.1.</t>
        </is>
      </c>
      <c r="B952" s="2" t="inlineStr">
        <is>
          <t>Dobava, montaža i spajanje jednostranog analognog sata sljedećih karakteristika:
unutrašnji jednostrani analogni sat promjer  sa prstenom  minimalno 440 mm, unutarnji promjer 400 mm u bijelom ABS IK02 kućištu. Prikaz brojeva - arapski brojevi sa Sat - minut oznakama. Usklađivanje putem NTP PoE (HM).</t>
        </is>
      </c>
      <c r="C952" s="3" t="inlineStr">
        <is>
          <t>kom</t>
        </is>
      </c>
      <c r="D952" s="46" t="n">
        <v>1</v>
      </c>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25.5" customHeight="1">
      <c r="A953" s="25" t="inlineStr">
        <is>
          <t>6.2.</t>
        </is>
      </c>
      <c r="B953" s="2" t="inlineStr">
        <is>
          <t>Dobava i montaža komplet nosača za jednostruku postavu analognih satova na zid i/ili sa stropa.</t>
        </is>
      </c>
      <c r="C953" s="3" t="inlineStr">
        <is>
          <t>kom</t>
        </is>
      </c>
      <c r="D953" s="46" t="n">
        <v>1</v>
      </c>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25.5" customHeight="1">
      <c r="A954" s="25" t="inlineStr">
        <is>
          <t>6.3.</t>
        </is>
      </c>
      <c r="B954" s="2" t="inlineStr">
        <is>
          <t>Dobava i polaganje u instalacijske cijevi i kanale kabela UTP cat.6.</t>
        </is>
      </c>
      <c r="C954" s="3" t="inlineStr">
        <is>
          <t>m'</t>
        </is>
      </c>
      <c r="D954" s="45" t="n">
        <v>50</v>
      </c>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25.5" customHeight="1">
      <c r="A955" s="25" t="inlineStr">
        <is>
          <t>6.4.</t>
        </is>
      </c>
      <c r="B955" s="2" t="inlineStr">
        <is>
          <t>Dobava i polaganje instalacijskih cijevi CS16 uključivo sav spojni i montažni materijal.</t>
        </is>
      </c>
      <c r="C955" s="3" t="inlineStr">
        <is>
          <t>m'</t>
        </is>
      </c>
      <c r="D955" s="45" t="n">
        <v>50</v>
      </c>
      <c r="E955" s="45" t="n"/>
      <c r="F955" s="45"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25.5" customHeight="1">
      <c r="A956" s="25" t="inlineStr">
        <is>
          <t>6.5.</t>
        </is>
      </c>
      <c r="B956" s="2" t="inlineStr">
        <is>
          <t>Potrebni sitni, spojni i montažni pribor za potpunu izvedbu sustava.</t>
        </is>
      </c>
      <c r="C956" s="3" t="inlineStr">
        <is>
          <t>kpl</t>
        </is>
      </c>
      <c r="D956" s="46" t="n">
        <v>1</v>
      </c>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25" t="inlineStr">
        <is>
          <t>6.6.</t>
        </is>
      </c>
      <c r="B957" s="2" t="inlineStr">
        <is>
          <t>Podešenje i ispitivanje sustava do pune funkcionalnosti.</t>
        </is>
      </c>
      <c r="C957" s="3" t="inlineStr">
        <is>
          <t>kpl</t>
        </is>
      </c>
      <c r="D957" s="46" t="n">
        <v>1</v>
      </c>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76.5" customHeight="1">
      <c r="A958" s="25" t="inlineStr">
        <is>
          <t>6.7.</t>
        </is>
      </c>
      <c r="B958"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58" s="3" t="inlineStr">
        <is>
          <t>kpl</t>
        </is>
      </c>
      <c r="D958" s="46" t="n">
        <v>1</v>
      </c>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25.5" customHeight="1">
      <c r="A959" s="25" t="inlineStr">
        <is>
          <t>6.8.</t>
        </is>
      </c>
      <c r="B959" s="2" t="inlineStr">
        <is>
          <t>Izrada dokumentacije izvedenog stanja u 3 primjerka i jednom na CD-u.</t>
        </is>
      </c>
      <c r="C959" s="3" t="inlineStr">
        <is>
          <t>kpl</t>
        </is>
      </c>
      <c r="D959" s="46" t="n">
        <v>1</v>
      </c>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25.5" customHeight="1">
      <c r="A960" s="25" t="inlineStr">
        <is>
          <t>6.9.</t>
        </is>
      </c>
      <c r="B960" s="2" t="inlineStr">
        <is>
          <t>Školovanje zaposlenika korisnika za rukovanje kompletnim sustavom.</t>
        </is>
      </c>
      <c r="C960" s="3" t="inlineStr">
        <is>
          <t>kpl</t>
        </is>
      </c>
      <c r="D960" s="46" t="n">
        <v>1</v>
      </c>
      <c r="E960" s="45" t="n"/>
      <c r="F960" s="45"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25" t="inlineStr">
        <is>
          <t>6.10.</t>
        </is>
      </c>
      <c r="B961" s="2" t="inlineStr">
        <is>
          <t>Puštanje u pogon i izrada zapisnika o primopredaji.</t>
        </is>
      </c>
      <c r="C961" s="3" t="inlineStr">
        <is>
          <t>kpl</t>
        </is>
      </c>
      <c r="D961" s="46" t="n">
        <v>1</v>
      </c>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25" t="n"/>
      <c r="B962" s="39" t="inlineStr">
        <is>
          <t>6. Centralni satovi ukupno:</t>
        </is>
      </c>
      <c r="C962" s="6" t="n"/>
      <c r="D962" s="6" t="n"/>
      <c r="E962" s="6" t="n"/>
      <c r="F962" s="44"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25" t="n"/>
      <c r="B963" s="2" t="n"/>
      <c r="C963" s="3" t="n"/>
      <c r="D963" s="46"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25" t="n"/>
      <c r="B964" s="2" t="n"/>
      <c r="C964" s="3" t="n"/>
      <c r="D964" s="46"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25" t="n"/>
      <c r="B965" s="2" t="n"/>
      <c r="C965" s="3" t="n"/>
      <c r="D965" s="46" t="n"/>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43" t="inlineStr">
        <is>
          <t>C.2.</t>
        </is>
      </c>
      <c r="B966" s="19" t="inlineStr">
        <is>
          <t>SLABA STRUJA - R E K A P I T U L A C I J A</t>
        </is>
      </c>
      <c r="C966" s="3" t="n"/>
      <c r="D966" s="45" t="n"/>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25" t="n"/>
      <c r="B967" s="2" t="n"/>
      <c r="C967" s="3" t="n"/>
      <c r="D967" s="45" t="n"/>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43" t="inlineStr">
        <is>
          <t>1.</t>
        </is>
      </c>
      <c r="B968" s="16" t="inlineStr">
        <is>
          <t>ELEKTRONIČKA KOMUNIKACIJA</t>
        </is>
      </c>
      <c r="C968" s="18" t="n"/>
      <c r="D968" s="44" t="n"/>
      <c r="E968" s="44" t="n"/>
      <c r="F968" s="44"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43" t="inlineStr">
        <is>
          <t>2.</t>
        </is>
      </c>
      <c r="B969" s="19" t="inlineStr">
        <is>
          <t>ZAJEDNIČKI ANTENSKI SUSTAV</t>
        </is>
      </c>
      <c r="C969" s="18" t="n"/>
      <c r="D969" s="44" t="n"/>
      <c r="E969" s="44" t="n"/>
      <c r="F969" s="44"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43" t="inlineStr">
        <is>
          <t>3.</t>
        </is>
      </c>
      <c r="B970" s="16" t="inlineStr">
        <is>
          <t>OZVUČENJE</t>
        </is>
      </c>
      <c r="C970" s="18" t="n"/>
      <c r="D970" s="44" t="n"/>
      <c r="E970" s="44" t="n"/>
      <c r="F970" s="44"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43" t="inlineStr">
        <is>
          <t>4.</t>
        </is>
      </c>
      <c r="B971" s="19" t="inlineStr">
        <is>
          <t>PAMETNE SOBE</t>
        </is>
      </c>
      <c r="C971" s="18" t="n"/>
      <c r="D971" s="44" t="n"/>
      <c r="E971" s="44" t="n"/>
      <c r="F971" s="44"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43" t="inlineStr">
        <is>
          <t>5.</t>
        </is>
      </c>
      <c r="B972" s="19" t="inlineStr">
        <is>
          <t>PORTAFON</t>
        </is>
      </c>
      <c r="C972" s="18" t="n"/>
      <c r="D972" s="44" t="n"/>
      <c r="E972" s="44" t="n"/>
      <c r="F972" s="44"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43" t="inlineStr">
        <is>
          <t>6.</t>
        </is>
      </c>
      <c r="B973" s="19" t="inlineStr">
        <is>
          <t>CENTRALNI SATOVI</t>
        </is>
      </c>
      <c r="C973" s="18" t="n"/>
      <c r="D973" s="44" t="n"/>
      <c r="E973" s="44" t="n"/>
      <c r="F973" s="44"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43" t="n"/>
      <c r="B974" s="16" t="n"/>
      <c r="C974" s="18" t="n"/>
      <c r="D974" s="44" t="n"/>
      <c r="E974" s="44" t="n"/>
      <c r="F974" s="44"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43" t="n"/>
      <c r="B975" s="27" t="inlineStr">
        <is>
          <t>C.2. SLABA STRUJA UKUPNO:</t>
        </is>
      </c>
      <c r="C975" s="18" t="n"/>
      <c r="D975" s="44" t="n"/>
      <c r="E975" s="44" t="n"/>
      <c r="F975" s="44"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25" t="n"/>
      <c r="B976" s="2" t="n"/>
      <c r="C976" s="3" t="n"/>
      <c r="D976" s="45"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25" t="n"/>
      <c r="B977" s="2" t="n"/>
      <c r="C977" s="3" t="n"/>
      <c r="D977" s="45" t="n"/>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25" t="n"/>
      <c r="B978" s="2" t="n"/>
      <c r="C978" s="3" t="n"/>
      <c r="D978" s="45" t="n"/>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27" t="inlineStr">
        <is>
          <t>C.3.</t>
        </is>
      </c>
      <c r="B979" s="51" t="inlineStr">
        <is>
          <t>ZAŠTITA OD MUNJE, UZEMLJENJE I IZJEDNAČENJE POTENCIJALA</t>
        </is>
      </c>
      <c r="C979" s="42" t="n"/>
      <c r="D979" s="42" t="n"/>
      <c r="E979" s="42" t="n"/>
      <c r="F979" s="42"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25.5" customHeight="1">
      <c r="A980" s="25" t="inlineStr">
        <is>
          <t>1.</t>
        </is>
      </c>
      <c r="B980" s="2" t="inlineStr">
        <is>
          <t>Pregled i sanacija postojećih zemnih uvodnika uključivo provjera spojeva s temeljnim uzemljivačem.</t>
        </is>
      </c>
      <c r="C980" s="3" t="inlineStr">
        <is>
          <t>kpl</t>
        </is>
      </c>
      <c r="D980" s="46" t="n">
        <v>1</v>
      </c>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38.25" customHeight="1">
      <c r="A981" s="25" t="inlineStr">
        <is>
          <t>2.</t>
        </is>
      </c>
      <c r="B981" s="2" t="inlineStr">
        <is>
          <t>Pregled i sanacija postojećeg temeljnog uzemljivača uključivo svođenje otpora uzemljenja u propisane vrijednosti.</t>
        </is>
      </c>
      <c r="C981" s="3" t="inlineStr">
        <is>
          <t>kpl</t>
        </is>
      </c>
      <c r="D981" s="46" t="n">
        <v>1</v>
      </c>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51" customHeight="1">
      <c r="A982" s="25" t="inlineStr">
        <is>
          <t>3.</t>
        </is>
      </c>
      <c r="B982" s="2" t="inlineStr">
        <is>
          <t>Dobava, polaganje aluminijskog okruglog voda promjera 8 mm po  krovu uključujući odgovarajuće nosače (sljemenske, krovne, svakih cca 1 m, te za dimnjake i ventilacijske otvore)</t>
        </is>
      </c>
      <c r="C982" s="3" t="inlineStr">
        <is>
          <t>m'</t>
        </is>
      </c>
      <c r="D982" s="45" t="n">
        <v>210</v>
      </c>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51" customHeight="1">
      <c r="A983" s="25" t="inlineStr">
        <is>
          <t>4.</t>
        </is>
      </c>
      <c r="B983" s="2" t="inlineStr">
        <is>
          <t xml:space="preserve">Dobava i postava instalacije krovnih odvoda na tipske nosače trake RF 30×3,5 mm. 1 nosač postavlja se na približno 0,8 m/vodiča. U stavku uključen sav potreban rad i materijal, te pričvrsni pribor. </t>
        </is>
      </c>
      <c r="C983" s="3" t="inlineStr">
        <is>
          <t>m'</t>
        </is>
      </c>
      <c r="D983" s="45" t="n">
        <v>30</v>
      </c>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25.5" customHeight="1">
      <c r="A984" s="25" t="inlineStr">
        <is>
          <t>5.</t>
        </is>
      </c>
      <c r="B984" s="2" t="inlineStr">
        <is>
          <t>Izvedba kompletnog mjernog (preklopnog) spoja s dva vijka M-10 u mjernom ormariću.</t>
        </is>
      </c>
      <c r="C984" s="3" t="inlineStr">
        <is>
          <t>kom</t>
        </is>
      </c>
      <c r="D984" s="46" t="n">
        <v>8</v>
      </c>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25" t="inlineStr">
        <is>
          <t>6.</t>
        </is>
      </c>
      <c r="B985" s="2" t="inlineStr">
        <is>
          <t>Izvedba spoja krova i kišnog oluka spojnicom.</t>
        </is>
      </c>
      <c r="C985" s="3" t="inlineStr">
        <is>
          <t>kom</t>
        </is>
      </c>
      <c r="D985" s="46" t="n">
        <v>5</v>
      </c>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25.5" customHeight="1">
      <c r="A986" s="25" t="inlineStr">
        <is>
          <t>7.</t>
        </is>
      </c>
      <c r="B986" s="2" t="inlineStr">
        <is>
          <t>Izrada uzemljenja metalnih vrata i prozora, kanala, tehnološke opreme vodom P/F 16 mm2.</t>
        </is>
      </c>
      <c r="C986" s="3" t="inlineStr">
        <is>
          <t>kom</t>
        </is>
      </c>
      <c r="D986" s="46" t="n">
        <v>20</v>
      </c>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38.25" customHeight="1">
      <c r="A987" s="25" t="inlineStr">
        <is>
          <t>8.</t>
        </is>
      </c>
      <c r="B987" s="2" t="inlineStr">
        <is>
          <t>Ispitivanje instalacije, revizijska knjiga sustava zaštite od munje, sukladnosti opreme i materijala te ispitni zapisnici. Predaja dokumentacije u 3 primjerka investitoru.</t>
        </is>
      </c>
      <c r="C987" s="3" t="inlineStr">
        <is>
          <t>kpl</t>
        </is>
      </c>
      <c r="D987" s="46" t="n">
        <v>1</v>
      </c>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25.5" customHeight="1">
      <c r="A988" s="25" t="inlineStr">
        <is>
          <t>9.</t>
        </is>
      </c>
      <c r="B988" s="2" t="inlineStr">
        <is>
          <t>Izrada projekta izvedenog stanja i predaja investitoru u 3 primjerka.</t>
        </is>
      </c>
      <c r="C988" s="3" t="inlineStr">
        <is>
          <t>kpl</t>
        </is>
      </c>
      <c r="D988" s="46" t="n">
        <v>1</v>
      </c>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25" t="n"/>
      <c r="B989" s="27" t="inlineStr">
        <is>
          <t>C.3. Zaštita od munje, uzemljenje i izjedn. potencijala ukupno:</t>
        </is>
      </c>
      <c r="C989" s="6" t="n"/>
      <c r="D989" s="6" t="n"/>
      <c r="E989" s="6" t="n"/>
      <c r="F989" s="44"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25" t="n"/>
      <c r="B990" s="2" t="n"/>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25" t="n"/>
      <c r="B991" s="2" t="n"/>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43" t="inlineStr">
        <is>
          <t>C.</t>
        </is>
      </c>
      <c r="B992" s="19" t="inlineStr">
        <is>
          <t>ELEKTROINSTALACIJE - U K U P N A   R E K A P I T U L A C I J A</t>
        </is>
      </c>
      <c r="C992" s="3" t="n"/>
      <c r="D992" s="45" t="n"/>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25" t="n"/>
      <c r="B993" s="2" t="n"/>
      <c r="C993" s="3" t="n"/>
      <c r="D993" s="45" t="n"/>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43" t="inlineStr">
        <is>
          <t>C.1.</t>
        </is>
      </c>
      <c r="B994" s="16" t="inlineStr">
        <is>
          <t>JAKA STRUJA</t>
        </is>
      </c>
      <c r="C994" s="18" t="n"/>
      <c r="D994" s="44" t="n"/>
      <c r="E994" s="44" t="n"/>
      <c r="F994" s="44"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43" t="inlineStr">
        <is>
          <t>C.2.</t>
        </is>
      </c>
      <c r="B995" s="19" t="inlineStr">
        <is>
          <t>SLABA STRUJA</t>
        </is>
      </c>
      <c r="C995" s="18" t="n"/>
      <c r="D995" s="44" t="n"/>
      <c r="E995" s="44" t="n"/>
      <c r="F995" s="44"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43" t="inlineStr">
        <is>
          <t>C.3.</t>
        </is>
      </c>
      <c r="B996" s="19" t="inlineStr">
        <is>
          <t>ZAŠTITA OD MUNJE, UZEMLJENJE I IZJEDNAČENJE POTENCIJALA</t>
        </is>
      </c>
      <c r="C996" s="18" t="n"/>
      <c r="D996" s="44" t="n"/>
      <c r="E996" s="44" t="n"/>
      <c r="F996" s="44"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43" t="n"/>
      <c r="B997" s="16" t="n"/>
      <c r="C997" s="18" t="n"/>
      <c r="D997" s="44" t="n"/>
      <c r="E997" s="44" t="n"/>
      <c r="F997" s="44"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43" t="n"/>
      <c r="B998" s="27" t="inlineStr">
        <is>
          <t>C. ELEKTROINSTALACIJE UKUPNO:</t>
        </is>
      </c>
      <c r="C998" s="18" t="n"/>
      <c r="D998" s="44" t="n"/>
      <c r="E998" s="44" t="n"/>
      <c r="F998" s="44"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25" t="n"/>
      <c r="B999" s="2" t="n"/>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25" t="n"/>
      <c r="B1000" s="2" t="n"/>
      <c r="C1000" s="3" t="n"/>
      <c r="D1000" s="45" t="n"/>
      <c r="E1000" s="45" t="n"/>
      <c r="F1000" s="45"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c r="A1001" s="25" t="n"/>
      <c r="B1001" s="2" t="n"/>
      <c r="C1001" s="3" t="n"/>
      <c r="D1001" s="45" t="n"/>
      <c r="E1001" s="45" t="n"/>
      <c r="F1001" s="45"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c r="A1002" s="27" t="inlineStr">
        <is>
          <t>D.</t>
        </is>
      </c>
      <c r="B1002" s="51" t="inlineStr">
        <is>
          <t>SUSTAV ZA DOJAVU POŽARA</t>
        </is>
      </c>
      <c r="C1002" s="42" t="n"/>
      <c r="D1002" s="42" t="n"/>
      <c r="E1002" s="42" t="n"/>
      <c r="F1002" s="42"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ht="357" customHeight="1">
      <c r="A1003" s="25" t="inlineStr">
        <is>
          <t>1.</t>
        </is>
      </c>
      <c r="B1003" s="2" t="inlineStr">
        <is>
          <t>Dobava i isporuka:
Centrala za dojavu požara 24 petlji sa sveukupno 1512 pojedinačnih adresabilnih elemenata sljedećih karakteristika:
- LCD alfanumeričkim zaslon za prikaz stanja i poruka 8×40 znakova
- 1 relejni izlaz za RT alarm
- 1 relejni izlaz za RT grešku
- 12 programabilnih ulaza/izlaza
- 1 Ethernet ulaz (RJ45)
- 2 ugrađene Fdnet linijske kartice
- ugrađena operacijska jedinica
- ugrađeno napajanje 150 W 
- kućište za smještaj baterija do 45 Ah
- automatska konfiguracija
- umrežavanje do 64 centrale
- spajanje na DMS sustav putem BACnet komunikacijskog protokola
- umrežavanja do 64 centrale
- povezivanja na CNUS radnu stanicu
- memorija za 13000 događaja
- izbornik na hrvatskom jeziku
- mogućnost proširenje centrale s različitim tipovima linijskih kartica
- hot plug-in sustav omogućuje zamjenu dodatnih linijskih kartica za vrijeme rada centrale
- redudantni mrežni čvor za rad u degradiranom modu sukladno EN54</t>
        </is>
      </c>
      <c r="C1003" s="3" t="inlineStr">
        <is>
          <t>kom</t>
        </is>
      </c>
      <c r="D1003" s="46" t="n">
        <v>1</v>
      </c>
      <c r="E1003" s="45" t="n"/>
      <c r="F1003" s="45"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ht="38.25" customHeight="1">
      <c r="A1004" s="25" t="inlineStr">
        <is>
          <t>2.</t>
        </is>
      </c>
      <c r="B1004" s="2" t="inlineStr">
        <is>
          <t>Dobava i isporuka:
Komunikacijski mrežni modul  za umrežavanje centrala u   prstenastu komunikaciju.</t>
        </is>
      </c>
      <c r="C1004" s="3" t="inlineStr">
        <is>
          <t>kom</t>
        </is>
      </c>
      <c r="D1004" s="46" t="n">
        <v>1</v>
      </c>
      <c r="E1004" s="45" t="n"/>
      <c r="F1004" s="45"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ht="89.25" customHeight="1">
      <c r="A1005" s="25" t="inlineStr">
        <is>
          <t>3.</t>
        </is>
      </c>
      <c r="B1005" s="2" t="inlineStr">
        <is>
          <t>Dobava i isporuka:
Optički komunikacijski mrežni modul sljedećih karakteristika:
- za montažu u centralu sustava za dojavu požara
- za redundantnu prstenastu komunikaciju
- spajanje multi-modnim optičkim vlaknima
- udaljenost od centrale do centrale 4 km</t>
        </is>
      </c>
      <c r="C1005" s="3" t="inlineStr">
        <is>
          <t>kom</t>
        </is>
      </c>
      <c r="D1005" s="46" t="n">
        <v>1</v>
      </c>
      <c r="E1005" s="45" t="n"/>
      <c r="F1005" s="45"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ht="51" customHeight="1">
      <c r="A1006" s="25" t="inlineStr">
        <is>
          <t>4.</t>
        </is>
      </c>
      <c r="B1006" s="2" t="inlineStr">
        <is>
          <t>Dobava i isporuka prenaponske zaštite za petlje vatrodojave koje izlaze iz zgrade vatrodojavne centrale. Četverokanalna prenaponska zaštita, za štićenja odlazne i povratne linije.</t>
        </is>
      </c>
      <c r="C1006" s="3" t="inlineStr">
        <is>
          <t>kom</t>
        </is>
      </c>
      <c r="D1006" s="46" t="n">
        <v>1</v>
      </c>
      <c r="E1006" s="45" t="n"/>
      <c r="F1006" s="45"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ht="216.75" customHeight="1">
      <c r="A1007" s="25" t="inlineStr">
        <is>
          <t>5.</t>
        </is>
      </c>
      <c r="B1007" s="2" t="inlineStr">
        <is>
          <t>Protupožarni ormar s ugrađenim zaokretnim djelomično ostakljenim vratima, cijeli u klasi T60
- izrada od čeličnog pocinčanog lima
- završna obrada plastifikacijom u boji RAL-a po izboru
- 2 vatrootporne rešetke namijenjene za provjetravanje 30×30cm
- ostakljena vrata izvedena su protupožarnim staklom u klasi F60 dim 90×90cm 
- ugrađena protupožarna brava po DIN-18250 i cilindar sa tri ključa
- ugrađena stopica za uzemljenje ormara
- atestna dokumentacija izdana od strane ovlaštene Institucije u RH
- dimenzije 1000×1400×400 mm                                                     
- čelično postolje visine 1 m u klasi T60 za montažu ormara na pod
- izrada protupožarnog brtvljenja za uvod kabela.</t>
        </is>
      </c>
      <c r="C1007" s="3" t="inlineStr">
        <is>
          <t>kom</t>
        </is>
      </c>
      <c r="D1007" s="46" t="n">
        <v>1</v>
      </c>
      <c r="E1007" s="45" t="n"/>
      <c r="F1007" s="45"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ht="153" customHeight="1">
      <c r="A1008" s="25" t="inlineStr">
        <is>
          <t>6.</t>
        </is>
      </c>
      <c r="B1008" s="2" t="inlineStr">
        <is>
          <t>Dobava i isporuka:
Digitalni dojavnik putem GSM mreže za spajanje na  vatrodojavnu centralu
- podržava slanje glasovne poruke, digitalnog protokola (SIA, Contact ID…) ili SMS poruke
- napajanje 9-32Vdc
- memorija do 60 poruka 
- potrošnja 50mA u mirnom stanju i 200mA u alarmnom stanju
- podržane GSM mreže; 850, 900, 1800 i 1900 MHz
- radna temperatura  -10°C ... +50°C
- sukladno prema EN 54-21</t>
        </is>
      </c>
      <c r="C1008" s="3" t="inlineStr">
        <is>
          <t>kom</t>
        </is>
      </c>
      <c r="D1008" s="46" t="n">
        <v>1</v>
      </c>
      <c r="E1008" s="45" t="n"/>
      <c r="F1008" s="45"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ht="38.25" customHeight="1">
      <c r="A1009" s="25" t="inlineStr">
        <is>
          <t>7.</t>
        </is>
      </c>
      <c r="B1009" s="2" t="inlineStr">
        <is>
          <t>Dobava i isporuka akumulatorskih baterija za rezervno napajanje sustava za dojavu požara. Napon 12 VDC, kapacitet 25 Ah.</t>
        </is>
      </c>
      <c r="C1009" s="3" t="inlineStr">
        <is>
          <t>kom</t>
        </is>
      </c>
      <c r="D1009" s="46" t="n">
        <v>2</v>
      </c>
      <c r="E1009" s="45" t="n"/>
      <c r="F1009" s="45"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ht="344.25" customHeight="1">
      <c r="A1010" s="25" t="inlineStr">
        <is>
          <t>8.</t>
        </is>
      </c>
      <c r="B1010"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jednakovrijedni</t>
        </is>
      </c>
      <c r="C1010" s="3" t="inlineStr">
        <is>
          <t>kom</t>
        </is>
      </c>
      <c r="D1010" s="46" t="n">
        <v>38</v>
      </c>
      <c r="E1010" s="45" t="n"/>
      <c r="F1010" s="45"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369.75" customHeight="1">
      <c r="A1011" s="1" t="inlineStr">
        <is>
          <t>9.</t>
        </is>
      </c>
      <c r="B1011"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potrošnja 65-230 μA
- dopuštena vlažnost: 95%
- dopuštena brzina zraka: do 20 m/s
- radna temperatura: -35°C do +70°C
- standardi: EN54-5, EN54-7, EN54-17, EN 54-27, EN54-29, VdS ili jednakovrijedni</t>
        </is>
      </c>
      <c r="C1011" s="3" t="inlineStr">
        <is>
          <t>kom</t>
        </is>
      </c>
      <c r="D1011" s="46" t="n">
        <v>4</v>
      </c>
      <c r="E1011" s="45" t="n"/>
      <c r="F1011" s="45"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ht="51" customHeight="1">
      <c r="A1012" s="1" t="inlineStr">
        <is>
          <t>10.</t>
        </is>
      </c>
      <c r="B1012" s="2" t="inlineStr">
        <is>
          <t>Dobava i isporuka:
Dodatno podnožje za nadžbuknu montažu automatskih javljača ispod podnožja detektora na pozicijama gdje nema spuštenog stropa.</t>
        </is>
      </c>
      <c r="C1012" s="3" t="inlineStr">
        <is>
          <t>kom</t>
        </is>
      </c>
      <c r="D1012" s="46" t="n">
        <v>19</v>
      </c>
      <c r="E1012" s="45" t="n"/>
      <c r="F1012" s="45"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ht="38.25" customHeight="1">
      <c r="A1013" s="1" t="inlineStr">
        <is>
          <t>11.</t>
        </is>
      </c>
      <c r="B1013" s="2" t="inlineStr">
        <is>
          <t>Dobava i isporuka:
Podnožje za montažu automatskih javljača s pločicom za označavanje</t>
        </is>
      </c>
      <c r="C1013" s="3" t="inlineStr">
        <is>
          <t>kom</t>
        </is>
      </c>
      <c r="D1013" s="46" t="n">
        <v>32</v>
      </c>
      <c r="E1013" s="45" t="n"/>
      <c r="F1013" s="45"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ht="102" customHeight="1">
      <c r="A1014" s="25" t="inlineStr">
        <is>
          <t>12.</t>
        </is>
      </c>
      <c r="B1014" s="2" t="inlineStr">
        <is>
          <t>Dobava i isporuka:
Paralelni indikator prorade javljača
- montaža na strop
- bijela boja, RAL 9010
- potrošnja max. 35 mA
- stupanj zaštite: IP40
- radni napon: 5V DC - 8V DC
- radna temperatura: -25°C do +80°C</t>
        </is>
      </c>
      <c r="C1014" s="3" t="inlineStr">
        <is>
          <t>kom</t>
        </is>
      </c>
      <c r="D1014" s="46" t="n">
        <v>9</v>
      </c>
      <c r="E1014" s="45" t="n"/>
      <c r="F1014" s="45"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ht="127.5" customHeight="1">
      <c r="A1015" s="25" t="inlineStr">
        <is>
          <t>13.</t>
        </is>
      </c>
      <c r="B1015"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1015" s="3" t="inlineStr">
        <is>
          <t>kom</t>
        </is>
      </c>
      <c r="D1015" s="46" t="n">
        <v>3</v>
      </c>
      <c r="E1015" s="45" t="n"/>
      <c r="F1015" s="45"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ht="318.75" customHeight="1">
      <c r="A1016" s="25" t="inlineStr">
        <is>
          <t>14.</t>
        </is>
      </c>
      <c r="B1016"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16" s="3" t="inlineStr">
        <is>
          <t>kom</t>
        </is>
      </c>
      <c r="D1016" s="46" t="n">
        <v>1</v>
      </c>
      <c r="E1016" s="45" t="n"/>
      <c r="F1016" s="45"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ht="331.5" customHeight="1">
      <c r="A1017" s="25" t="inlineStr">
        <is>
          <t>15.</t>
        </is>
      </c>
      <c r="B1017" s="2" t="inlineStr">
        <is>
          <t>Dobava i isporuka:
Adresabilna alarmna sirena s bljeskalicom i govornom porukom 
- crvena boja, RAL 3000 
- ugrađen izolator petlje    
- radni napon: 12V DC - 33V DC
- dopuštena vlažnost: 95%
- stupanj zaštite: IP65 s odgovarajućim uvodnicama
- radna temperatura: -25°C do +70°C
- montaža na zid
- za vanjsku montažu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17" s="3" t="inlineStr">
        <is>
          <t>kom</t>
        </is>
      </c>
      <c r="D1017" s="46" t="n">
        <v>2</v>
      </c>
      <c r="E1017" s="45" t="n"/>
      <c r="F1017" s="45"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ht="280.5" customHeight="1">
      <c r="A1018" s="25" t="inlineStr">
        <is>
          <t>16.</t>
        </is>
      </c>
      <c r="B1018" s="2" t="inlineStr">
        <is>
          <t>Dobava i isporuka:
Ulazno-izlazni modul, 1 ulaz i 1 izlaz 
- decentralizirano upravljanje različitim funkcijama (požarna vrata, ventilatori, klima sustavi, dizala i td.) 
- ulaz je nadziran na prekid linije i kratki spoj s otpornikom
- ulaz se može konfigurirati za prihvat npr. statusa, tehničkih informacija ili alarma                                 
- automatsko prepoznavanje vrste modula
- mogućnost konfiguracije nadziranog izlaza sa zasebnim napajanjem za upravljanje i napajanje npr. signalizacije
- automatsko adresiranje          
- ugrađen izolator petlje 
- LED lampice za signalizaciju rada 
- potrošnja max. 0.4 mA
- beznaponski relejni izlaz: AC 22 V, 2 A, max. 44 VA DC 30 V, 2 A, max. 60 W
- napajanje 12V DC - 33V DC
- radna temperatura: -25 °C do +60 °C
- stupanj zaštite uz pripadajuće kućište i odgovarajućim uvodnicama koje treba prilagoditi dimenzijama kabela: IP65
- standardi:  EN54-17, EN54-18, VdS ili jednakovrijedni</t>
        </is>
      </c>
      <c r="C1018" s="3" t="inlineStr">
        <is>
          <t>kom</t>
        </is>
      </c>
      <c r="D1018" s="46" t="n">
        <v>1</v>
      </c>
      <c r="E1018" s="45" t="n"/>
      <c r="F1018" s="45"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ht="280.5" customHeight="1">
      <c r="A1019" s="25" t="inlineStr">
        <is>
          <t>17.</t>
        </is>
      </c>
      <c r="B1019" s="2" t="inlineStr">
        <is>
          <t>Dobava i isporuka:
Ulazno-izlazni modul,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 4A linija i v.zaklopki s feedback ulazom
- stupanj zaštite uz pripadajuće kućište i odgovarajućim uvodnicama koje treba prilagoditi dimenzijama kabela: IP65
- standardi:  EN54-17, EN54-18, VdS ili jednakovrijedni</t>
        </is>
      </c>
      <c r="C1019" s="3" t="inlineStr">
        <is>
          <t>kom</t>
        </is>
      </c>
      <c r="D1019" s="46" t="n">
        <v>1</v>
      </c>
      <c r="E1019" s="45" t="n"/>
      <c r="F1019" s="45"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ht="38.25" customHeight="1">
      <c r="A1020" s="25" t="inlineStr">
        <is>
          <t>18.</t>
        </is>
      </c>
      <c r="B1020" s="2" t="inlineStr">
        <is>
          <t>Dobava i isporuka:
Nadžbukna kutija za ugradnju ulazno-izlaznih modula s transparentnim poklopcem.</t>
        </is>
      </c>
      <c r="C1020" s="3" t="inlineStr">
        <is>
          <t>kom</t>
        </is>
      </c>
      <c r="D1020" s="46" t="n">
        <v>2</v>
      </c>
      <c r="E1020" s="45" t="n"/>
      <c r="F1020" s="45"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ht="51" customHeight="1">
      <c r="A1021" s="25" t="inlineStr">
        <is>
          <t>19.</t>
        </is>
      </c>
      <c r="B1021" s="2" t="inlineStr">
        <is>
          <t>Dobava i isporuka naljepnica (putokaza) tipa D1 i D2 za označavanje puta od prijelaznog mjesta vatrogasne tehnike do centrale za dojavu požara sukladno HRN DIN 4066 ili jednakovrijednoj.</t>
        </is>
      </c>
      <c r="C1021" s="3" t="inlineStr">
        <is>
          <t>kom</t>
        </is>
      </c>
      <c r="D1021" s="46" t="n">
        <v>10</v>
      </c>
      <c r="E1021" s="45" t="n"/>
      <c r="F1021" s="45"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ht="102" customHeight="1">
      <c r="A1022" s="25" t="inlineStr">
        <is>
          <t>20.</t>
        </is>
      </c>
      <c r="B1022" s="2" t="inlineStr">
        <is>
          <t>Montaža adresabilne vatrodojavne centrale:
Montaža adresabilne vatrodojavne centrale na zid s vijcima i tiplama s uvlačenjem kabela
Montaža i spajanje akumulatora za vatrodojavnu centralu
Spajanje adresabilne vatrodojavne centrale
Skidanje izolacije s kabela i izvođenje ožičenja unutar vatrodojavne centrale
Ugradnja svih kartica petlje i kartica proširenja</t>
        </is>
      </c>
      <c r="C1022" s="3" t="inlineStr">
        <is>
          <t>kom</t>
        </is>
      </c>
      <c r="D1022" s="46" t="n">
        <v>1</v>
      </c>
      <c r="E1022" s="45" t="n"/>
      <c r="F1022" s="45"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ht="51" customHeight="1">
      <c r="A1023" s="25" t="inlineStr">
        <is>
          <t>21.</t>
        </is>
      </c>
      <c r="B1023" s="2" t="inlineStr">
        <is>
          <t>Ugradnja protupožarnog ormara na zid s potrebnim brtvljenjem. Ukoliko zid na koji se montira protupožarni ormar nije u odgovarajućoj protupožarnoj zaštiti, potrebno je ugraditi protupožarnu promat ploču.</t>
        </is>
      </c>
      <c r="C1023" s="3" t="inlineStr">
        <is>
          <t>kom</t>
        </is>
      </c>
      <c r="D1023" s="46" t="n">
        <v>1</v>
      </c>
      <c r="E1023" s="45" t="n"/>
      <c r="F1023" s="45"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ht="25.5" customHeight="1">
      <c r="A1024" s="25" t="inlineStr">
        <is>
          <t>22.</t>
        </is>
      </c>
      <c r="B1024" s="2" t="inlineStr">
        <is>
          <t>Ugradnja i spajanje prenaponskih zaštita na din šinu u vatrodojavnoj centrali.</t>
        </is>
      </c>
      <c r="C1024" s="3" t="inlineStr">
        <is>
          <t>kom</t>
        </is>
      </c>
      <c r="D1024" s="46" t="n">
        <v>1</v>
      </c>
      <c r="E1024" s="45" t="n"/>
      <c r="F1024" s="45"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ht="25.5" customHeight="1">
      <c r="A1025" s="25" t="inlineStr">
        <is>
          <t>23.</t>
        </is>
      </c>
      <c r="B1025" s="2" t="inlineStr">
        <is>
          <t>Ugradnja i spajanje podnožja vatrodojavnog detektora na liniju.</t>
        </is>
      </c>
      <c r="C1025" s="3" t="inlineStr">
        <is>
          <t>kom</t>
        </is>
      </c>
      <c r="D1025" s="46" t="n">
        <v>32</v>
      </c>
      <c r="E1025" s="45" t="n"/>
      <c r="F1025" s="45"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ht="25.5" customHeight="1">
      <c r="A1026" s="25" t="inlineStr">
        <is>
          <t>24.</t>
        </is>
      </c>
      <c r="B1026" s="2" t="inlineStr">
        <is>
          <t>Ugradnja, označavanje i spajanje javljača požara na podnožje i adresiranje detektora.</t>
        </is>
      </c>
      <c r="C1026" s="3" t="inlineStr">
        <is>
          <t>kom</t>
        </is>
      </c>
      <c r="D1026" s="46" t="n">
        <v>32</v>
      </c>
      <c r="E1026" s="45" t="n"/>
      <c r="F1026" s="45"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ht="25.5" customHeight="1">
      <c r="A1027" s="25" t="inlineStr">
        <is>
          <t>25.</t>
        </is>
      </c>
      <c r="B1027" s="2" t="inlineStr">
        <is>
          <t>Ugradnja, označavanje i spajanje ručnog  javljača požara s pripadajućim kućištem za unutarnju ugradnju.</t>
        </is>
      </c>
      <c r="C1027" s="3" t="inlineStr">
        <is>
          <t>kom</t>
        </is>
      </c>
      <c r="D1027" s="46" t="n">
        <v>3</v>
      </c>
      <c r="E1027" s="45" t="n"/>
      <c r="F1027" s="45"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ht="25.5" customHeight="1">
      <c r="A1028" s="25" t="inlineStr">
        <is>
          <t>26.</t>
        </is>
      </c>
      <c r="B1028" s="2" t="inlineStr">
        <is>
          <t>Ugradnja, označavanje i spajanje alarmne sirene s bljeskalicom.</t>
        </is>
      </c>
      <c r="C1028" s="3" t="inlineStr">
        <is>
          <t>kom</t>
        </is>
      </c>
      <c r="D1028" s="46" t="n">
        <v>6</v>
      </c>
      <c r="E1028" s="45" t="n"/>
      <c r="F1028" s="45"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ht="25.5" customHeight="1">
      <c r="A1029" s="25" t="inlineStr">
        <is>
          <t>27.</t>
        </is>
      </c>
      <c r="B1029" s="2" t="inlineStr">
        <is>
          <t>Ugradnja, označavanje i spajanje upravljačkog modula s pripadajućom kutijom.</t>
        </is>
      </c>
      <c r="C1029" s="3" t="inlineStr">
        <is>
          <t>kom</t>
        </is>
      </c>
      <c r="D1029" s="46" t="n">
        <v>2</v>
      </c>
      <c r="E1029" s="45" t="n"/>
      <c r="F1029" s="45"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25" t="inlineStr">
        <is>
          <t>28.</t>
        </is>
      </c>
      <c r="B1030" s="2" t="inlineStr">
        <is>
          <t>Dobava, ugradnja i spajanje vatrootpornih obujmica.</t>
        </is>
      </c>
      <c r="C1030" s="3" t="inlineStr">
        <is>
          <t>kom</t>
        </is>
      </c>
      <c r="D1030" s="46" t="n">
        <v>50</v>
      </c>
      <c r="E1030" s="45" t="n"/>
      <c r="F1030" s="45"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ht="38.25" customHeight="1">
      <c r="A1031" s="25" t="inlineStr">
        <is>
          <t>29.</t>
        </is>
      </c>
      <c r="B1031" s="2" t="inlineStr">
        <is>
          <t>Puštanje sustava za dojavu požara i vatrodojavnih petlji u rad, uz provjeru petlji, pronalaženje eventualnih grešaka i njihovo ispravljanje, do pune funkcionalnosti svake petlje.</t>
        </is>
      </c>
      <c r="C1031" s="3" t="inlineStr">
        <is>
          <t>kpl</t>
        </is>
      </c>
      <c r="D1031" s="46" t="n">
        <v>1</v>
      </c>
      <c r="E1031" s="45" t="n"/>
      <c r="F1031" s="45"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c r="A1032" s="25" t="inlineStr">
        <is>
          <t>30.</t>
        </is>
      </c>
      <c r="B1032" s="2" t="inlineStr">
        <is>
          <t>Programiranje adresabilne vatrodojavne centrale.</t>
        </is>
      </c>
      <c r="C1032" s="3" t="inlineStr">
        <is>
          <t>kpl</t>
        </is>
      </c>
      <c r="D1032" s="46" t="n">
        <v>1</v>
      </c>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ht="25.5" customHeight="1">
      <c r="A1033" s="25" t="inlineStr">
        <is>
          <t>31.</t>
        </is>
      </c>
      <c r="B1033" s="2" t="inlineStr">
        <is>
          <t>Dobava potrebnih oznaka i označavanje svih elemenata vatrodojavnog sustava prema blok-shemi.</t>
        </is>
      </c>
      <c r="C1033" s="3" t="inlineStr">
        <is>
          <t>kpl</t>
        </is>
      </c>
      <c r="D1033" s="46" t="n">
        <v>1</v>
      </c>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ht="51" customHeight="1">
      <c r="A1034" s="25" t="inlineStr">
        <is>
          <t>32.</t>
        </is>
      </c>
      <c r="B1034" s="2" t="inlineStr">
        <is>
          <t>Izrada protupožarnog brtvljenja
- na probojima između požarnih sektora sa atestiranim negorivim materijalima odgovarajuće klase vatrootpornosti i označavanje mjesta protupožarnog brtvljenja.</t>
        </is>
      </c>
      <c r="C1034" s="3" t="inlineStr">
        <is>
          <t>kom</t>
        </is>
      </c>
      <c r="D1034" s="46" t="n">
        <v>2</v>
      </c>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ht="38.25" customHeight="1">
      <c r="A1035" s="25" t="inlineStr">
        <is>
          <t>33.</t>
        </is>
      </c>
      <c r="B1035" s="2" t="inlineStr">
        <is>
          <t>Izrada projekta izvedenog stanja sustava za dojavu požara
- u 3 tiskana primjerka te jednom primjerku u digitalnom obliku</t>
        </is>
      </c>
      <c r="C1035" s="3" t="inlineStr">
        <is>
          <t>kom</t>
        </is>
      </c>
      <c r="D1035" s="46" t="n">
        <v>1</v>
      </c>
      <c r="E1035" s="45" t="n"/>
      <c r="F1035" s="45"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ht="38.25" customHeight="1">
      <c r="A1036" s="25" t="inlineStr">
        <is>
          <t>34.</t>
        </is>
      </c>
      <c r="B1036" s="2" t="inlineStr">
        <is>
          <t>Prvo ispitivanje sustava koje vrši tvrtka ovlaštena od strane MUP RH, uključuje izdavanje uvjerenja o ispravnosti sustava.</t>
        </is>
      </c>
      <c r="C1036" s="3" t="inlineStr">
        <is>
          <t>kpl</t>
        </is>
      </c>
      <c r="D1036" s="46" t="n">
        <v>1</v>
      </c>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ht="51" customHeight="1">
      <c r="A1037" s="25" t="inlineStr">
        <is>
          <t>35.</t>
        </is>
      </c>
      <c r="B1037" s="2" t="inlineStr">
        <is>
          <t>Obuka zaposlenika korisnika za rukovanje sustavom za dojavu požara prema preporuci isporučitelja.
- uključivo tiskane upute za rukovanje na hrvatskom jeziku (2 primjerka)</t>
        </is>
      </c>
      <c r="C1037" s="3" t="inlineStr">
        <is>
          <t>kpl</t>
        </is>
      </c>
      <c r="D1037" s="46" t="n">
        <v>1</v>
      </c>
      <c r="E1037" s="45" t="n"/>
      <c r="F1037" s="45"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ht="63.75" customHeight="1">
      <c r="A1038" s="25" t="inlineStr">
        <is>
          <t>36.</t>
        </is>
      </c>
      <c r="B1038" s="2" t="inlineStr">
        <is>
          <t>Obuka zaposlenika korisnika za rukovanje sustavom DESIGO CC prema preporuci isporučitelja. Izrada korisničkih uputa. Pomoć pri uhodavanju u sustav. 
- uključivo tiskane upute za rukovanje na hrvatskom jeziku (2 primjerka)</t>
        </is>
      </c>
      <c r="C1038" s="3" t="inlineStr">
        <is>
          <t>kpl</t>
        </is>
      </c>
      <c r="D1038" s="46" t="n">
        <v>1</v>
      </c>
      <c r="E1038" s="45" t="n"/>
      <c r="F1038" s="45"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ht="38.25" customHeight="1">
      <c r="A1039" s="25" t="inlineStr">
        <is>
          <t>37.</t>
        </is>
      </c>
      <c r="B1039" s="2" t="inlineStr">
        <is>
          <t>Dobava i isporuka vatrootpornog vatrodojavnog kabela, krutih vodiča 1×2×0,8 mm2, oznake JEB-H(St)H FE180 E30-E90 ili jednakovrijedno</t>
        </is>
      </c>
      <c r="C1039" s="3" t="inlineStr">
        <is>
          <t>m'</t>
        </is>
      </c>
      <c r="D1039" s="45" t="n">
        <v>1050</v>
      </c>
      <c r="E1039" s="45" t="n"/>
      <c r="F1039" s="45"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ht="38.25" customHeight="1">
      <c r="A1040" s="25" t="inlineStr">
        <is>
          <t>38.</t>
        </is>
      </c>
      <c r="B1040" s="2" t="inlineStr">
        <is>
          <t>Dobava i isporuka vatrootpornog vatrodojavnog kabela, krutih vodiča 2×2×0,8 mm2, oznake JEB-H(St)H FE180 E30-E90 ili jednakovrijedno</t>
        </is>
      </c>
      <c r="C1040" s="3" t="inlineStr">
        <is>
          <t>m'</t>
        </is>
      </c>
      <c r="D1040" s="45" t="n">
        <v>50</v>
      </c>
      <c r="E1040" s="45" t="n"/>
      <c r="F1040" s="45"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ht="38.25" customHeight="1">
      <c r="A1041" s="25" t="inlineStr">
        <is>
          <t>39.</t>
        </is>
      </c>
      <c r="B1041" s="2" t="inlineStr">
        <is>
          <t>Polaganje negorive rebraste CS cijevi fi 25 mm u zid od opeke ili betona, uključujući sav potreban dodatni materijal i pribor.</t>
        </is>
      </c>
      <c r="C1041" s="3" t="inlineStr">
        <is>
          <t>m'</t>
        </is>
      </c>
      <c r="D1041" s="45" t="n">
        <v>750</v>
      </c>
      <c r="E1041" s="45" t="n"/>
      <c r="F1041" s="45"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ht="25.5" customHeight="1">
      <c r="A1042" s="25" t="inlineStr">
        <is>
          <t>40.</t>
        </is>
      </c>
      <c r="B1042" s="2" t="inlineStr">
        <is>
          <t>Bušenje proboja Ø 24 mm kroz betonske zidove debljine do 300 mm.</t>
        </is>
      </c>
      <c r="C1042" s="3" t="inlineStr">
        <is>
          <t>kom</t>
        </is>
      </c>
      <c r="D1042" s="46" t="n">
        <v>50</v>
      </c>
      <c r="E1042" s="45" t="n"/>
      <c r="F1042" s="45"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c r="A1043" s="25" t="inlineStr">
        <is>
          <t>41.</t>
        </is>
      </c>
      <c r="B1043" s="2" t="inlineStr">
        <is>
          <t>Uvlačenje voda u instalacijske cijevi ili kanalice.</t>
        </is>
      </c>
      <c r="C1043" s="3" t="inlineStr">
        <is>
          <t>m'</t>
        </is>
      </c>
      <c r="D1043" s="45" t="n">
        <v>1300</v>
      </c>
      <c r="E1043" s="45" t="n"/>
      <c r="F1043" s="45"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c r="A1044" s="25" t="n"/>
      <c r="B1044" s="39" t="inlineStr">
        <is>
          <t>D. Sustav za dojavu požara ukupno:</t>
        </is>
      </c>
      <c r="C1044" s="6" t="n"/>
      <c r="D1044" s="6" t="n"/>
      <c r="E1044" s="6" t="n"/>
      <c r="F1044" s="44"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c r="A1045" s="25" t="n"/>
      <c r="B1045" s="2" t="n"/>
      <c r="C1045" s="3" t="n"/>
      <c r="D1045" s="45" t="n"/>
      <c r="E1045" s="45" t="n"/>
      <c r="F1045" s="45"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c r="A1046" s="25" t="n"/>
      <c r="B1046" s="2" t="n"/>
      <c r="C1046" s="3" t="n"/>
      <c r="D1046" s="45" t="n"/>
      <c r="E1046" s="45" t="n"/>
      <c r="F1046" s="45"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c r="A1047" s="25" t="n"/>
      <c r="B1047" s="2" t="n"/>
      <c r="C1047" s="3" t="n"/>
      <c r="D1047" s="45" t="n"/>
      <c r="E1047" s="45" t="n"/>
      <c r="F1047" s="45"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c r="A1048" s="43" t="inlineStr">
        <is>
          <t>E.</t>
        </is>
      </c>
      <c r="B1048" s="16" t="inlineStr">
        <is>
          <t>STROJARSKE INSTALACIJE</t>
        </is>
      </c>
      <c r="C1048" s="3" t="n"/>
      <c r="D1048" s="45" t="n"/>
      <c r="E1048" s="45" t="n"/>
      <c r="F1048" s="45"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c r="A1049" s="43" t="n"/>
      <c r="B1049" s="16" t="n"/>
      <c r="C1049" s="3" t="n"/>
      <c r="D1049" s="45" t="n"/>
      <c r="E1049" s="45" t="n"/>
      <c r="F1049" s="45"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c r="A1050" s="39" t="inlineStr">
        <is>
          <t>1.</t>
        </is>
      </c>
      <c r="B1050" s="16" t="inlineStr">
        <is>
          <t>INSTALACIJA GRIJANJA I HLAĐENJA</t>
        </is>
      </c>
      <c r="C1050" s="42" t="n"/>
      <c r="D1050" s="44" t="n"/>
      <c r="E1050" s="44" t="n"/>
      <c r="F1050" s="44"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ht="409.5" customHeight="1">
      <c r="A1051" s="25" t="inlineStr">
        <is>
          <t>1.1.</t>
        </is>
      </c>
      <c r="B1051" s="2" t="inlineStr">
        <is>
          <t>Dobava i ugradnja:
Zrakom hlađena jedinica VRF sustava s rekuperacijom topline koja omogućava simultano grijanje i hlađenje, za vanjsku ugradnju s ugrađenim hermetičkim kompresorom i izmjenjivačem. 
Maksimalna dozvoljena ukupna duljina cijevnog razvoda iznosi 500-1000 metara (ovisno o veličini vanjske jedinice) uz ograničenja navedena u uputama proizvođača. 
Maksimalna dozvoljena visinska razlika između vanjske i unutarnje jedinice iznosi 50 m uz ograničenja prema uputama proizvođača.
Maksimalna dozvoljena udaljenost od BC kontrolera do pojedinih unutarnjih jedinica iznosi 60 metara.
Jedinica je sastavljena od jednog modula koji je Eurovent certificiran i sljedećih tehničkih karakteristika:
Kapacitet hlađenja (tv = 35 °C, tp = 27 °C, 50% r.v.)
- Qh = 40,0 kW (+/-2%)
- EER: 2,68 (+/-2%)
- SEER: 5,98 (+/-2%)
- sezonska energetska učinkovitost hlađenja prostora: ŋs,c = 236,2%  (+/-2%)
Kapacitet grijanja (tv = 7 °C,  tp = 20 °C, 50% r.v.)
- Qgr = 45,0 kW (+/-2%)
- COP: 3,24 (+/-2%)
- SCOP: 3,53 (+/-2%)
- napajanje: 3 Ph / 380 - 400 - 415 V / 50 Hz
Standardno područje rada:
- hlađenje: - 5 °C do +52 °C vanjske temperature DB (+/-2%)
- grijanje:  - 20 °C do +15,5 °C vanjske temperature WB (+/-2%)
- razina zvučnog tlaka (Hl./Gr.): 62,5 / 64 dB(A) (+/-2%)
- razina zvučne snage (Hl./Gr.): 81 / 83 dB(A) (+/-2%)
- rashladni medij: R410A</t>
        </is>
      </c>
      <c r="C1051" s="3" t="inlineStr">
        <is>
          <t>kom</t>
        </is>
      </c>
      <c r="D1051" s="46" t="n">
        <v>1</v>
      </c>
      <c r="E1051" s="45" t="n"/>
      <c r="F1051" s="45"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ht="25.5" customHeight="1">
      <c r="A1052" s="25" t="inlineStr">
        <is>
          <t>1.2.</t>
        </is>
      </c>
      <c r="B1052" s="2" t="inlineStr">
        <is>
          <t>Nadopuna radnog medija R410 do ukupne potrebne količine potrebne za pravilan rad dizalice topline.</t>
        </is>
      </c>
      <c r="C1052" s="3" t="inlineStr">
        <is>
          <t>kg</t>
        </is>
      </c>
      <c r="D1052" s="45" t="n">
        <v>19</v>
      </c>
      <c r="E1052" s="45" t="n"/>
      <c r="F1052" s="45"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ht="51" customHeight="1">
      <c r="A1053" s="25" t="inlineStr">
        <is>
          <t>1.3.</t>
        </is>
      </c>
      <c r="B1053" s="2" t="inlineStr">
        <is>
          <t>Dobava i ugradnja:
Čelična konstrukcija za postavljanje vanjske jedinice dizalice topline izrađeni iz HEA čeličnih profila. Izrađenih prema normi EN 10034 ili jednakovrijednoj.</t>
        </is>
      </c>
      <c r="C1053" s="3" t="inlineStr">
        <is>
          <t>kg</t>
        </is>
      </c>
      <c r="D1053" s="45" t="n">
        <v>50</v>
      </c>
      <c r="E1053" s="45" t="n"/>
      <c r="F1053" s="45"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ht="63.75" customHeight="1">
      <c r="A1054" s="25" t="inlineStr">
        <is>
          <t>1.4.</t>
        </is>
      </c>
      <c r="B1054" s="2" t="inlineStr">
        <is>
          <t>Dobava i ugradnja:
Razdjelnik tekuće i plinske faze radnog medija – dvocijevnog sustava za simultano grijanje i hlađenje, s ugrađenim ekspanzijskim ventilima i mikroprocesorskom regulacijskom automatikom.</t>
        </is>
      </c>
      <c r="C1054" s="3" t="inlineStr">
        <is>
          <t>kom</t>
        </is>
      </c>
      <c r="D1054" s="46" t="n">
        <v>1</v>
      </c>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ht="165.75" customHeight="1">
      <c r="A1055" s="25" t="inlineStr">
        <is>
          <t>1.5.</t>
        </is>
      </c>
      <c r="B1055" s="2" t="inlineStr">
        <is>
          <t>Dobava i ugradnja:
Unutarnja jedinica  VRF sustava, namijenjena predgrijavanju sanitarne vode – hidro jedinicom sa  kondenzacijom R410A iz sustava i unutarnjim krugom sa radnim medijem R134a za izmjenu topline s vodom.
Tehničke karakteristike:
- učinak grijanja Qg=12,5 kW  (+/-2%)
- apsorbirana snaga: 2,48 kW / 1ph  (+/-2%)
- jakost struje: 11,63 A (+/-2%)
- kompresor: inverter hermetski, Nel=1 kW  (+/-2%)
- količina vode: 0,6 - 2,15 m3/h  (+/-2%)
- priključci vode: 3/4"  (+/-2%)
- razina zvučnog tlaka: 44 dB(A) (+/-2%)</t>
        </is>
      </c>
      <c r="C1055" s="3" t="inlineStr">
        <is>
          <t>kom</t>
        </is>
      </c>
      <c r="D1055" s="46" t="n">
        <v>1</v>
      </c>
      <c r="E1055" s="45" t="n"/>
      <c r="F1055" s="45"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ht="63.75" customHeight="1">
      <c r="A1056" s="25" t="inlineStr">
        <is>
          <t>1.6.</t>
        </is>
      </c>
      <c r="B1056" s="2" t="inlineStr">
        <is>
          <t>Dobava i ugradnja:
Multifunkcionalni daljinski žičani upravljač, s kontrolom uključivanja/isključivanja, režima rada, podešavanja temperature vode, prikazom greške, tjednim tajmerom te zabranom operacija.</t>
        </is>
      </c>
      <c r="C1056" s="3" t="inlineStr">
        <is>
          <t>kom</t>
        </is>
      </c>
      <c r="D1056" s="46" t="n">
        <v>1</v>
      </c>
      <c r="E1056" s="45" t="n"/>
      <c r="F1056" s="45"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ht="216.75" customHeight="1">
      <c r="A1057" s="25" t="inlineStr">
        <is>
          <t>1.7.</t>
        </is>
      </c>
      <c r="B1057"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2,2 kW  (+/-2%)
- učinak grijanja:  Qg = 2,5 kW  (+/-2%)
- razina zvučnog tlaka na udaljenosti 1,5m od jedinice: 26 - 29 - 31  dB(A) (+/-2%)
uključivo:
- filter zraka PP Honeycomb tkanina
- crpka kondenzata</t>
        </is>
      </c>
      <c r="C1057" s="3" t="inlineStr">
        <is>
          <t>kom</t>
        </is>
      </c>
      <c r="D1057" s="46" t="n">
        <v>7</v>
      </c>
      <c r="E1057" s="45"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ht="216.75" customHeight="1">
      <c r="A1058" s="25" t="inlineStr">
        <is>
          <t>1.8.</t>
        </is>
      </c>
      <c r="B1058"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1,7 kW  (+/-2%)
- učinak grijanja:  Qg = 1,9 kW  (+/-2%)
- razina zvučnog tlaka na udaljenosti 1,5m od jedinice: 26 - 28 - 30  dB(A) (+/-2%)
uključivo:
- filter zraka PP Honeycomb tkanina
- crpka kondenzata</t>
        </is>
      </c>
      <c r="C1058" s="3" t="inlineStr">
        <is>
          <t>kom</t>
        </is>
      </c>
      <c r="D1058" s="46" t="n">
        <v>8</v>
      </c>
      <c r="E1058" s="45" t="n"/>
      <c r="F1058" s="45"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ht="25.5" customHeight="1">
      <c r="A1059" s="25" t="inlineStr">
        <is>
          <t>1.9.</t>
        </is>
      </c>
      <c r="B1059" s="2" t="inlineStr">
        <is>
          <t>Dobava ukrasnog panela za kazetne klima jedinice za zidni upravljač.</t>
        </is>
      </c>
      <c r="C1059" s="3" t="inlineStr">
        <is>
          <t>kom</t>
        </is>
      </c>
      <c r="D1059" s="46" t="n">
        <v>15</v>
      </c>
      <c r="E1059" s="45" t="n"/>
      <c r="F1059" s="45"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ht="76.5" customHeight="1">
      <c r="A1060" s="25" t="inlineStr">
        <is>
          <t>1.10.</t>
        </is>
      </c>
      <c r="B1060" s="2" t="inlineStr">
        <is>
          <t>Dobava i ugradnja:
Naprijedni senzor za ugradnju u ukrasni panel za detekciju broja i položaja ljudi u prostoru te mogućnost postavke direktnog ili indirektnog strujanja zraka u prostoriji kao i automatske uštede energije ovisno o broju/poziciji ljudi u prostoriji.</t>
        </is>
      </c>
      <c r="C1060" s="3" t="inlineStr">
        <is>
          <t>kom</t>
        </is>
      </c>
      <c r="D1060" s="46" t="n">
        <v>15</v>
      </c>
      <c r="E1060" s="45" t="n"/>
      <c r="F1060" s="45"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ht="191.25" customHeight="1">
      <c r="A1061" s="25" t="inlineStr">
        <is>
          <t>1.11.</t>
        </is>
      </c>
      <c r="B1061" s="2" t="inlineStr">
        <is>
          <t>Dobava i ugradnja:
Unutarnja zidna jedinica inverterskog VRF sustava s ukrasnom maskom, predviđena za ugradnju na zid, ima mogućnost 5 položaja krilaca od kojih jedan omogućava horizontalni ispuh zraka, opremljena ventilatorom, izmjenjivačem topline s direktnom ekspanzijom freona, elektronskim ekspanzijskim ventilom, te svim potrebnim elementima za zaštitu, kontrolu i regulaciju uređaja i temperature, sljedećih tehničkih značajki:
- učinak hlađenja: Qh = 1,7 kW  (+/-2%)
- učinak grijanja:  Qg = 1,9 kW  (+/-2%)
- razina zvučnog tlaka na udaljenosti 1 m od jedinice: 22 - 24 - 26  dB(A) (+/-2%)
uključivo:
- filter zraka PP Honeycomb tkanina</t>
        </is>
      </c>
      <c r="C1061" s="3" t="inlineStr">
        <is>
          <t>kom</t>
        </is>
      </c>
      <c r="D1061" s="46" t="n">
        <v>2</v>
      </c>
      <c r="E1061" s="45" t="n"/>
      <c r="F1061" s="45"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ht="89.25" customHeight="1">
      <c r="A1062" s="25" t="inlineStr">
        <is>
          <t>1.12.</t>
        </is>
      </c>
      <c r="B1062" s="2" t="inlineStr">
        <is>
          <t>Dobava i ugradnja:
Multifunkcionalni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062" s="3" t="inlineStr">
        <is>
          <t>kom</t>
        </is>
      </c>
      <c r="D1062" s="46" t="n">
        <v>2</v>
      </c>
      <c r="E1062" s="45" t="n"/>
      <c r="F1062" s="45"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ht="204" customHeight="1">
      <c r="A1063" s="25" t="inlineStr">
        <is>
          <t>1.13.</t>
        </is>
      </c>
      <c r="B1063" s="2" t="inlineStr">
        <is>
          <t>Dobava i ugradnja:
Mikroprocesorski centralni upravljač sa LCD zaslonom u boji osjetljivim na dodir i pozadinskim osvjetljenjem, pripadnim ožičenjem, sljedećih tehničkih značajki:
- moguć nadzor i upravljanje do 200 unutarnjih jedinica
- uključivanje / isključivanje pojedinih jedinica
- promjena režima rada
- promjena brzine i smjera istrujavanja
- postavljanje temperature
- nadzor nad parametrima rada unutarnjih jedinica
- dojava grešaka
- omogućuje nadziranje i upravljanje putem web browser-a na PC računalu koje je spojeno putem mreže (LAN ili telefonska linija)...
- integriran XML protokol, za komunikaciju sa sustavom BMS</t>
        </is>
      </c>
      <c r="C1063" s="3" t="inlineStr">
        <is>
          <t>kom</t>
        </is>
      </c>
      <c r="D1063" s="46" t="n">
        <v>1</v>
      </c>
      <c r="E1063" s="45" t="n"/>
      <c r="F1063" s="45"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ht="25.5" customHeight="1">
      <c r="A1064" s="25" t="inlineStr">
        <is>
          <t>1.14.</t>
        </is>
      </c>
      <c r="B1064" s="2" t="inlineStr">
        <is>
          <t>Dobava i ugradnja:
Adapter klima uređaja za ulazni ON/OFF signal.</t>
        </is>
      </c>
      <c r="C1064" s="3" t="inlineStr">
        <is>
          <t>kom</t>
        </is>
      </c>
      <c r="D1064" s="46" t="n">
        <v>14</v>
      </c>
      <c r="E1064" s="45" t="n"/>
      <c r="F1064" s="45"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ht="38.25" customHeight="1">
      <c r="A1065" s="25" t="inlineStr">
        <is>
          <t>1.15.</t>
        </is>
      </c>
      <c r="B1065" s="2" t="inlineStr">
        <is>
          <t>Dobava i ugradnja:
Sučelje za kontrolu sustava putem eksternih ON/OFF signala (prozorski kontakt, key kartica i sl.).</t>
        </is>
      </c>
      <c r="C1065" s="3" t="inlineStr">
        <is>
          <t>kom</t>
        </is>
      </c>
      <c r="D1065" s="46" t="n">
        <v>1</v>
      </c>
      <c r="E1065" s="45" t="n"/>
      <c r="F1065" s="45"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ht="38.25" customHeight="1">
      <c r="A1066" s="25" t="inlineStr">
        <is>
          <t>1.16.</t>
        </is>
      </c>
      <c r="B1066" s="2" t="inlineStr">
        <is>
          <t>Dobava i ugradnja:
Sučelje za povezivanje na centralni nadzorno upravljački sustav putem Modbus protokola.</t>
        </is>
      </c>
      <c r="C1066" s="3" t="inlineStr">
        <is>
          <t>kom</t>
        </is>
      </c>
      <c r="D1066" s="46" t="n">
        <v>1</v>
      </c>
      <c r="E1066" s="45" t="n"/>
      <c r="F1066" s="45"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ht="51" customHeight="1">
      <c r="A1067" s="25" t="inlineStr">
        <is>
          <t>1.17.</t>
        </is>
      </c>
      <c r="B1067" s="2" t="inlineStr">
        <is>
          <t>Dobava i ugradnja:
Bakreni prelazni fazonski komadi za ogranke vodova rashladnog medija ( tekući + parni ), izolirani izolacijom otpornom na difuziju vodene pare, tip:</t>
        </is>
      </c>
      <c r="C1067" s="3" t="n"/>
      <c r="D1067" s="46" t="n"/>
      <c r="E1067" s="45" t="n"/>
      <c r="F1067" s="45"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c r="A1068" s="25" t="inlineStr">
        <is>
          <t>a)</t>
        </is>
      </c>
      <c r="B1068" s="2" t="inlineStr">
        <is>
          <t>9,0 kW ≤ X ≤ 28,0 kW</t>
        </is>
      </c>
      <c r="C1068" s="3" t="inlineStr">
        <is>
          <t>kom</t>
        </is>
      </c>
      <c r="D1068" s="46" t="n">
        <v>1</v>
      </c>
      <c r="E1068" s="45" t="n"/>
      <c r="F1068" s="45"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c r="A1069" s="25" t="inlineStr">
        <is>
          <t>b)</t>
        </is>
      </c>
      <c r="B1069" s="2" t="inlineStr">
        <is>
          <t>X ≤ 22,4 kW)</t>
        </is>
      </c>
      <c r="C1069" s="3" t="inlineStr">
        <is>
          <t>kom</t>
        </is>
      </c>
      <c r="D1069" s="46" t="n">
        <v>9</v>
      </c>
      <c r="E1069" s="45" t="n"/>
      <c r="F1069" s="45"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ht="38.25" customHeight="1">
      <c r="A1070" s="25" t="inlineStr">
        <is>
          <t>1.18.</t>
        </is>
      </c>
      <c r="B1070" s="2" t="inlineStr">
        <is>
          <t>Dobava i montaža predizolirane deoksidirane bakrene cijevi za razvod radnog medija R410A, sa vanjskim slojem bijele polietilenske folije, slijedećih dimenzija:</t>
        </is>
      </c>
      <c r="C1070" s="3" t="n"/>
      <c r="D1070" s="46" t="n"/>
      <c r="E1070" s="45" t="n"/>
      <c r="F1070" s="45"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25" t="inlineStr">
        <is>
          <t>a)</t>
        </is>
      </c>
      <c r="B1071" s="2" t="inlineStr">
        <is>
          <t>1/4" (Φ 6,35)</t>
        </is>
      </c>
      <c r="C1071" s="3" t="inlineStr">
        <is>
          <t>m'</t>
        </is>
      </c>
      <c r="D1071" s="45" t="n">
        <v>116</v>
      </c>
      <c r="E1071" s="45" t="n"/>
      <c r="F1071" s="45"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c r="A1072" s="25" t="inlineStr">
        <is>
          <t>b)</t>
        </is>
      </c>
      <c r="B1072" s="2" t="inlineStr">
        <is>
          <t>3/8" (Φ 9,52)</t>
        </is>
      </c>
      <c r="C1072" s="3" t="inlineStr">
        <is>
          <t>m'</t>
        </is>
      </c>
      <c r="D1072" s="45" t="n">
        <v>186</v>
      </c>
      <c r="E1072" s="45" t="n"/>
      <c r="F1072" s="45"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25" t="inlineStr">
        <is>
          <t>c)</t>
        </is>
      </c>
      <c r="B1073" s="2" t="inlineStr">
        <is>
          <t>1/2" (Φ 12,7)</t>
        </is>
      </c>
      <c r="C1073" s="3" t="inlineStr">
        <is>
          <t>m'</t>
        </is>
      </c>
      <c r="D1073" s="45" t="n">
        <v>116</v>
      </c>
      <c r="E1073" s="45" t="n"/>
      <c r="F1073" s="45"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c r="A1074" s="25" t="inlineStr">
        <is>
          <t>d)</t>
        </is>
      </c>
      <c r="B1074" s="2" t="inlineStr">
        <is>
          <t>5/8" (Φ 15,88)</t>
        </is>
      </c>
      <c r="C1074" s="3" t="inlineStr">
        <is>
          <t>m'</t>
        </is>
      </c>
      <c r="D1074" s="45" t="n">
        <v>186</v>
      </c>
      <c r="E1074" s="45" t="n"/>
      <c r="F1074" s="45"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c r="A1075" s="25" t="inlineStr">
        <is>
          <t>e)</t>
        </is>
      </c>
      <c r="B1075" s="2" t="inlineStr">
        <is>
          <t>3/4" (Φ 19,05)</t>
        </is>
      </c>
      <c r="C1075" s="3" t="inlineStr">
        <is>
          <t>m'</t>
        </is>
      </c>
      <c r="D1075" s="45" t="n">
        <v>52</v>
      </c>
      <c r="E1075" s="45" t="n"/>
      <c r="F1075" s="45"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ht="38.25" customHeight="1">
      <c r="A1076" s="25" t="inlineStr">
        <is>
          <t>1.19.</t>
        </is>
      </c>
      <c r="B1076" s="2" t="inlineStr">
        <is>
          <t>Dobava i montaža bakrene deoksidirane bakrene cijevi  u šipci, za razvod radnog medija R410A, sa pripadajućim fazonskim komadima, sljedećih dimenzija: Φ 28</t>
        </is>
      </c>
      <c r="C1076" s="3" t="inlineStr">
        <is>
          <t>m'</t>
        </is>
      </c>
      <c r="D1076" s="45" t="n">
        <v>52</v>
      </c>
      <c r="E1076" s="45" t="n"/>
      <c r="F1076" s="45"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ht="63.75" customHeight="1">
      <c r="A1077" s="25" t="inlineStr">
        <is>
          <t>1.20.</t>
        </is>
      </c>
      <c r="B1077" s="2" t="inlineStr">
        <is>
          <t>Dobava i montaža izolacija cjevovoda parne faze razvoda radnog medija, zaštitnim termoizolacijskim plaštom, s parnom branom, debljine 19 mm tip "Armaflex AC" s pripadajućim ljepilom i samoljepljivom trakom za cijevi, dimenzija: Φ 28</t>
        </is>
      </c>
      <c r="C1077" s="3" t="inlineStr">
        <is>
          <t>m'</t>
        </is>
      </c>
      <c r="D1077" s="45" t="n">
        <v>52</v>
      </c>
      <c r="E1077" s="45" t="n"/>
      <c r="F1077" s="45"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ht="25.5" customHeight="1">
      <c r="A1078" s="25" t="inlineStr">
        <is>
          <t>1.21.</t>
        </is>
      </c>
      <c r="B1078" s="2" t="inlineStr">
        <is>
          <t>Izolacija prethodno izoliranih cijevi u 50 mm kamene vune u oblozi od Al-lima debljine 0,8 mm.</t>
        </is>
      </c>
      <c r="C1078" s="3" t="inlineStr">
        <is>
          <t>m2</t>
        </is>
      </c>
      <c r="D1078" s="45" t="n">
        <v>6</v>
      </c>
      <c r="E1078" s="45" t="n"/>
      <c r="F1078" s="45"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row r="1079" ht="38.25" customHeight="1">
      <c r="A1079" s="25" t="inlineStr">
        <is>
          <t>1.22.</t>
        </is>
      </c>
      <c r="B1079" s="2" t="inlineStr">
        <is>
          <t>Dobava i montaža komunikacijskih kabela između unutrašnjih i vanjskih jedinica, te između unutarnjih jedinica i daljinskih upravljača:</t>
        </is>
      </c>
      <c r="C1079" s="3" t="n"/>
      <c r="D1079" s="46" t="n"/>
      <c r="E1079" s="45" t="n"/>
      <c r="F1079" s="45" t="n"/>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row>
    <row r="1080">
      <c r="A1080" s="25" t="inlineStr">
        <is>
          <t>a)</t>
        </is>
      </c>
      <c r="B1080" s="2" t="inlineStr">
        <is>
          <t>Liycyi 2×1,5 mm2</t>
        </is>
      </c>
      <c r="C1080" s="3" t="inlineStr">
        <is>
          <t>m'</t>
        </is>
      </c>
      <c r="D1080" s="45" t="n">
        <v>24</v>
      </c>
      <c r="E1080" s="45" t="n"/>
      <c r="F1080" s="45" t="n"/>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row>
    <row r="1081">
      <c r="A1081" s="25" t="inlineStr">
        <is>
          <t>b)</t>
        </is>
      </c>
      <c r="B1081" s="2" t="inlineStr">
        <is>
          <t>PPY 2×0,75 mm2</t>
        </is>
      </c>
      <c r="C1081" s="3" t="inlineStr">
        <is>
          <t>m'</t>
        </is>
      </c>
      <c r="D1081" s="45" t="n">
        <v>12</v>
      </c>
      <c r="E1081" s="45" t="n"/>
      <c r="F1081" s="45" t="n"/>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row>
    <row r="1082" ht="25.5" customHeight="1">
      <c r="A1082" s="25" t="inlineStr">
        <is>
          <t>1.23.</t>
        </is>
      </c>
      <c r="B1082" s="2" t="inlineStr">
        <is>
          <t>Dobava i ugradnja plastičnog armiranog crijeva za spoj tavice i cijevi odvoda kondenzata i odgovarajuće obujmice.</t>
        </is>
      </c>
      <c r="C1082" s="3" t="n"/>
      <c r="D1082" s="46" t="n"/>
      <c r="E1082" s="45" t="n"/>
      <c r="F1082" s="45" t="n"/>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row>
    <row r="1083">
      <c r="A1083" s="25" t="inlineStr">
        <is>
          <t>a)</t>
        </is>
      </c>
      <c r="B1083" s="2" t="inlineStr">
        <is>
          <t>DN20</t>
        </is>
      </c>
      <c r="C1083" s="3" t="inlineStr">
        <is>
          <t>m'</t>
        </is>
      </c>
      <c r="D1083" s="45" t="n">
        <v>2</v>
      </c>
      <c r="E1083" s="45" t="n"/>
      <c r="F1083" s="45" t="n"/>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row>
    <row r="1084">
      <c r="A1084" s="25" t="inlineStr">
        <is>
          <t>b)</t>
        </is>
      </c>
      <c r="B1084" s="2" t="inlineStr">
        <is>
          <t>DN25</t>
        </is>
      </c>
      <c r="C1084" s="3" t="inlineStr">
        <is>
          <t>m'</t>
        </is>
      </c>
      <c r="D1084" s="45" t="n">
        <v>15</v>
      </c>
      <c r="E1084" s="45" t="n"/>
      <c r="F1084" s="45" t="n"/>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row>
    <row r="1085" ht="76.5" customHeight="1">
      <c r="A1085" s="25" t="inlineStr">
        <is>
          <t>1.24.</t>
        </is>
      </c>
      <c r="B1085"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1085" s="3" t="n"/>
      <c r="D1085" s="46" t="n"/>
      <c r="E1085" s="45" t="n"/>
      <c r="F1085" s="45" t="n"/>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row>
    <row r="1086">
      <c r="A1086" s="25" t="inlineStr">
        <is>
          <t>a)</t>
        </is>
      </c>
      <c r="B1086" s="2" t="inlineStr">
        <is>
          <t>PPR Φ20</t>
        </is>
      </c>
      <c r="C1086" s="3" t="inlineStr">
        <is>
          <t>m'</t>
        </is>
      </c>
      <c r="D1086" s="45" t="n">
        <v>6</v>
      </c>
      <c r="E1086" s="45" t="n"/>
      <c r="F1086" s="45"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row>
    <row r="1087">
      <c r="A1087" s="25" t="inlineStr">
        <is>
          <t>b)</t>
        </is>
      </c>
      <c r="B1087" s="2" t="inlineStr">
        <is>
          <t>PPR Φ25</t>
        </is>
      </c>
      <c r="C1087" s="3" t="inlineStr">
        <is>
          <t>m'</t>
        </is>
      </c>
      <c r="D1087" s="45" t="n">
        <v>100</v>
      </c>
      <c r="E1087" s="45" t="n"/>
      <c r="F1087" s="45" t="n"/>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row>
    <row r="1088">
      <c r="A1088" s="25" t="inlineStr">
        <is>
          <t>c)</t>
        </is>
      </c>
      <c r="B1088" s="2" t="inlineStr">
        <is>
          <t>PPR Φ32</t>
        </is>
      </c>
      <c r="C1088" s="3" t="inlineStr">
        <is>
          <t>m'</t>
        </is>
      </c>
      <c r="D1088" s="45" t="n">
        <v>4</v>
      </c>
      <c r="E1088" s="45" t="n"/>
      <c r="F1088" s="45" t="n"/>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row>
    <row r="1089">
      <c r="A1089" s="25" t="inlineStr">
        <is>
          <t>d)</t>
        </is>
      </c>
      <c r="B1089" s="2" t="inlineStr">
        <is>
          <t>sifon HL138</t>
        </is>
      </c>
      <c r="C1089" s="3" t="inlineStr">
        <is>
          <t>kom</t>
        </is>
      </c>
      <c r="D1089" s="46" t="n">
        <v>16</v>
      </c>
      <c r="E1089" s="45" t="n"/>
      <c r="F1089" s="45" t="n"/>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row>
    <row r="1090">
      <c r="A1090" s="25" t="n"/>
      <c r="B1090" s="2" t="inlineStr">
        <is>
          <t>PRIPREMA POTROŠNE TOPLE VODE</t>
        </is>
      </c>
      <c r="C1090" s="3" t="n"/>
      <c r="D1090" s="46" t="n"/>
      <c r="E1090" s="45" t="n"/>
      <c r="F1090" s="45"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row>
    <row r="1091" ht="178.5" customHeight="1">
      <c r="A1091" s="25" t="inlineStr">
        <is>
          <t>1.25.</t>
        </is>
      </c>
      <c r="B1091" s="2" t="inlineStr">
        <is>
          <t>Dobava i ugradnja akumulacijskog spremnika potrošne tople vode sa trajno zavarenom grijaćom spiralom.
Tehničke specifikacije:
• Zapremina 750 litara  (±2%)
• Maksimalni prijenosni kapacitet 90/10-40 67,1 kW  (±2%)
• Maksimalni radni tlak: 10 bara (posuda za pitku vodu) / 16 bara (grijaća spirala). (±2%)
• Maksimalna radna temperatura: 95 °C (posuda za pitku vodu) / 130 °C (grijaća spirala). (±2%)
• Izolacija od tvrde pjene (izravno ubrizgavanje pjene) s vanjskim omotačem od polistirena minimalne debljine 50mm. (±2%)
• U kompletu s termometrom, otvorom za čišćenje te elektrogrijačem snage 4,5kW. (±2%)</t>
        </is>
      </c>
      <c r="C1091" s="3" t="inlineStr">
        <is>
          <t>kom</t>
        </is>
      </c>
      <c r="D1091" s="46" t="n">
        <v>1</v>
      </c>
      <c r="E1091" s="45" t="n"/>
      <c r="F1091" s="45" t="n"/>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row>
    <row r="1092" ht="38.25" customHeight="1">
      <c r="A1092" s="25" t="inlineStr">
        <is>
          <t>1.26.</t>
        </is>
      </c>
      <c r="B1092" s="2" t="inlineStr">
        <is>
          <t>Dobava i ugradnja:
Filter i reducir tlaka na glavnom dovodu vodovodne vode u kotlovnicu, dimenzije DN20 PN16.</t>
        </is>
      </c>
      <c r="C1092" s="3" t="inlineStr">
        <is>
          <t>kom</t>
        </is>
      </c>
      <c r="D1092" s="46" t="n">
        <v>1</v>
      </c>
      <c r="E1092" s="45" t="n"/>
      <c r="F1092" s="45" t="n"/>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row>
    <row r="1093" ht="25.5" customHeight="1">
      <c r="A1093" s="25" t="inlineStr">
        <is>
          <t>1.27.</t>
        </is>
      </c>
      <c r="B1093" s="2" t="inlineStr">
        <is>
          <t>Dobava i ugradnja:
Sigurnosni ventil baždarenog na tlak otvaranja  od 4 bar-a.</t>
        </is>
      </c>
      <c r="C1093" s="3" t="inlineStr">
        <is>
          <t>kom</t>
        </is>
      </c>
      <c r="D1093" s="46" t="n">
        <v>1</v>
      </c>
      <c r="E1093" s="45" t="n"/>
      <c r="F1093" s="45"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row>
    <row r="1094" ht="191.25" customHeight="1">
      <c r="A1094" s="25" t="inlineStr">
        <is>
          <t>1.28.</t>
        </is>
      </c>
      <c r="B1094" s="2" t="inlineStr">
        <is>
          <t>Dobava i ugradnja:
Ekspanzijska posuda valjkastog oblika s butilnim mjehom prema DIN 4807 T3 za sustave grijanja, hlađenja i solara ili jednakovrijedno. Posuda testirana prema Europskoj direktivi PED/DEP 2014/68/EU. 
Materijal posude čelik, boje berilija. 
Posude do volumena 80 litara s nosačem za jednostavnu montažu na zid. 
Spoj na posudu s donje strane putem priključka DN 15 za posude volumena 8-12 litara, DN 20 za posude 18-35 litara i DN 25 za posude 50-80 litara.
Radno područje butilnog mjeha od +5 do +70 °C, posude od -10 do 120 °C . (+/-2%)
Garancija na posudu 5 godina.
Volumen posude 18 litara. (+/-2%)</t>
        </is>
      </c>
      <c r="C1094" s="3" t="inlineStr">
        <is>
          <t>kom</t>
        </is>
      </c>
      <c r="D1094" s="46" t="n">
        <v>1</v>
      </c>
      <c r="E1094" s="45" t="n"/>
      <c r="F1094" s="45" t="n"/>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row>
    <row r="1095" ht="242.25" customHeight="1">
      <c r="A1095" s="25" t="inlineStr">
        <is>
          <t>1.29.</t>
        </is>
      </c>
      <c r="B1095" s="2" t="inlineStr">
        <is>
          <t>Dobava i ugradnja:
Ekspanzijska posuda u obliku diska s butilnim mjehom prema EN 13831 ii jednakovrijedno za sustave sanitarne vode. Posuda testirana prema Europskoj direktivi PED/DEP 2014/68/EU. 
Materijal posude čelik, boje berilija. 
Posude do volumena 80 litara s nosačem za jednostavnu montažu na zid. 
Svi metalni dijelovi u kontaktu s vodom izrađeni su od nehrđajućeg čelika.
Spoj na posudu s donje strane putem priključka DN 15 za posude volumena 8-12 litara, DN 20 za posude 18-35 litara i DN 25 za posude 50-80 litara.
Radno područje butilnog mjeha od +5 do +70 °C, posude od -10 do 120 °C . (+/-2%)
Max. sadržaj klorida u vodi 125 mg/l (70 °C) / 250 mg/l  (45 °C). (+/-2%)
Garancija na posudu 5 godina.
Volumen posude 80 litara. (+/-2%)</t>
        </is>
      </c>
      <c r="C1095" s="3" t="inlineStr">
        <is>
          <t>kom</t>
        </is>
      </c>
      <c r="D1095" s="46" t="n">
        <v>1</v>
      </c>
      <c r="E1095" s="45" t="n"/>
      <c r="F1095" s="45" t="n"/>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row>
    <row r="1096" ht="89.25" customHeight="1">
      <c r="A1096" s="25" t="inlineStr">
        <is>
          <t>1.30.</t>
        </is>
      </c>
      <c r="B1096" s="2" t="inlineStr">
        <is>
          <t>Dobava i ugradnja:
Frekvencijska cirkulacijska crpka, navojna sa brtvama i vijcima.
Zahtijevane karateristike:
- frekventno regulirana crpka
- dobavna visina - 6 m  (±2%)
- volumen protoka - 1,80 m3/h  (±2%)</t>
        </is>
      </c>
      <c r="C1096" s="3" t="inlineStr">
        <is>
          <t>kom</t>
        </is>
      </c>
      <c r="D1096" s="46" t="n">
        <v>1</v>
      </c>
      <c r="E1096" s="45" t="n"/>
      <c r="F1096" s="45"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row>
    <row r="1097" ht="89.25" customHeight="1">
      <c r="A1097" s="25" t="inlineStr">
        <is>
          <t>1.31.</t>
        </is>
      </c>
      <c r="B1097" s="2" t="inlineStr">
        <is>
          <t>Dobava i ugradnja:
Frekvencijska cirkulacijska crpka, navojna sa brtvama i vijcima.
Zahtijevane karateristike:
- frekventno regulirana crpka
- dobavna visina - 2 m  (±2%)
- volumen protoka - 1,40 m3/h  (±2%)</t>
        </is>
      </c>
      <c r="C1097" s="3" t="inlineStr">
        <is>
          <t>kom</t>
        </is>
      </c>
      <c r="D1097" s="46" t="n">
        <v>1</v>
      </c>
      <c r="E1097" s="45" t="n"/>
      <c r="F1097" s="45" t="n"/>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row>
    <row r="1098" ht="165.75" customHeight="1">
      <c r="A1098" s="25" t="inlineStr">
        <is>
          <t>1.32.</t>
        </is>
      </c>
      <c r="B1098" s="2" t="inlineStr">
        <is>
          <t>Dobava i ugradnja:
Termostatski miješajući ventil za sanitarnu toplu vodu za kontrolu temperature vode sa cirkulacijskim vodom.
Dimenzije: DN 25 (+/-2%)
Razred tlaka: PN 10 (+/-2%)
Radni tlak:
Max. dinamički tlak: 500 kPa (+/-2%)
Max. ulazni omjer tlaka (H/C ili C/H): 2:1 (+/-2%)
Temperatura:
Max. radna temperatura: 90°C (+/-2%)
Min. ∆t između ulaza i izlaza: 10°C (+/-2%)
Temperaturni raspon:
Temperatura se može regulirati između 35-65°C (+/-2%)</t>
        </is>
      </c>
      <c r="C1098" s="3" t="inlineStr">
        <is>
          <t>kom</t>
        </is>
      </c>
      <c r="D1098" s="46" t="n">
        <v>1</v>
      </c>
      <c r="E1098" s="45" t="n"/>
      <c r="F1098" s="45" t="n"/>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row>
    <row r="1099" ht="38.25" customHeight="1">
      <c r="A1099" s="25" t="inlineStr">
        <is>
          <t>1.33.</t>
        </is>
      </c>
      <c r="B1099" s="2" t="inlineStr">
        <is>
          <t>Dobava i ugradnja:
Kuglasta navojna slavine za vodu, NP16, dobaviti holendere i brtve, dimenzije:</t>
        </is>
      </c>
      <c r="C1099" s="3" t="n"/>
      <c r="D1099" s="46" t="n"/>
      <c r="E1099" s="45" t="n"/>
      <c r="F1099" s="45"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row>
    <row r="1100">
      <c r="A1100" s="25" t="inlineStr">
        <is>
          <t>a)</t>
        </is>
      </c>
      <c r="B1100" s="38" t="inlineStr">
        <is>
          <t>DN15</t>
        </is>
      </c>
      <c r="C1100" s="3" t="inlineStr">
        <is>
          <t>kom</t>
        </is>
      </c>
      <c r="D1100" s="46" t="n">
        <v>8</v>
      </c>
      <c r="E1100" s="45" t="n"/>
      <c r="F1100" s="45" t="n"/>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row>
    <row r="1101">
      <c r="A1101" s="25" t="inlineStr">
        <is>
          <t>b)</t>
        </is>
      </c>
      <c r="B1101" s="38" t="inlineStr">
        <is>
          <t>DN25</t>
        </is>
      </c>
      <c r="C1101" s="3" t="inlineStr">
        <is>
          <t>kom</t>
        </is>
      </c>
      <c r="D1101" s="46" t="n">
        <v>4</v>
      </c>
      <c r="E1101" s="45" t="n"/>
      <c r="F1101" s="45"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row>
    <row r="1102">
      <c r="A1102" s="25" t="inlineStr">
        <is>
          <t>c)</t>
        </is>
      </c>
      <c r="B1102" s="38" t="inlineStr">
        <is>
          <t>DN32</t>
        </is>
      </c>
      <c r="C1102" s="3" t="inlineStr">
        <is>
          <t>kom</t>
        </is>
      </c>
      <c r="D1102" s="46" t="n">
        <v>6</v>
      </c>
      <c r="E1102" s="45" t="n"/>
      <c r="F1102" s="45" t="n"/>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row>
    <row r="1103" ht="25.5" customHeight="1">
      <c r="A1103" s="25" t="inlineStr">
        <is>
          <t>1.34.</t>
        </is>
      </c>
      <c r="B1103" s="2" t="inlineStr">
        <is>
          <t>Dobava i ugradnja:
Hvatač nečistoće, navojni, NP16, dimenzije:</t>
        </is>
      </c>
      <c r="C1103" s="3" t="n"/>
      <c r="D1103" s="46" t="n"/>
      <c r="E1103" s="45" t="n"/>
      <c r="F1103" s="45"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row>
    <row r="1104">
      <c r="A1104" s="25" t="inlineStr">
        <is>
          <t>a)</t>
        </is>
      </c>
      <c r="B1104" s="38" t="inlineStr">
        <is>
          <t>DN15</t>
        </is>
      </c>
      <c r="C1104" s="3" t="inlineStr">
        <is>
          <t>kom</t>
        </is>
      </c>
      <c r="D1104" s="46" t="n">
        <v>1</v>
      </c>
      <c r="E1104" s="45" t="n"/>
      <c r="F1104" s="45" t="n"/>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row>
    <row r="1105">
      <c r="A1105" s="25" t="inlineStr">
        <is>
          <t>b)</t>
        </is>
      </c>
      <c r="B1105" s="38" t="inlineStr">
        <is>
          <t>DN32</t>
        </is>
      </c>
      <c r="C1105" s="3" t="inlineStr">
        <is>
          <t>kom</t>
        </is>
      </c>
      <c r="D1105" s="46" t="n">
        <v>1</v>
      </c>
      <c r="E1105" s="45" t="n"/>
      <c r="F1105" s="45"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row>
    <row r="1106" ht="38.25" customHeight="1">
      <c r="A1106" s="25" t="inlineStr">
        <is>
          <t>1.35.</t>
        </is>
      </c>
      <c r="B1106" s="2" t="inlineStr">
        <is>
          <t>Dobava i ugradnja:
Navojni nepovratni ventil s oprugom za ugradnju u bilo kojem položaju, navojni, dobaviti brtve i vijke, dimenzije:</t>
        </is>
      </c>
      <c r="C1106" s="3" t="n"/>
      <c r="D1106" s="46" t="n"/>
      <c r="E1106" s="45" t="n"/>
      <c r="F1106" s="45" t="n"/>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row>
    <row r="1107">
      <c r="A1107" s="25" t="inlineStr">
        <is>
          <t>a)</t>
        </is>
      </c>
      <c r="B1107" s="38" t="inlineStr">
        <is>
          <t>DN15</t>
        </is>
      </c>
      <c r="C1107" s="3" t="inlineStr">
        <is>
          <t>kom</t>
        </is>
      </c>
      <c r="D1107" s="46" t="n">
        <v>2</v>
      </c>
      <c r="E1107" s="45" t="n"/>
      <c r="F1107" s="45"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row>
    <row r="1108">
      <c r="A1108" s="25" t="inlineStr">
        <is>
          <t>b)</t>
        </is>
      </c>
      <c r="B1108" s="38" t="inlineStr">
        <is>
          <t>DN32</t>
        </is>
      </c>
      <c r="C1108" s="3" t="inlineStr">
        <is>
          <t>kom</t>
        </is>
      </c>
      <c r="D1108" s="46" t="n">
        <v>1</v>
      </c>
      <c r="E1108" s="45" t="n"/>
      <c r="F1108" s="45" t="n"/>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row>
    <row r="1109" ht="25.5" customHeight="1">
      <c r="A1109" s="25" t="inlineStr">
        <is>
          <t>1.36.</t>
        </is>
      </c>
      <c r="B1109" s="2" t="inlineStr">
        <is>
          <t>Dobava i ugradnja:
Gumeni kompenzator vibracija, dimenzije:</t>
        </is>
      </c>
      <c r="C1109" s="3" t="n"/>
      <c r="D1109" s="46" t="n"/>
      <c r="E1109" s="45" t="n"/>
      <c r="F1109" s="45" t="n"/>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row>
    <row r="1110">
      <c r="A1110" s="25" t="inlineStr">
        <is>
          <t>a)</t>
        </is>
      </c>
      <c r="B1110" s="38" t="inlineStr">
        <is>
          <t>DN15</t>
        </is>
      </c>
      <c r="C1110" s="3" t="inlineStr">
        <is>
          <t>kom</t>
        </is>
      </c>
      <c r="D1110" s="46" t="n">
        <v>2</v>
      </c>
      <c r="E1110" s="45" t="n"/>
      <c r="F1110" s="45" t="n"/>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row>
    <row r="1111">
      <c r="A1111" s="25" t="inlineStr">
        <is>
          <t>b)</t>
        </is>
      </c>
      <c r="B1111" s="38" t="inlineStr">
        <is>
          <t>DN32</t>
        </is>
      </c>
      <c r="C1111" s="3" t="inlineStr">
        <is>
          <t>kom</t>
        </is>
      </c>
      <c r="D1111" s="46" t="n">
        <v>2</v>
      </c>
      <c r="E1111" s="45" t="n"/>
      <c r="F1111" s="45" t="n"/>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row>
    <row r="1112" ht="25.5" customHeight="1">
      <c r="A1112" s="25" t="inlineStr">
        <is>
          <t>1.37.</t>
        </is>
      </c>
      <c r="B1112" s="2" t="inlineStr">
        <is>
          <t>Dobava i ugradnja:
Ispusna slavina, navojna, NP16, dimenzije:</t>
        </is>
      </c>
      <c r="C1112" s="3" t="n"/>
      <c r="D1112" s="46" t="n"/>
      <c r="E1112" s="45" t="n"/>
      <c r="F1112" s="45" t="n"/>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row>
    <row r="1113">
      <c r="A1113" s="25" t="inlineStr">
        <is>
          <t>a)</t>
        </is>
      </c>
      <c r="B1113" s="38" t="inlineStr">
        <is>
          <t>DN15</t>
        </is>
      </c>
      <c r="C1113" s="3" t="inlineStr">
        <is>
          <t>kom</t>
        </is>
      </c>
      <c r="D1113" s="46" t="n">
        <v>2</v>
      </c>
      <c r="E1113" s="45" t="n"/>
      <c r="F1113" s="45" t="n"/>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row>
    <row r="1114" ht="25.5" customHeight="1">
      <c r="A1114" s="25" t="inlineStr">
        <is>
          <t>1.38.</t>
        </is>
      </c>
      <c r="B1114" s="2" t="inlineStr">
        <is>
          <t>Dobava i ugradnja:
Okrugli manometar, Ø80, mjernog područja:</t>
        </is>
      </c>
      <c r="C1114" s="3" t="n"/>
      <c r="D1114" s="46" t="n"/>
      <c r="E1114" s="45" t="n"/>
      <c r="F1114" s="45"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row>
    <row r="1115">
      <c r="A1115" s="25" t="inlineStr">
        <is>
          <t>a)</t>
        </is>
      </c>
      <c r="B1115" s="38" t="inlineStr">
        <is>
          <t>0 ÷ 6 bar</t>
        </is>
      </c>
      <c r="C1115" s="3" t="inlineStr">
        <is>
          <t>kom</t>
        </is>
      </c>
      <c r="D1115" s="46" t="n">
        <v>2</v>
      </c>
      <c r="E1115" s="45" t="n"/>
      <c r="F1115" s="45" t="n"/>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row>
    <row r="1116" ht="38.25" customHeight="1">
      <c r="A1116" s="25" t="inlineStr">
        <is>
          <t>1.39.</t>
        </is>
      </c>
      <c r="B1116" s="2" t="inlineStr">
        <is>
          <t>Dobava i ugradnja:
Okrugli bimetalni termometar Ø80, s pipalom odozada, mjernog područja:</t>
        </is>
      </c>
      <c r="C1116" s="3" t="n"/>
      <c r="D1116" s="46" t="n"/>
      <c r="E1116" s="45" t="n"/>
      <c r="F1116" s="45" t="n"/>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row>
    <row r="1117">
      <c r="A1117" s="25" t="inlineStr">
        <is>
          <t>a)</t>
        </is>
      </c>
      <c r="B1117" s="38" t="inlineStr">
        <is>
          <t>0 ÷ 60 °C</t>
        </is>
      </c>
      <c r="C1117" s="3" t="inlineStr">
        <is>
          <t>kom</t>
        </is>
      </c>
      <c r="D1117" s="46" t="n">
        <v>2</v>
      </c>
      <c r="E1117" s="45" t="n"/>
      <c r="F1117" s="45" t="n"/>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row>
    <row r="1118" ht="38.25" customHeight="1">
      <c r="A1118" s="25" t="inlineStr">
        <is>
          <t>1.40.</t>
        </is>
      </c>
      <c r="B1118" s="2" t="inlineStr">
        <is>
          <t>Dobava i ugradnja čeličnih bešavnih cijevi prema DIN 2448, kvalitete ili jednakovrijedno,  u kompletu s cijevnim lukovima i ostalim fazonskim komadima, dimenzije:</t>
        </is>
      </c>
      <c r="C1118" s="3" t="n"/>
      <c r="D1118" s="46" t="n"/>
      <c r="E1118" s="45" t="n"/>
      <c r="F1118" s="45" t="n"/>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row>
    <row r="1119">
      <c r="A1119" s="25" t="inlineStr">
        <is>
          <t>a)</t>
        </is>
      </c>
      <c r="B1119" s="38" t="inlineStr">
        <is>
          <t>DN32</t>
        </is>
      </c>
      <c r="C1119" s="3" t="inlineStr">
        <is>
          <t>m'</t>
        </is>
      </c>
      <c r="D1119" s="45" t="n">
        <v>20</v>
      </c>
      <c r="E1119" s="45" t="n"/>
      <c r="F1119" s="45" t="n"/>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row>
    <row r="1120" ht="89.25" customHeight="1">
      <c r="A1120" s="25" t="inlineStr">
        <is>
          <t>1.41.</t>
        </is>
      </c>
      <c r="B1120" s="2" t="inlineStr">
        <is>
          <t>Dobava i ugradnja izolacije sa izolacijom minimalne debljine 1/3 promjera cijevi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120" s="3" t="n"/>
      <c r="D1120" s="46" t="n"/>
      <c r="E1120" s="45" t="n"/>
      <c r="F1120" s="45" t="n"/>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row>
    <row r="1121">
      <c r="A1121" s="25" t="inlineStr">
        <is>
          <t>a)</t>
        </is>
      </c>
      <c r="B1121" s="38" t="inlineStr">
        <is>
          <t>DN32</t>
        </is>
      </c>
      <c r="C1121" s="3" t="inlineStr">
        <is>
          <t>m'</t>
        </is>
      </c>
      <c r="D1121" s="45" t="n">
        <v>20</v>
      </c>
      <c r="E1121" s="45" t="n"/>
      <c r="F1121" s="45" t="n"/>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row>
    <row r="1122">
      <c r="A1122" s="25" t="inlineStr">
        <is>
          <t>b)</t>
        </is>
      </c>
      <c r="B1122" s="38" t="inlineStr">
        <is>
          <t>izolacijske ploče, debljina 13 mm</t>
        </is>
      </c>
      <c r="C1122" s="3" t="inlineStr">
        <is>
          <t>m2</t>
        </is>
      </c>
      <c r="D1122" s="45" t="n">
        <v>2</v>
      </c>
      <c r="E1122" s="45" t="n"/>
      <c r="F1122" s="45" t="n"/>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row>
    <row r="1123" ht="38.25" customHeight="1">
      <c r="A1123" s="25" t="inlineStr">
        <is>
          <t>1.42.</t>
        </is>
      </c>
      <c r="B1123" s="38" t="inlineStr">
        <is>
          <t>Ličenje cijevi temeljnom antikorozivnom bojom u dva premaza različite nijanse uz predhodno mehaničko čišćenje od hrđe.</t>
        </is>
      </c>
      <c r="C1123" s="3" t="inlineStr">
        <is>
          <t>m2</t>
        </is>
      </c>
      <c r="D1123" s="45" t="n">
        <v>2</v>
      </c>
      <c r="E1123" s="45" t="n"/>
      <c r="F1123" s="45" t="n"/>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row>
    <row r="1124" ht="51" customHeight="1">
      <c r="A1124" s="25" t="inlineStr">
        <is>
          <t>1.43.</t>
        </is>
      </c>
      <c r="B1124" s="38" t="inlineStr">
        <is>
          <t>Ličenje temeljnom antikorozivnom bojom u dva premaza različite nijanse uz predhodno mehaničko čišćenje od hrđe dijela instalacije koji se ne izolira, kao što su čvrste i klizne točke, nosači, oslonci, konzole i armatura.</t>
        </is>
      </c>
      <c r="C1124" s="3" t="inlineStr">
        <is>
          <t>m2</t>
        </is>
      </c>
      <c r="D1124" s="45" t="n">
        <v>1</v>
      </c>
      <c r="E1124" s="45" t="n"/>
      <c r="F1124" s="45" t="n"/>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row>
    <row r="1125" ht="25.5" customHeight="1">
      <c r="A1125" s="25" t="inlineStr">
        <is>
          <t>1.44.</t>
        </is>
      </c>
      <c r="B1125" s="38" t="inlineStr">
        <is>
          <t>Dobava i ugradnja oslonca, konzola, nosača i obujmica za oslanjanje i vođenje cjevovoda.</t>
        </is>
      </c>
      <c r="C1125" s="3" t="inlineStr">
        <is>
          <t>kg</t>
        </is>
      </c>
      <c r="D1125" s="45" t="n">
        <v>2</v>
      </c>
      <c r="E1125" s="45" t="n"/>
      <c r="F1125" s="45" t="n"/>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row>
    <row r="1126" ht="191.25" customHeight="1">
      <c r="A1126" s="25" t="inlineStr">
        <is>
          <t>1.45.</t>
        </is>
      </c>
      <c r="B1126" s="38" t="inlineStr">
        <is>
          <t>Visoko učinkoviti automatski odzračni ventil za sustave grijanja, hlađenja i solara sa zaštitom od kapanja i curenja.
Velika komora odzračnog ventila osigurava stabilan rad plovka i uravnotežen protok.
Perforirana rešetka u separator ne dozvoljava nekontrolirani ulaz vode i prljavštine u komoru čak ni pri velikim tlakovima.
Tijelo ventila izrađeno od mesinga, brtve od EPDM, plovak od plastike/nehrđajuči čelik.
Područje rada odzračnog ventila od -10 do +110/160 °C. (+/-2%)
Nazivni tlak PN 10. Medij sustava voda ili mješavine vode i glikola do 50%.
Spoj ventila na sustav putem navojnog priključka.
DN15</t>
        </is>
      </c>
      <c r="C1126" s="3" t="inlineStr">
        <is>
          <t>kom</t>
        </is>
      </c>
      <c r="D1126" s="46" t="n">
        <v>2</v>
      </c>
      <c r="E1126" s="45" t="n"/>
      <c r="F1126" s="45"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row>
    <row r="1127">
      <c r="A1127" s="25" t="n"/>
      <c r="B1127" s="38" t="inlineStr">
        <is>
          <t>ELEKTRIČNO RADIJATORSKO GRIJANJE</t>
        </is>
      </c>
      <c r="C1127" s="3" t="n"/>
      <c r="D1127" s="45" t="n"/>
      <c r="E1127" s="45" t="n"/>
      <c r="F1127" s="45"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row>
    <row r="1128" ht="76.5" customHeight="1">
      <c r="A1128" s="25" t="inlineStr">
        <is>
          <t>1.46.</t>
        </is>
      </c>
      <c r="B1128" s="2" t="inlineStr">
        <is>
          <t>Dobava i ugradnja električnog pločastog radijatora s ventilatorom. Opremljen je tekućinom i dodatnim sustavom električne snage, odnosno električnim grijačem i regulatorom.
U stavku uključeni i nosači za montažu radijatora.
Qgr=1kW / 1Ph / 230V  (±2%)</t>
        </is>
      </c>
      <c r="C1128" s="3" t="inlineStr">
        <is>
          <t>kom</t>
        </is>
      </c>
      <c r="D1128" s="46" t="n">
        <v>1</v>
      </c>
      <c r="E1128" s="45" t="n"/>
      <c r="F1128" s="45"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row>
    <row r="1129" ht="127.5" customHeight="1">
      <c r="A1129" s="25" t="inlineStr">
        <is>
          <t>1.47.</t>
        </is>
      </c>
      <c r="B1129" s="2" t="inlineStr">
        <is>
          <t xml:space="preserve">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1462/600(±2%)
- ogrijevne snage 700W(±2%) </t>
        </is>
      </c>
      <c r="C1129" s="3" t="inlineStr">
        <is>
          <t>kom</t>
        </is>
      </c>
      <c r="D1129" s="46" t="n">
        <v>2</v>
      </c>
      <c r="E1129" s="45" t="n"/>
      <c r="F1129" s="45" t="n"/>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row>
    <row r="1130" ht="127.5" customHeight="1">
      <c r="A1130" s="25" t="inlineStr">
        <is>
          <t>1.48.</t>
        </is>
      </c>
      <c r="B1130" s="2" t="inlineStr">
        <is>
          <t>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818/600(±5%)
- ogrijevne snage 400W(±5%)</t>
        </is>
      </c>
      <c r="C1130" s="3" t="inlineStr">
        <is>
          <t>kom</t>
        </is>
      </c>
      <c r="D1130" s="46" t="n">
        <v>10</v>
      </c>
      <c r="E1130" s="45" t="n"/>
      <c r="F1130" s="45" t="n"/>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row>
    <row r="1131" ht="38.25" customHeight="1">
      <c r="A1131" s="25" t="inlineStr">
        <is>
          <t>1.49.</t>
        </is>
      </c>
      <c r="B1131" s="2" t="inlineStr">
        <is>
          <t>Sitni potrošni materijal (čelične tiple, vijci, podloške) potrebni za montažu cjevovoda radnog medija i cjevovoda kondenzata.</t>
        </is>
      </c>
      <c r="C1131" s="3" t="inlineStr">
        <is>
          <t>kpl</t>
        </is>
      </c>
      <c r="D1131" s="46" t="n">
        <v>1</v>
      </c>
      <c r="E1131" s="45" t="n"/>
      <c r="F1131" s="45" t="n"/>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row>
    <row r="1132" ht="25.5" customHeight="1">
      <c r="A1132" s="25" t="inlineStr">
        <is>
          <t>1.50.</t>
        </is>
      </c>
      <c r="B1132" s="2" t="inlineStr">
        <is>
          <t>Tlačna proba freonskog cjevovoda ispitnim tlakom 40 bar u trajanju 24 sata.</t>
        </is>
      </c>
      <c r="C1132" s="3" t="inlineStr">
        <is>
          <t>kom</t>
        </is>
      </c>
      <c r="D1132" s="46" t="n">
        <v>1</v>
      </c>
      <c r="E1132" s="45" t="n"/>
      <c r="F1132" s="45" t="n"/>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row>
    <row r="1133" ht="76.5" customHeight="1">
      <c r="A1133" s="25" t="inlineStr">
        <is>
          <t>1.51.</t>
        </is>
      </c>
      <c r="B1133"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133" s="3" t="inlineStr">
        <is>
          <t>kom</t>
        </is>
      </c>
      <c r="D1133" s="46" t="n">
        <v>1</v>
      </c>
      <c r="E1133" s="45" t="n"/>
      <c r="F1133" s="45"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row>
    <row r="1134" ht="25.5" customHeight="1">
      <c r="A1134" s="25" t="inlineStr">
        <is>
          <t>1.52.</t>
        </is>
      </c>
      <c r="B1134" s="2" t="inlineStr">
        <is>
          <t>Odvoz otpadnog materijala nastalog demontažom na gradski otpad i čišćenje gradilišta.</t>
        </is>
      </c>
      <c r="C1134" s="3" t="inlineStr">
        <is>
          <t>kpl</t>
        </is>
      </c>
      <c r="D1134" s="46" t="n">
        <v>1</v>
      </c>
      <c r="E1134" s="45" t="n"/>
      <c r="F1134" s="45" t="n"/>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row>
    <row r="1135" ht="38.25" customHeight="1">
      <c r="A1135" s="25" t="inlineStr">
        <is>
          <t>1.53.</t>
        </is>
      </c>
      <c r="B1135" s="2" t="inlineStr">
        <is>
          <t xml:space="preserve">Prikupljanje i ishođenje svih potrebnih izjava o sukladnosti opreme i atesta od ovlaštenih kuća, potrebnih pri tehničkom pregledu objekta. </t>
        </is>
      </c>
      <c r="C1135" s="3" t="inlineStr">
        <is>
          <t>kpl</t>
        </is>
      </c>
      <c r="D1135" s="46" t="n">
        <v>1</v>
      </c>
      <c r="E1135" s="45" t="n"/>
      <c r="F1135" s="45" t="n"/>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row>
    <row r="1136">
      <c r="A1136" s="25" t="inlineStr">
        <is>
          <t>1.54.</t>
        </is>
      </c>
      <c r="B1136" s="2" t="inlineStr">
        <is>
          <t>Snimak izvedenog stanja.</t>
        </is>
      </c>
      <c r="C1136" s="3" t="inlineStr">
        <is>
          <t>kpl</t>
        </is>
      </c>
      <c r="D1136" s="46" t="n">
        <v>1</v>
      </c>
      <c r="E1136" s="45" t="n"/>
      <c r="F1136" s="45"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row>
    <row r="1137" ht="25.5" customHeight="1">
      <c r="A1137" s="25" t="inlineStr">
        <is>
          <t>1.55.</t>
        </is>
      </c>
      <c r="B1137" s="2" t="inlineStr">
        <is>
          <t>Pisane upute za održavanje i rukovanje  u dva primjerka i funkcionalna shema za postavu na zid, te obuka korisnika.</t>
        </is>
      </c>
      <c r="C1137" s="3" t="inlineStr">
        <is>
          <t>kpl</t>
        </is>
      </c>
      <c r="D1137" s="46" t="n">
        <v>1</v>
      </c>
      <c r="E1137" s="45" t="n"/>
      <c r="F1137" s="45" t="n"/>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row>
    <row r="1138">
      <c r="A1138" s="25" t="n"/>
      <c r="B1138" s="39" t="inlineStr">
        <is>
          <t>1. Instalacija grijanja i hlađenja ukupno:</t>
        </is>
      </c>
      <c r="C1138" s="6" t="n"/>
      <c r="D1138" s="6" t="n"/>
      <c r="E1138" s="6" t="n"/>
      <c r="F1138" s="44" t="n"/>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row>
    <row r="1139">
      <c r="A1139" s="25" t="n"/>
      <c r="B1139" s="39" t="n"/>
      <c r="C1139" s="6" t="n"/>
      <c r="D1139" s="6" t="n"/>
      <c r="E1139" s="6" t="n"/>
      <c r="F1139" s="45"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row>
    <row r="1140">
      <c r="A1140" s="43" t="inlineStr">
        <is>
          <t>2.</t>
        </is>
      </c>
      <c r="B1140" s="48" t="inlineStr">
        <is>
          <t>INSTALACIJA VENTILACIJE</t>
        </is>
      </c>
      <c r="C1140" s="42" t="n"/>
      <c r="D1140" s="42" t="n"/>
      <c r="E1140" s="42" t="n"/>
      <c r="F1140" s="42" t="n"/>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row>
    <row r="1141" ht="25.5" customHeight="1">
      <c r="A1141" s="43" t="n"/>
      <c r="B1141" s="50" t="inlineStr">
        <is>
          <t>Napomena:
Svaka stavka uključuje dobavu i montažu.</t>
        </is>
      </c>
      <c r="C1141" s="42" t="n"/>
      <c r="D1141" s="42" t="n"/>
      <c r="E1141" s="42" t="n"/>
      <c r="F1141" s="6" t="n"/>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row>
    <row r="1142" ht="191.25" customHeight="1">
      <c r="A1142" s="25" t="inlineStr">
        <is>
          <t>2.1.</t>
        </is>
      </c>
      <c r="B1142" s="2" t="inlineStr">
        <is>
          <t>Mali sobni/kupaonski ventilator za izbacivanje zraka iz prostorije, otpornim plastičnim kučištem, sa IP X5 zaštitom. Motor je dvobrzinski, pogodan za kontinuirani rad, bez potreba za održavanjem.
Tehničke karakteristike: 
- Volumen zraka: 78/92 m3/h (+/-2%)
- Eksterni pad tlaka: 63 Pa (+/-2%)
- Elek. Podaci: 230V/50Hz (+/-2%)
- Snaga motora: 6/8 W (+/-2%)
- Zvučni tlak: 27/32 dB(A)/3m (+/-2%)
- Priključak: 100 mm
- Vrijeme naknadnog rada: 0 min / 8 min / 17 min / 25 min (+/-2%)
- Odgoda uključivanja: 0 s / 50 s / 90 s / 120 s (+/-2%)
- IP X5 zaštita ili bolja.</t>
        </is>
      </c>
      <c r="C1142" s="3" t="inlineStr">
        <is>
          <t>kom</t>
        </is>
      </c>
      <c r="D1142" s="46" t="n">
        <v>12</v>
      </c>
      <c r="E1142" s="45" t="n"/>
      <c r="F1142" s="45" t="n"/>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row>
    <row r="1143" ht="38.25" customHeight="1">
      <c r="A1143" s="25" t="inlineStr">
        <is>
          <t>2.2.</t>
        </is>
      </c>
      <c r="B1143" s="2" t="inlineStr">
        <is>
          <t>Aluminijska ventilacijska rešetka na vratima:
- izrez vrata: 400×100 mm (+/-5%)
- vanjska veličina: 420×120 mm (+/-5%)</t>
        </is>
      </c>
      <c r="C1143" s="3" t="inlineStr">
        <is>
          <t>kom</t>
        </is>
      </c>
      <c r="D1143" s="46" t="n">
        <v>17</v>
      </c>
      <c r="E1143" s="45" t="n"/>
      <c r="F1143" s="45" t="n"/>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row>
    <row r="1144" ht="76.5" customHeight="1">
      <c r="A1144" s="25" t="inlineStr">
        <is>
          <t>2.3.</t>
        </is>
      </c>
      <c r="B1144" s="2" t="inlineStr">
        <is>
          <t>Dobava i ugradnja čelične okrugle fasadne rešetke sa zaštitnim premazom, neprovidnim lamelama za usmjeravanje toka zraka i zaštitnom mrežom.
Tehničke karateristike:
- Dimenzije = Ø100
- Aef &gt; 0,014</t>
        </is>
      </c>
      <c r="C1144" s="3" t="inlineStr">
        <is>
          <t>kom</t>
        </is>
      </c>
      <c r="D1144" s="46" t="n">
        <v>12</v>
      </c>
      <c r="E1144" s="45" t="n"/>
      <c r="F1144" s="45" t="n"/>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row>
    <row r="1145" ht="76.5" customHeight="1">
      <c r="A1145" s="25" t="inlineStr">
        <is>
          <t>2.4.</t>
        </is>
      </c>
      <c r="B1145" s="2" t="inlineStr">
        <is>
          <t>Dobava i ugradnja čelične okrugle fasadne rešetke sa zaštitnim premazom, neprovidnim lamelama za usmjeravanje toka zraka i zaštitnom mrežom.
Tehničke karateristike:
- Dimenzije = Ø125
- Aef &gt; 0,07</t>
        </is>
      </c>
      <c r="C1145" s="3" t="inlineStr">
        <is>
          <t>kom</t>
        </is>
      </c>
      <c r="D1145" s="46" t="n">
        <v>2</v>
      </c>
      <c r="E1145" s="45" t="n"/>
      <c r="F1145" s="45" t="n"/>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row>
    <row r="1146" ht="63.75" customHeight="1">
      <c r="A1146" s="25" t="inlineStr">
        <is>
          <t>2.5.</t>
        </is>
      </c>
      <c r="B1146" s="2" t="inlineStr">
        <is>
          <t>Dobava i ugradnja fleksibine cijevi izrađene iz laminirane AL-folije, ojačana čeličnom žicom i izolirana s vanjske strane mineralnom vuno u oblozi od AL-folije, debljine 25 mm uključivo dvije obujmice. Napomena: Duljina fleksibilnih spojeva ne smije biti veća od 0,5 m':</t>
        </is>
      </c>
      <c r="C1146" s="3" t="n"/>
      <c r="D1146" s="46" t="n"/>
      <c r="E1146" s="45" t="n"/>
      <c r="F1146" s="45" t="n"/>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row>
    <row r="1147">
      <c r="A1147" s="25" t="inlineStr">
        <is>
          <t>a)</t>
        </is>
      </c>
      <c r="B1147" s="2" t="inlineStr">
        <is>
          <t>Ø100</t>
        </is>
      </c>
      <c r="C1147" s="3" t="inlineStr">
        <is>
          <t>m'</t>
        </is>
      </c>
      <c r="D1147" s="45" t="n">
        <v>6</v>
      </c>
      <c r="E1147" s="45" t="n"/>
      <c r="F1147" s="45" t="n"/>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row>
    <row r="1148">
      <c r="A1148" s="25" t="inlineStr">
        <is>
          <t>b)</t>
        </is>
      </c>
      <c r="B1148" s="2" t="inlineStr">
        <is>
          <t>Ø125</t>
        </is>
      </c>
      <c r="C1148" s="3" t="inlineStr">
        <is>
          <t>m'</t>
        </is>
      </c>
      <c r="D1148" s="45" t="n">
        <v>1</v>
      </c>
      <c r="E1148" s="45" t="n"/>
      <c r="F1148" s="45" t="n"/>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row>
    <row r="1149" ht="76.5" customHeight="1">
      <c r="A1149" s="25" t="inlineStr">
        <is>
          <t>2.6.</t>
        </is>
      </c>
      <c r="B1149"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149" s="3" t="n"/>
      <c r="D1149" s="46" t="n"/>
      <c r="E1149" s="45" t="n"/>
      <c r="F1149" s="45" t="n"/>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row>
    <row r="1150">
      <c r="A1150" s="25" t="inlineStr">
        <is>
          <t>a)</t>
        </is>
      </c>
      <c r="B1150" s="2" t="inlineStr">
        <is>
          <t>Ø100</t>
        </is>
      </c>
      <c r="C1150" s="3" t="inlineStr">
        <is>
          <t>m'</t>
        </is>
      </c>
      <c r="D1150" s="45" t="n">
        <v>60</v>
      </c>
      <c r="E1150" s="45" t="n"/>
      <c r="F1150" s="45" t="n"/>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row>
    <row r="1151">
      <c r="A1151" s="25" t="inlineStr">
        <is>
          <t>b)</t>
        </is>
      </c>
      <c r="B1151" s="2" t="inlineStr">
        <is>
          <t>Ø125</t>
        </is>
      </c>
      <c r="C1151" s="3" t="inlineStr">
        <is>
          <t>m'</t>
        </is>
      </c>
      <c r="D1151" s="45" t="n">
        <v>4</v>
      </c>
      <c r="E1151" s="45" t="n"/>
      <c r="F1151" s="45" t="n"/>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row>
    <row r="1152" ht="51" customHeight="1">
      <c r="A1152" s="25" t="inlineStr">
        <is>
          <t>2.7.</t>
        </is>
      </c>
      <c r="B1152" s="2" t="inlineStr">
        <is>
          <t>Dobava i ugradnja fazonskih komada za spiro cijevi, izrađeni iz istog materijala kao što su i same cijevi, dimenzije:
Koljena, ØD, 90º</t>
        </is>
      </c>
      <c r="C1152" s="3" t="n"/>
      <c r="D1152" s="46" t="n"/>
      <c r="E1152" s="45" t="n"/>
      <c r="F1152" s="45" t="n"/>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row>
    <row r="1153">
      <c r="A1153" s="25" t="inlineStr">
        <is>
          <t>a)</t>
        </is>
      </c>
      <c r="B1153" s="2" t="inlineStr">
        <is>
          <t>Ø100</t>
        </is>
      </c>
      <c r="C1153" s="3" t="inlineStr">
        <is>
          <t>kom</t>
        </is>
      </c>
      <c r="D1153" s="46" t="n">
        <v>10</v>
      </c>
      <c r="E1153" s="45" t="n"/>
      <c r="F1153" s="45" t="n"/>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row>
    <row r="1154">
      <c r="A1154" s="25" t="inlineStr">
        <is>
          <t>b)</t>
        </is>
      </c>
      <c r="B1154" s="2" t="inlineStr">
        <is>
          <t>Ø125</t>
        </is>
      </c>
      <c r="C1154" s="3" t="inlineStr">
        <is>
          <t>kom</t>
        </is>
      </c>
      <c r="D1154" s="46" t="n">
        <v>2</v>
      </c>
      <c r="E1154" s="45" t="n"/>
      <c r="F1154" s="45" t="n"/>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row>
    <row r="1155" ht="38.25" customHeight="1">
      <c r="A1155" s="25" t="inlineStr">
        <is>
          <t>2.8.</t>
        </is>
      </c>
      <c r="B1155" s="2" t="inlineStr">
        <is>
          <t>Nosači jedinica ventilatora i ostalih ventilacijskih elemenata izrađeni iz profilnog željeza, sve očišćeno od hrđe i oličeno temeljnom bojom i lakom.</t>
        </is>
      </c>
      <c r="C1155" s="3" t="inlineStr">
        <is>
          <t>kg</t>
        </is>
      </c>
      <c r="D1155" s="45" t="n">
        <v>15</v>
      </c>
      <c r="E1155" s="45" t="n"/>
      <c r="F1155" s="45" t="n"/>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row>
    <row r="1156" ht="51" customHeight="1">
      <c r="A1156" s="25" t="inlineStr">
        <is>
          <t>2.9.</t>
        </is>
      </c>
      <c r="B1156" s="2" t="inlineStr">
        <is>
          <t>Dobava i ugradnja ovjesnog, pričvrsnog i brtvenog materijala za montažu gore navedenih kanala, te ostali pribor za prihvat razvodnih kanala. Brtve izraditi iz odgovarajućeg negorivog materijala.</t>
        </is>
      </c>
      <c r="C1156" s="3" t="inlineStr">
        <is>
          <t>kg</t>
        </is>
      </c>
      <c r="D1156" s="45" t="n">
        <v>14</v>
      </c>
      <c r="E1156" s="45" t="n"/>
      <c r="F1156" s="45"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row>
    <row r="1157" ht="38.25" customHeight="1">
      <c r="A1157" s="25" t="inlineStr">
        <is>
          <t>2.10.</t>
        </is>
      </c>
      <c r="B1157" s="2" t="inlineStr">
        <is>
          <t>Sitni potrošni materijal (čelične tiple, vijci, podloške) potrebni za montažu cjevovoda radnog medija i cjevovoda kondenzata.</t>
        </is>
      </c>
      <c r="C1157" s="3" t="inlineStr">
        <is>
          <t>kpl</t>
        </is>
      </c>
      <c r="D1157" s="46" t="n">
        <v>1</v>
      </c>
      <c r="E1157" s="45" t="n"/>
      <c r="F1157" s="45"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row>
    <row r="1158" ht="38.25" customHeight="1">
      <c r="A1158" s="25" t="inlineStr">
        <is>
          <t>2.11.</t>
        </is>
      </c>
      <c r="B1158" s="2" t="inlineStr">
        <is>
          <t>Transport opreme i materijala do gradilišta, te povrat opreme i ostatka materijala sa gradilišta. Uključeno vertikalno dizanje vanjskih jedinica na predviđenu poziciju.</t>
        </is>
      </c>
      <c r="C1158" s="3" t="inlineStr">
        <is>
          <t>kpl</t>
        </is>
      </c>
      <c r="D1158" s="46" t="n">
        <v>1</v>
      </c>
      <c r="E1158" s="45" t="n"/>
      <c r="F1158" s="45"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row>
    <row r="1159" ht="102" customHeight="1">
      <c r="A1159" s="25" t="inlineStr">
        <is>
          <t>2.12.</t>
        </is>
      </c>
      <c r="B1159"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159" s="3" t="inlineStr">
        <is>
          <t>kpl</t>
        </is>
      </c>
      <c r="D1159" s="46" t="n">
        <v>1</v>
      </c>
      <c r="E1159" s="45" t="n"/>
      <c r="F1159" s="45"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row>
    <row r="1160" ht="51" customHeight="1">
      <c r="A1160" s="25" t="inlineStr">
        <is>
          <t>2.13.</t>
        </is>
      </c>
      <c r="B1160" s="2" t="inlineStr">
        <is>
          <t>Probni pogon postrojenja u trajanju od 24 sata i dovođenje postrojenja u radno stanje uz pismeni izvještaj o postignutim parametrima. 
Troškovi pogonske energije nisu uključeni.</t>
        </is>
      </c>
      <c r="C1160" s="3" t="inlineStr">
        <is>
          <t>kpl</t>
        </is>
      </c>
      <c r="D1160" s="46" t="n">
        <v>1</v>
      </c>
      <c r="E1160" s="45" t="n"/>
      <c r="F1160" s="45"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row>
    <row r="1161" ht="51" customHeight="1">
      <c r="A1161" s="25" t="inlineStr">
        <is>
          <t>2.14.</t>
        </is>
      </c>
      <c r="B1161" s="2" t="inlineStr">
        <is>
          <t>Fino podešavanje i regulacija, te mjerenje ostvarenih količina zraka uz pisani izvještaj o postignutim parametrima.
Troškovi pogonske energije nisu uključeni.</t>
        </is>
      </c>
      <c r="C1161" s="3" t="inlineStr">
        <is>
          <t>kpl</t>
        </is>
      </c>
      <c r="D1161" s="46" t="n">
        <v>1</v>
      </c>
      <c r="E1161" s="45" t="n"/>
      <c r="F1161" s="45" t="n"/>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row>
    <row r="1162" ht="51" customHeight="1">
      <c r="A1162" s="25" t="inlineStr">
        <is>
          <t>2.15.</t>
        </is>
      </c>
      <c r="B1162" s="2" t="inlineStr">
        <is>
          <t>Provjera količine tlačne i odsisne količine zraka, te brzine zraka po svakom pojedinom granama od strane ovlaštene tvrtke, uključivo izdavanje zapisnika o postignutim rezultatima.</t>
        </is>
      </c>
      <c r="C1162" s="3" t="inlineStr">
        <is>
          <t>kpl</t>
        </is>
      </c>
      <c r="D1162" s="46" t="n">
        <v>1</v>
      </c>
      <c r="E1162" s="45" t="n"/>
      <c r="F1162" s="45" t="n"/>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row>
    <row r="1163" ht="38.25" customHeight="1">
      <c r="A1163" s="25" t="inlineStr">
        <is>
          <t>2.16.</t>
        </is>
      </c>
      <c r="B1163" s="2" t="inlineStr">
        <is>
          <t>Provjera razine buke u prostorima koji se ventiliraju od strane ovlaštene tvrtke s izradom izvješća o postignutim rezultatima.</t>
        </is>
      </c>
      <c r="C1163" s="3" t="inlineStr">
        <is>
          <t>kpl</t>
        </is>
      </c>
      <c r="D1163" s="46" t="n">
        <v>1</v>
      </c>
      <c r="E1163" s="45" t="n"/>
      <c r="F1163" s="45"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row>
    <row r="1164" ht="25.5" customHeight="1">
      <c r="A1164" s="25" t="inlineStr">
        <is>
          <t>2.17.</t>
        </is>
      </c>
      <c r="B1164" s="2" t="inlineStr">
        <is>
          <t>Odvoz otpadnog materijala nastalog demontažom na gradski otpad i čišćenje gradilišta.</t>
        </is>
      </c>
      <c r="C1164" s="3" t="inlineStr">
        <is>
          <t>kpl</t>
        </is>
      </c>
      <c r="D1164" s="46" t="n">
        <v>1</v>
      </c>
      <c r="E1164" s="45" t="n"/>
      <c r="F1164" s="45" t="n"/>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row>
    <row r="1165" ht="38.25" customHeight="1">
      <c r="A1165" s="25" t="inlineStr">
        <is>
          <t>2.18.</t>
        </is>
      </c>
      <c r="B1165" s="2" t="inlineStr">
        <is>
          <t>Prikupljanje i ishođenje svih potrebnih izjava o sukladnosti opreme i atesta od ovlaštenih kuća, potrebnih pri tehničkom pregledu objekta.</t>
        </is>
      </c>
      <c r="C1165" s="3" t="inlineStr">
        <is>
          <t>kpl</t>
        </is>
      </c>
      <c r="D1165" s="46" t="n">
        <v>1</v>
      </c>
      <c r="E1165" s="45" t="n"/>
      <c r="F1165" s="45"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row>
    <row r="1166">
      <c r="A1166" s="25" t="inlineStr">
        <is>
          <t>2.19.</t>
        </is>
      </c>
      <c r="B1166" s="2" t="inlineStr">
        <is>
          <t>Snimak izvedenog stanja.</t>
        </is>
      </c>
      <c r="C1166" s="3" t="inlineStr">
        <is>
          <t>kom</t>
        </is>
      </c>
      <c r="D1166" s="46" t="n">
        <v>1</v>
      </c>
      <c r="E1166" s="45" t="n"/>
      <c r="F1166" s="45"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row>
    <row r="1167" ht="25.5" customHeight="1">
      <c r="A1167" s="25" t="inlineStr">
        <is>
          <t>2.20.</t>
        </is>
      </c>
      <c r="B1167" s="2" t="inlineStr">
        <is>
          <t>Pisane upute za održavanje i rukovanje u dva primjerka i funkcionalna shema za postavu na zid, te obuka korisnika.</t>
        </is>
      </c>
      <c r="C1167" s="3" t="inlineStr">
        <is>
          <t>kpl</t>
        </is>
      </c>
      <c r="D1167" s="46" t="n">
        <v>1</v>
      </c>
      <c r="E1167" s="45" t="n"/>
      <c r="F1167" s="45"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row>
    <row r="1168">
      <c r="A1168" s="25" t="n"/>
      <c r="B1168" s="39" t="inlineStr">
        <is>
          <t xml:space="preserve">2. Instalacija ventilacije ukupno: </t>
        </is>
      </c>
      <c r="C1168" s="6" t="n"/>
      <c r="D1168" s="6" t="n"/>
      <c r="E1168" s="6" t="n"/>
      <c r="F1168" s="44"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row>
    <row r="1169">
      <c r="A1169" s="25" t="n"/>
      <c r="B1169" s="39" t="n"/>
      <c r="C1169" s="6" t="n"/>
      <c r="D1169" s="6" t="n"/>
      <c r="E1169" s="6" t="n"/>
      <c r="F1169" s="45"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row>
    <row r="1170">
      <c r="A1170" s="25" t="n"/>
      <c r="B1170" s="39" t="n"/>
      <c r="C1170" s="6" t="n"/>
      <c r="D1170" s="6" t="n"/>
      <c r="E1170" s="6" t="n"/>
      <c r="F1170" s="45" t="n"/>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row>
    <row r="1171">
      <c r="A1171" s="25" t="n"/>
      <c r="B1171" s="39" t="n"/>
      <c r="C1171" s="6" t="n"/>
      <c r="D1171" s="6" t="n"/>
      <c r="E1171" s="6" t="n"/>
      <c r="F1171" s="45" t="n"/>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row>
    <row r="1172">
      <c r="A1172" s="43" t="inlineStr">
        <is>
          <t>E.</t>
        </is>
      </c>
      <c r="B1172" s="19" t="inlineStr">
        <is>
          <t>STROJARSKE INSTALACIJE - R E K A P I T U L A C I J A</t>
        </is>
      </c>
      <c r="C1172" s="3" t="n"/>
      <c r="D1172" s="45" t="n"/>
      <c r="E1172" s="45" t="n"/>
      <c r="F1172" s="45" t="n"/>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row>
    <row r="1173">
      <c r="A1173" s="25" t="n"/>
      <c r="B1173" s="2" t="n"/>
      <c r="C1173" s="3" t="n"/>
      <c r="D1173" s="45" t="n"/>
      <c r="E1173" s="45" t="n"/>
      <c r="F1173" s="45" t="n"/>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row>
    <row r="1174">
      <c r="A1174" s="43" t="inlineStr">
        <is>
          <t>1.</t>
        </is>
      </c>
      <c r="B1174" s="16" t="inlineStr">
        <is>
          <t>INSTALACIJA GRIJANJA I HLAĐENJA</t>
        </is>
      </c>
      <c r="C1174" s="18" t="n"/>
      <c r="D1174" s="44" t="n"/>
      <c r="E1174" s="44" t="n"/>
      <c r="F1174" s="44" t="n"/>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row>
    <row r="1175">
      <c r="A1175" s="43" t="inlineStr">
        <is>
          <t>2.</t>
        </is>
      </c>
      <c r="B1175" s="52" t="inlineStr">
        <is>
          <t>INSTALACIJA VENTILACIJE</t>
        </is>
      </c>
      <c r="C1175" s="18" t="n"/>
      <c r="D1175" s="44" t="n"/>
      <c r="E1175" s="44" t="n"/>
      <c r="F1175" s="44"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row>
    <row r="1176">
      <c r="A1176" s="43" t="n"/>
      <c r="B1176" s="16" t="n"/>
      <c r="C1176" s="18" t="n"/>
      <c r="D1176" s="44" t="n"/>
      <c r="E1176" s="44" t="n"/>
      <c r="F1176" s="44" t="n"/>
      <c r="G1176" s="6" t="n"/>
      <c r="H1176" s="6" t="n"/>
      <c r="I1176" s="6" t="n"/>
      <c r="J1176" s="6" t="n"/>
      <c r="K1176" s="6" t="n"/>
      <c r="L1176" s="6" t="n"/>
      <c r="M1176" s="6" t="n"/>
      <c r="N1176" s="6" t="n"/>
      <c r="O1176" s="6" t="n"/>
      <c r="P1176" s="6" t="n"/>
      <c r="Q1176" s="6" t="n"/>
      <c r="R1176" s="6" t="n"/>
      <c r="S1176" s="6" t="n"/>
      <c r="T1176" s="6" t="n"/>
      <c r="U1176" s="6" t="n"/>
      <c r="V1176" s="6" t="n"/>
      <c r="W1176" s="6" t="n"/>
      <c r="X1176" s="6" t="n"/>
      <c r="Y1176" s="6" t="n"/>
      <c r="Z1176" s="6" t="n"/>
    </row>
    <row r="1177">
      <c r="A1177" s="43" t="n"/>
      <c r="B1177" s="27" t="inlineStr">
        <is>
          <t>E. STROJARSKE INSTALACIJE UKUPNO:</t>
        </is>
      </c>
      <c r="C1177" s="18" t="n"/>
      <c r="D1177" s="44" t="n"/>
      <c r="E1177" s="44" t="n"/>
      <c r="F1177" s="44" t="n"/>
      <c r="G1177" s="6" t="n"/>
      <c r="H1177" s="6" t="n"/>
      <c r="I1177" s="6" t="n"/>
      <c r="J1177" s="6" t="n"/>
      <c r="K1177" s="6" t="n"/>
      <c r="L1177" s="6" t="n"/>
      <c r="M1177" s="6" t="n"/>
      <c r="N1177" s="6" t="n"/>
      <c r="O1177" s="6" t="n"/>
      <c r="P1177" s="6" t="n"/>
      <c r="Q1177" s="6" t="n"/>
      <c r="R1177" s="6" t="n"/>
      <c r="S1177" s="6" t="n"/>
      <c r="T1177" s="6" t="n"/>
      <c r="U1177" s="6" t="n"/>
      <c r="V1177" s="6" t="n"/>
      <c r="W1177" s="6" t="n"/>
      <c r="X1177" s="6" t="n"/>
      <c r="Y1177" s="6" t="n"/>
      <c r="Z1177" s="6" t="n"/>
    </row>
    <row r="1178">
      <c r="A1178" s="25" t="n"/>
      <c r="B1178" s="2" t="n"/>
      <c r="C1178" s="3" t="n"/>
      <c r="D1178" s="45" t="n"/>
      <c r="E1178" s="45" t="n"/>
      <c r="F1178" s="45" t="n"/>
      <c r="G1178" s="6" t="n"/>
      <c r="H1178" s="6" t="n"/>
      <c r="I1178" s="6" t="n"/>
      <c r="J1178" s="6" t="n"/>
      <c r="K1178" s="6" t="n"/>
      <c r="L1178" s="6" t="n"/>
      <c r="M1178" s="6" t="n"/>
      <c r="N1178" s="6" t="n"/>
      <c r="O1178" s="6" t="n"/>
      <c r="P1178" s="6" t="n"/>
      <c r="Q1178" s="6" t="n"/>
      <c r="R1178" s="6" t="n"/>
      <c r="S1178" s="6" t="n"/>
      <c r="T1178" s="6" t="n"/>
      <c r="U1178" s="6" t="n"/>
      <c r="V1178" s="6" t="n"/>
      <c r="W1178" s="6" t="n"/>
      <c r="X1178" s="6" t="n"/>
      <c r="Y1178" s="6" t="n"/>
      <c r="Z1178" s="6" t="n"/>
    </row>
    <row r="1179">
      <c r="A1179" s="25" t="n"/>
      <c r="B1179" s="2" t="n"/>
      <c r="C1179" s="3" t="n"/>
      <c r="D1179" s="45" t="n"/>
      <c r="E1179" s="45" t="n"/>
      <c r="F1179" s="45" t="n"/>
      <c r="G1179" s="6" t="n"/>
      <c r="H1179" s="6" t="n"/>
      <c r="I1179" s="6" t="n"/>
      <c r="J1179" s="6" t="n"/>
      <c r="K1179" s="6" t="n"/>
      <c r="L1179" s="6" t="n"/>
      <c r="M1179" s="6" t="n"/>
      <c r="N1179" s="6" t="n"/>
      <c r="O1179" s="6" t="n"/>
      <c r="P1179" s="6" t="n"/>
      <c r="Q1179" s="6" t="n"/>
      <c r="R1179" s="6" t="n"/>
      <c r="S1179" s="6" t="n"/>
      <c r="T1179" s="6" t="n"/>
      <c r="U1179" s="6" t="n"/>
      <c r="V1179" s="6" t="n"/>
      <c r="W1179" s="6" t="n"/>
      <c r="X1179" s="6" t="n"/>
      <c r="Y1179" s="6" t="n"/>
      <c r="Z1179" s="6" t="n"/>
    </row>
    <row r="1180">
      <c r="A1180" s="25" t="n"/>
      <c r="B1180" s="2" t="n"/>
      <c r="C1180" s="3" t="n"/>
      <c r="D1180" s="45" t="n"/>
      <c r="E1180" s="45" t="n"/>
      <c r="F1180" s="45" t="n"/>
      <c r="G1180" s="6" t="n"/>
      <c r="H1180" s="6" t="n"/>
      <c r="I1180" s="6" t="n"/>
      <c r="J1180" s="6" t="n"/>
      <c r="K1180" s="6" t="n"/>
      <c r="L1180" s="6" t="n"/>
      <c r="M1180" s="6" t="n"/>
      <c r="N1180" s="6" t="n"/>
      <c r="O1180" s="6" t="n"/>
      <c r="P1180" s="6" t="n"/>
      <c r="Q1180" s="6" t="n"/>
      <c r="R1180" s="6" t="n"/>
      <c r="S1180" s="6" t="n"/>
      <c r="T1180" s="6" t="n"/>
      <c r="U1180" s="6" t="n"/>
      <c r="V1180" s="6" t="n"/>
      <c r="W1180" s="6" t="n"/>
      <c r="X1180" s="6" t="n"/>
      <c r="Y1180" s="6" t="n"/>
      <c r="Z1180" s="6" t="n"/>
    </row>
    <row r="1181">
      <c r="A1181" s="43" t="inlineStr">
        <is>
          <t>III.</t>
        </is>
      </c>
      <c r="B1181" s="19" t="inlineStr">
        <is>
          <t>ZGRADA 13 - Z B I R N A   R E K A P I T U L A C I J A</t>
        </is>
      </c>
      <c r="C1181" s="3" t="n"/>
      <c r="D1181" s="45" t="n"/>
      <c r="E1181" s="45" t="n"/>
      <c r="F1181" s="45" t="n"/>
      <c r="G1181" s="6" t="n"/>
      <c r="H1181" s="6" t="n"/>
      <c r="I1181" s="6" t="n"/>
      <c r="J1181" s="6" t="n"/>
      <c r="K1181" s="6" t="n"/>
      <c r="L1181" s="6" t="n"/>
      <c r="M1181" s="6" t="n"/>
      <c r="N1181" s="6" t="n"/>
      <c r="O1181" s="6" t="n"/>
      <c r="P1181" s="6" t="n"/>
      <c r="Q1181" s="6" t="n"/>
      <c r="R1181" s="6" t="n"/>
      <c r="S1181" s="6" t="n"/>
      <c r="T1181" s="6" t="n"/>
      <c r="U1181" s="6" t="n"/>
      <c r="V1181" s="6" t="n"/>
      <c r="W1181" s="6" t="n"/>
      <c r="X1181" s="6" t="n"/>
      <c r="Y1181" s="6" t="n"/>
      <c r="Z1181" s="6" t="n"/>
    </row>
    <row r="1182">
      <c r="A1182" s="25" t="n"/>
      <c r="B1182" s="2" t="n"/>
      <c r="C1182" s="3" t="n"/>
      <c r="D1182" s="45" t="n"/>
      <c r="E1182" s="45" t="n"/>
      <c r="F1182" s="45" t="n"/>
      <c r="G1182" s="6" t="n"/>
      <c r="H1182" s="6" t="n"/>
      <c r="I1182" s="6" t="n"/>
      <c r="J1182" s="6" t="n"/>
      <c r="K1182" s="6" t="n"/>
      <c r="L1182" s="6" t="n"/>
      <c r="M1182" s="6" t="n"/>
      <c r="N1182" s="6" t="n"/>
      <c r="O1182" s="6" t="n"/>
      <c r="P1182" s="6" t="n"/>
      <c r="Q1182" s="6" t="n"/>
      <c r="R1182" s="6" t="n"/>
      <c r="S1182" s="6" t="n"/>
      <c r="T1182" s="6" t="n"/>
      <c r="U1182" s="6" t="n"/>
      <c r="V1182" s="6" t="n"/>
      <c r="W1182" s="6" t="n"/>
      <c r="X1182" s="6" t="n"/>
      <c r="Y1182" s="6" t="n"/>
      <c r="Z1182" s="6" t="n"/>
    </row>
    <row r="1183">
      <c r="A1183" s="43" t="inlineStr">
        <is>
          <t>A.</t>
        </is>
      </c>
      <c r="B1183" s="16" t="inlineStr">
        <is>
          <t>GRAĐEVINSKO-OBRTNIČKI RADOVI</t>
        </is>
      </c>
      <c r="C1183" s="18" t="n"/>
      <c r="D1183" s="44" t="n"/>
      <c r="E1183" s="44" t="n"/>
      <c r="F1183" s="44" t="n"/>
      <c r="G1183" s="6" t="n"/>
      <c r="H1183" s="6" t="n"/>
      <c r="I1183" s="6" t="n"/>
      <c r="J1183" s="6" t="n"/>
      <c r="K1183" s="6" t="n"/>
      <c r="L1183" s="6" t="n"/>
      <c r="M1183" s="6" t="n"/>
      <c r="N1183" s="6" t="n"/>
      <c r="O1183" s="6" t="n"/>
      <c r="P1183" s="6" t="n"/>
      <c r="Q1183" s="6" t="n"/>
      <c r="R1183" s="6" t="n"/>
      <c r="S1183" s="6" t="n"/>
      <c r="T1183" s="6" t="n"/>
      <c r="U1183" s="6" t="n"/>
      <c r="V1183" s="6" t="n"/>
      <c r="W1183" s="6" t="n"/>
      <c r="X1183" s="6" t="n"/>
      <c r="Y1183" s="6" t="n"/>
      <c r="Z1183" s="6" t="n"/>
    </row>
    <row r="1184">
      <c r="A1184" s="43" t="inlineStr">
        <is>
          <t>B.</t>
        </is>
      </c>
      <c r="B1184" s="19" t="inlineStr">
        <is>
          <t>INSTALACIJA VODOVODA I KANALIZACIJE</t>
        </is>
      </c>
      <c r="C1184" s="18" t="n"/>
      <c r="D1184" s="44" t="n"/>
      <c r="E1184" s="44" t="n"/>
      <c r="F1184" s="44" t="n"/>
      <c r="G1184" s="6" t="n"/>
      <c r="H1184" s="6" t="n"/>
      <c r="I1184" s="6" t="n"/>
      <c r="J1184" s="6" t="n"/>
      <c r="K1184" s="6" t="n"/>
      <c r="L1184" s="6" t="n"/>
      <c r="M1184" s="6" t="n"/>
      <c r="N1184" s="6" t="n"/>
      <c r="O1184" s="6" t="n"/>
      <c r="P1184" s="6" t="n"/>
      <c r="Q1184" s="6" t="n"/>
      <c r="R1184" s="6" t="n"/>
      <c r="S1184" s="6" t="n"/>
      <c r="T1184" s="6" t="n"/>
      <c r="U1184" s="6" t="n"/>
      <c r="V1184" s="6" t="n"/>
      <c r="W1184" s="6" t="n"/>
      <c r="X1184" s="6" t="n"/>
      <c r="Y1184" s="6" t="n"/>
      <c r="Z1184" s="6" t="n"/>
    </row>
    <row r="1185">
      <c r="A1185" s="43" t="inlineStr">
        <is>
          <t>C.</t>
        </is>
      </c>
      <c r="B1185" s="16" t="inlineStr">
        <is>
          <t>ELEKTROINSTALACIJE</t>
        </is>
      </c>
      <c r="C1185" s="18" t="n"/>
      <c r="D1185" s="44" t="n"/>
      <c r="E1185" s="44" t="n"/>
      <c r="F1185" s="44" t="n"/>
      <c r="G1185" s="6" t="n"/>
      <c r="H1185" s="6" t="n"/>
      <c r="I1185" s="6" t="n"/>
      <c r="J1185" s="6" t="n"/>
      <c r="K1185" s="6" t="n"/>
      <c r="L1185" s="6" t="n"/>
      <c r="M1185" s="6" t="n"/>
      <c r="N1185" s="6" t="n"/>
      <c r="O1185" s="6" t="n"/>
      <c r="P1185" s="6" t="n"/>
      <c r="Q1185" s="6" t="n"/>
      <c r="R1185" s="6" t="n"/>
      <c r="S1185" s="6" t="n"/>
      <c r="T1185" s="6" t="n"/>
      <c r="U1185" s="6" t="n"/>
      <c r="V1185" s="6" t="n"/>
      <c r="W1185" s="6" t="n"/>
      <c r="X1185" s="6" t="n"/>
      <c r="Y1185" s="6" t="n"/>
      <c r="Z1185" s="6" t="n"/>
    </row>
    <row r="1186">
      <c r="A1186" s="43" t="inlineStr">
        <is>
          <t>D.</t>
        </is>
      </c>
      <c r="B1186" s="16" t="inlineStr">
        <is>
          <t>SUSTAV ZA DOJAVU POŽARA</t>
        </is>
      </c>
      <c r="C1186" s="18" t="n"/>
      <c r="D1186" s="44" t="n"/>
      <c r="E1186" s="44" t="n"/>
      <c r="F1186" s="44" t="n"/>
      <c r="G1186" s="6" t="n"/>
      <c r="H1186" s="6" t="n"/>
      <c r="I1186" s="6" t="n"/>
      <c r="J1186" s="6" t="n"/>
      <c r="K1186" s="6" t="n"/>
      <c r="L1186" s="6" t="n"/>
      <c r="M1186" s="6" t="n"/>
      <c r="N1186" s="6" t="n"/>
      <c r="O1186" s="6" t="n"/>
      <c r="P1186" s="6" t="n"/>
      <c r="Q1186" s="6" t="n"/>
      <c r="R1186" s="6" t="n"/>
      <c r="S1186" s="6" t="n"/>
      <c r="T1186" s="6" t="n"/>
      <c r="U1186" s="6" t="n"/>
      <c r="V1186" s="6" t="n"/>
      <c r="W1186" s="6" t="n"/>
      <c r="X1186" s="6" t="n"/>
      <c r="Y1186" s="6" t="n"/>
      <c r="Z1186" s="6" t="n"/>
    </row>
    <row r="1187">
      <c r="A1187" s="43" t="inlineStr">
        <is>
          <t>E.</t>
        </is>
      </c>
      <c r="B1187" s="16" t="inlineStr">
        <is>
          <t>STROJARSKE INSTALACIJE</t>
        </is>
      </c>
      <c r="C1187" s="18" t="n"/>
      <c r="D1187" s="44" t="n"/>
      <c r="E1187" s="44" t="n"/>
      <c r="F1187" s="44" t="n"/>
      <c r="G1187" s="6" t="n"/>
      <c r="H1187" s="6" t="n"/>
      <c r="I1187" s="6" t="n"/>
      <c r="J1187" s="6" t="n"/>
      <c r="K1187" s="6" t="n"/>
      <c r="L1187" s="6" t="n"/>
      <c r="M1187" s="6" t="n"/>
      <c r="N1187" s="6" t="n"/>
      <c r="O1187" s="6" t="n"/>
      <c r="P1187" s="6" t="n"/>
      <c r="Q1187" s="6" t="n"/>
      <c r="R1187" s="6" t="n"/>
      <c r="S1187" s="6" t="n"/>
      <c r="T1187" s="6" t="n"/>
      <c r="U1187" s="6" t="n"/>
      <c r="V1187" s="6" t="n"/>
      <c r="W1187" s="6" t="n"/>
      <c r="X1187" s="6" t="n"/>
      <c r="Y1187" s="6" t="n"/>
      <c r="Z1187" s="6" t="n"/>
    </row>
    <row r="1188">
      <c r="A1188" s="43" t="n"/>
      <c r="B1188" s="16" t="n"/>
      <c r="C1188" s="18" t="n"/>
      <c r="D1188" s="44" t="n"/>
      <c r="E1188" s="44" t="n"/>
      <c r="F1188" s="44" t="n"/>
      <c r="G1188" s="6" t="n"/>
      <c r="H1188" s="6" t="n"/>
      <c r="I1188" s="6" t="n"/>
      <c r="J1188" s="6" t="n"/>
      <c r="K1188" s="6" t="n"/>
      <c r="L1188" s="6" t="n"/>
      <c r="M1188" s="6" t="n"/>
      <c r="N1188" s="6" t="n"/>
      <c r="O1188" s="6" t="n"/>
      <c r="P1188" s="6" t="n"/>
      <c r="Q1188" s="6" t="n"/>
      <c r="R1188" s="6" t="n"/>
      <c r="S1188" s="6" t="n"/>
      <c r="T1188" s="6" t="n"/>
      <c r="U1188" s="6" t="n"/>
      <c r="V1188" s="6" t="n"/>
      <c r="W1188" s="6" t="n"/>
      <c r="X1188" s="6" t="n"/>
      <c r="Y1188" s="6" t="n"/>
      <c r="Z1188" s="6" t="n"/>
    </row>
    <row r="1189">
      <c r="A1189" s="43" t="n"/>
      <c r="B1189" s="39" t="inlineStr">
        <is>
          <t>III. ZGRADA 13 UKUPNO:</t>
        </is>
      </c>
      <c r="C1189" s="18" t="n"/>
      <c r="D1189" s="44" t="n"/>
      <c r="E1189" s="44" t="n"/>
      <c r="F1189" s="44" t="n"/>
      <c r="G1189" s="6" t="n"/>
      <c r="H1189" s="6" t="n"/>
      <c r="I1189" s="6" t="n"/>
      <c r="J1189" s="6" t="n"/>
      <c r="K1189" s="6" t="n"/>
      <c r="L1189" s="6" t="n"/>
      <c r="M1189" s="6" t="n"/>
      <c r="N1189" s="6" t="n"/>
      <c r="O1189" s="6" t="n"/>
      <c r="P1189" s="6" t="n"/>
      <c r="Q1189" s="6" t="n"/>
      <c r="R1189" s="6" t="n"/>
      <c r="S1189" s="6" t="n"/>
      <c r="T1189" s="6" t="n"/>
      <c r="U1189" s="6" t="n"/>
      <c r="V1189" s="6" t="n"/>
      <c r="W1189" s="6" t="n"/>
      <c r="X1189" s="6" t="n"/>
      <c r="Y1189" s="6" t="n"/>
      <c r="Z1189"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i vanjskog prostora - zgrada 13&amp;Rstranica &amp;P od</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180"/>
  <sheetViews>
    <sheetView view="pageBreakPreview" topLeftCell="A423" zoomScale="120" zoomScaleNormal="100" zoomScaleSheetLayoutView="120" workbookViewId="0">
      <selection activeCell="B425" sqref="B425"/>
    </sheetView>
  </sheetViews>
  <sheetFormatPr baseColWidth="8" defaultColWidth="14.42578125" defaultRowHeight="15"/>
  <cols>
    <col width="6.140625" customWidth="1" min="1" max="1"/>
    <col width="50.710937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IV.</t>
        </is>
      </c>
      <c r="B3" s="16" t="inlineStr">
        <is>
          <t>ZGRADA 14</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inlineStr">
        <is>
          <t>m2</t>
        </is>
      </c>
      <c r="D8" s="45" t="n">
        <v>698</v>
      </c>
      <c r="E8" s="45" t="n"/>
      <c r="F8" s="45" t="n"/>
      <c r="G8" s="6" t="n"/>
      <c r="H8" s="6" t="n"/>
      <c r="I8" s="6" t="n"/>
      <c r="J8" s="6" t="n"/>
      <c r="K8" s="6" t="n"/>
      <c r="L8" s="6" t="n"/>
      <c r="M8" s="6" t="n"/>
      <c r="N8" s="6" t="n"/>
      <c r="O8" s="6" t="n"/>
      <c r="P8" s="6" t="n"/>
      <c r="Q8" s="6" t="n"/>
      <c r="R8" s="6" t="n"/>
      <c r="S8" s="6" t="n"/>
      <c r="T8" s="6" t="n"/>
      <c r="U8" s="6" t="n"/>
      <c r="V8" s="6" t="n"/>
      <c r="W8" s="6" t="n"/>
      <c r="X8" s="6" t="n"/>
      <c r="Y8" s="6" t="n"/>
      <c r="Z8" s="6" t="n"/>
    </row>
    <row r="9">
      <c r="A9" s="25" t="n"/>
      <c r="B9" s="39" t="inlineStr">
        <is>
          <t>1. Skela ukupno:</t>
        </is>
      </c>
      <c r="C9" s="6" t="n"/>
      <c r="D9" s="6" t="n"/>
      <c r="E9" s="6" t="n"/>
      <c r="F9" s="44" t="n"/>
      <c r="G9" s="6" t="n"/>
      <c r="H9" s="6" t="n"/>
      <c r="I9" s="6" t="n"/>
      <c r="J9" s="6" t="n"/>
      <c r="K9" s="6" t="n"/>
      <c r="L9" s="6" t="n"/>
      <c r="M9" s="6" t="n"/>
      <c r="N9" s="6" t="n"/>
      <c r="O9" s="6" t="n"/>
      <c r="P9" s="6" t="n"/>
      <c r="Q9" s="6" t="n"/>
      <c r="R9" s="6" t="n"/>
      <c r="S9" s="6" t="n"/>
      <c r="T9" s="6" t="n"/>
      <c r="U9" s="6" t="n"/>
      <c r="V9" s="6" t="n"/>
      <c r="W9" s="6" t="n"/>
      <c r="X9" s="6" t="n"/>
      <c r="Y9" s="6" t="n"/>
      <c r="Z9" s="6" t="n"/>
    </row>
    <row r="10">
      <c r="A10" s="25" t="n"/>
      <c r="B10" s="2" t="n"/>
      <c r="C10" s="3" t="n"/>
      <c r="D10" s="45" t="n"/>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9" t="inlineStr">
        <is>
          <t>2.</t>
        </is>
      </c>
      <c r="B11" s="16" t="inlineStr">
        <is>
          <t>PRIPREMNI RADOVI</t>
        </is>
      </c>
      <c r="C11" s="42" t="n"/>
      <c r="D11" s="44" t="n"/>
      <c r="E11" s="44" t="n"/>
      <c r="F11" s="44" t="n"/>
      <c r="G11" s="6" t="n"/>
      <c r="H11" s="6" t="n"/>
      <c r="I11" s="6" t="n"/>
      <c r="J11" s="6" t="n"/>
      <c r="K11" s="6" t="n"/>
      <c r="L11" s="6" t="n"/>
      <c r="M11" s="6" t="n"/>
      <c r="N11" s="6" t="n"/>
      <c r="O11" s="6" t="n"/>
      <c r="P11" s="6" t="n"/>
      <c r="Q11" s="6" t="n"/>
      <c r="R11" s="6" t="n"/>
      <c r="S11" s="6" t="n"/>
      <c r="T11" s="6" t="n"/>
      <c r="U11" s="6" t="n"/>
      <c r="V11" s="6" t="n"/>
      <c r="W11" s="6" t="n"/>
      <c r="X11" s="6" t="n"/>
      <c r="Y11" s="6" t="n"/>
      <c r="Z11" s="6" t="n"/>
    </row>
    <row r="12" ht="63.75" customHeight="1">
      <c r="A12" s="25" t="inlineStr">
        <is>
          <t>2.1.</t>
        </is>
      </c>
      <c r="B12"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2" s="3" t="inlineStr">
        <is>
          <t>kpl</t>
        </is>
      </c>
      <c r="D12" s="46" t="n">
        <v>1</v>
      </c>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ht="331.5" customHeight="1">
      <c r="A13" s="25" t="inlineStr">
        <is>
          <t>2.2.</t>
        </is>
      </c>
      <c r="B13"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3" s="3" t="inlineStr">
        <is>
          <t>m2</t>
        </is>
      </c>
      <c r="D13" s="45" t="n">
        <v>2108</v>
      </c>
      <c r="E13" s="45" t="n"/>
      <c r="F13" s="45" t="n"/>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2.3.</t>
        </is>
      </c>
      <c r="B14" s="38" t="inlineStr">
        <is>
          <t>Čišćenje terena od raslinja oko građevine, siječenje i skupljanje. U stavku uključeno uklanjanje smeća, prepreka, drveća,  i sl., košenja trave i korova, te utovar i odvoz otpadnog materijala na gradsku deponiju, uključeno u cijeni stavke.</t>
        </is>
      </c>
      <c r="C14" s="3" t="inlineStr">
        <is>
          <t>m2</t>
        </is>
      </c>
      <c r="D14" s="45" t="n">
        <v>486</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2.4.</t>
        </is>
      </c>
      <c r="B15" s="38" t="inlineStr">
        <is>
          <t>Pažljivo skidanje, siječenje i skupljane zelenila (bršljana) koje je obuhvatilo pročelje. Primjenjuje se sigurnosna tehnologija rušenja uz rad s ljestvi i rezanjem odozgo prema dolje (sa kontroliranim spuštanjem). Sve sasječene dijelove potrebno je utovariti i odvesti na za to najbližu odgovarajuću deponiju, uključeno u cijenu stavke.</t>
        </is>
      </c>
      <c r="C15" s="3" t="inlineStr">
        <is>
          <t>m2</t>
        </is>
      </c>
      <c r="D15" s="45" t="n">
        <v>243</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25" t="n"/>
      <c r="B16" s="39" t="inlineStr">
        <is>
          <t>2. Pripremni radovi ukupno:</t>
        </is>
      </c>
      <c r="C16" s="6" t="n"/>
      <c r="D16" s="6" t="n"/>
      <c r="E16" s="6" t="n"/>
      <c r="F16" s="44"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n"/>
      <c r="B17" s="2" t="n"/>
      <c r="C17" s="3" t="n"/>
      <c r="D17" s="45" t="n"/>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3" t="inlineStr">
        <is>
          <t>3.</t>
        </is>
      </c>
      <c r="B18" s="47" t="inlineStr">
        <is>
          <t>RUŠENJE I RAZGRADNJA</t>
        </is>
      </c>
      <c r="C18" s="3" t="n"/>
      <c r="D18" s="45" t="n"/>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165.75" customHeight="1">
      <c r="A19" s="25" t="inlineStr">
        <is>
          <t>3.1.</t>
        </is>
      </c>
      <c r="B19"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19" s="3" t="inlineStr">
        <is>
          <t>kpl</t>
        </is>
      </c>
      <c r="D19" s="46" t="n">
        <v>1</v>
      </c>
      <c r="E19" s="45" t="n"/>
      <c r="F19" s="45" t="n"/>
      <c r="G19" s="6" t="n"/>
      <c r="H19" s="6" t="n"/>
      <c r="I19" s="6" t="n"/>
      <c r="J19" s="6" t="n"/>
      <c r="K19" s="6" t="n"/>
      <c r="L19" s="6" t="n"/>
      <c r="M19" s="6" t="n"/>
      <c r="N19" s="6" t="n"/>
      <c r="O19" s="6" t="n"/>
      <c r="P19" s="6" t="n"/>
      <c r="Q19" s="6" t="n"/>
      <c r="R19" s="6" t="n"/>
      <c r="S19" s="6" t="n"/>
      <c r="T19" s="6" t="n"/>
      <c r="U19" s="6" t="n"/>
      <c r="V19" s="6" t="n"/>
      <c r="W19" s="6" t="n"/>
      <c r="X19" s="6" t="n"/>
      <c r="Y19" s="6" t="n"/>
      <c r="Z19" s="6" t="n"/>
    </row>
    <row r="20" ht="63.75" customHeight="1">
      <c r="A20" s="25" t="inlineStr">
        <is>
          <t>3.2.</t>
        </is>
      </c>
      <c r="B20" s="38" t="inlineStr">
        <is>
          <t>Otpajanja elektroenergetskog priključka građevine prije početka svih rušenja. Radove izvodi za to ovlaštena osoba. Stavka uključuje sav rad i materijal, kao i upotrebu odgovarajuće skele. 
Postava gradilišnih GRO.</t>
        </is>
      </c>
      <c r="C20" s="3" t="inlineStr">
        <is>
          <t>kom</t>
        </is>
      </c>
      <c r="D20" s="46" t="n">
        <v>1</v>
      </c>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ht="140.25" customHeight="1">
      <c r="A21" s="25" t="inlineStr">
        <is>
          <t>3.3.</t>
        </is>
      </c>
      <c r="B21" s="38" t="inlineStr">
        <is>
          <t>Kompletna demontaža svih strojarskih instalacija, što uključuje kompletnu demontažu postrojenja kotlovnice,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21" s="3" t="inlineStr">
        <is>
          <t>kpl</t>
        </is>
      </c>
      <c r="D21" s="46" t="n">
        <v>1</v>
      </c>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255" customHeight="1">
      <c r="A22" s="25" t="inlineStr">
        <is>
          <t>3.4.</t>
        </is>
      </c>
      <c r="B22"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22" s="3" t="n"/>
      <c r="D22" s="45" t="n"/>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140.25" customHeight="1">
      <c r="A23" s="25" t="n"/>
      <c r="B23"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Nakon čišćenja gradilišta i okoliša od azbesta može se pristupiti gradnji novog objekta. Obračun po m² kose krovne površine.</t>
        </is>
      </c>
      <c r="C23" s="3" t="inlineStr">
        <is>
          <t>m2</t>
        </is>
      </c>
      <c r="D23" s="45" t="n">
        <v>703.3</v>
      </c>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ht="153" customHeight="1">
      <c r="A24" s="25" t="inlineStr">
        <is>
          <t>3.5.</t>
        </is>
      </c>
      <c r="B24"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4" s="3" t="inlineStr">
        <is>
          <t>m2</t>
        </is>
      </c>
      <c r="D24" s="45" t="n">
        <v>703.3</v>
      </c>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ht="140.25" customHeight="1">
      <c r="A25" s="25" t="inlineStr">
        <is>
          <t>3.6.</t>
        </is>
      </c>
      <c r="B25"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5" s="3" t="inlineStr">
        <is>
          <t>m2</t>
        </is>
      </c>
      <c r="D25" s="45" t="n">
        <v>703.3</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0.25" customHeight="1">
      <c r="A26" s="25" t="inlineStr">
        <is>
          <t>3.7.</t>
        </is>
      </c>
      <c r="B26"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6" s="3" t="inlineStr">
        <is>
          <t>kom</t>
        </is>
      </c>
      <c r="D26" s="46" t="n">
        <v>37</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76.5" customHeight="1">
      <c r="A27" s="25" t="inlineStr">
        <is>
          <t>3.8.</t>
        </is>
      </c>
      <c r="B27" s="38" t="inlineStr">
        <is>
          <t>Demontaža postojeće nosive drvene konstrukcije krovišta izvedeno na rasponu od cca 15 m, izvedene od drvenog rešetkastog nosača na rasponu od 4 m, čine ga gornji pojas nosača koji prati kosinu krova, donji pojas nosača izveden s dvije međusobno spojene daske te ispuna kosnicima. Obračun po projekciji na tlocrt.</t>
        </is>
      </c>
      <c r="C27" s="3" t="inlineStr">
        <is>
          <t>m2</t>
        </is>
      </c>
      <c r="D27" s="45" t="n">
        <v>703.3</v>
      </c>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191.25" customHeight="1">
      <c r="A28" s="25" t="inlineStr">
        <is>
          <t>3.9.</t>
        </is>
      </c>
      <c r="B28"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8" s="3" t="inlineStr">
        <is>
          <t>m2</t>
        </is>
      </c>
      <c r="D28" s="45" t="n">
        <v>600.3</v>
      </c>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ht="127.5" customHeight="1">
      <c r="A29" s="25" t="inlineStr">
        <is>
          <t>3.10.</t>
        </is>
      </c>
      <c r="B29" s="38" t="inlineStr">
        <is>
          <t xml:space="preserve">Demontaža daščanog grednika (veznih greda) poda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t>
        </is>
      </c>
      <c r="C29" s="3" t="inlineStr">
        <is>
          <t>kom</t>
        </is>
      </c>
      <c r="D29" s="46" t="n">
        <v>45</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ht="140.25" customHeight="1">
      <c r="A30" s="25" t="inlineStr">
        <is>
          <t>3.11.</t>
        </is>
      </c>
      <c r="B30" s="38" t="inlineStr">
        <is>
          <t>Demontaža daščane oplate postavljene ispod daščanog drvenog grednika stropa prizemlja.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0" s="3" t="inlineStr">
        <is>
          <t>m2</t>
        </is>
      </c>
      <c r="D30" s="45" t="n">
        <v>600.3</v>
      </c>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ht="178.5" customHeight="1">
      <c r="A31" s="25" t="inlineStr">
        <is>
          <t>3.12.</t>
        </is>
      </c>
      <c r="B31"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31" s="3" t="inlineStr">
        <is>
          <t>m'</t>
        </is>
      </c>
      <c r="D31" s="45" t="n">
        <v>95.3</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ht="140.25" customHeight="1">
      <c r="A32" s="25" t="inlineStr">
        <is>
          <t>3.13.</t>
        </is>
      </c>
      <c r="B32"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2" s="3" t="inlineStr">
        <is>
          <t>m'</t>
        </is>
      </c>
      <c r="D32" s="45" t="n">
        <v>99</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140.25" customHeight="1">
      <c r="A33" s="25" t="inlineStr">
        <is>
          <t>3.14.</t>
        </is>
      </c>
      <c r="B33"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3" s="3" t="n"/>
      <c r="D33" s="45"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25" t="n"/>
      <c r="B34" s="38" t="inlineStr">
        <is>
          <t>a) veličine  44/44 cm</t>
        </is>
      </c>
      <c r="C34" s="3" t="inlineStr">
        <is>
          <t>kom</t>
        </is>
      </c>
      <c r="D34" s="46" t="n">
        <v>6</v>
      </c>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n"/>
      <c r="B35" s="38" t="inlineStr">
        <is>
          <t>b) veličine  50/50 cm</t>
        </is>
      </c>
      <c r="C35" s="3" t="inlineStr">
        <is>
          <t>kom</t>
        </is>
      </c>
      <c r="D35" s="46" t="n">
        <v>4</v>
      </c>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25" t="n"/>
      <c r="B36" s="38" t="inlineStr">
        <is>
          <t>c) veličine  Ø 15 cm</t>
        </is>
      </c>
      <c r="C36" s="3" t="inlineStr">
        <is>
          <t>kom</t>
        </is>
      </c>
      <c r="D36" s="46" t="n">
        <v>4</v>
      </c>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ht="178.5" customHeight="1">
      <c r="A37" s="25" t="inlineStr">
        <is>
          <t>3.15.</t>
        </is>
      </c>
      <c r="B37"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7" s="3" t="inlineStr">
        <is>
          <t>m'</t>
        </is>
      </c>
      <c r="D37" s="45" t="n">
        <v>95.3</v>
      </c>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ht="127.5" customHeight="1">
      <c r="A38" s="25" t="inlineStr">
        <is>
          <t>3.16.</t>
        </is>
      </c>
      <c r="B38"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8" s="3" t="inlineStr">
        <is>
          <t>kom</t>
        </is>
      </c>
      <c r="D38" s="46" t="n">
        <v>6</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3" customHeight="1">
      <c r="A39" s="25" t="inlineStr">
        <is>
          <t>3.17.</t>
        </is>
      </c>
      <c r="B39"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9" s="3" t="inlineStr">
        <is>
          <t>m'</t>
        </is>
      </c>
      <c r="D39" s="45" t="n">
        <v>26.4</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76.5" customHeight="1">
      <c r="A40" s="25" t="inlineStr">
        <is>
          <t>3.18.</t>
        </is>
      </c>
      <c r="B40"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40" s="3" t="inlineStr">
        <is>
          <t>m'</t>
        </is>
      </c>
      <c r="D40" s="45" t="n">
        <v>33.5</v>
      </c>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ht="102" customHeight="1">
      <c r="A41" s="25" t="inlineStr">
        <is>
          <t>3.19.</t>
        </is>
      </c>
      <c r="B41"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41" s="3" t="inlineStr">
        <is>
          <t>m'</t>
        </is>
      </c>
      <c r="D41" s="45" t="n">
        <v>29</v>
      </c>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102" customHeight="1">
      <c r="A42" s="25" t="inlineStr">
        <is>
          <t>3.20.</t>
        </is>
      </c>
      <c r="B42" s="38" t="inlineStr">
        <is>
          <t>Demontaža i vađenje vanjske stolarije na nivou prizemlja - dvostrukih dvokrilnih zaokretnih ostakljenih prozora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n"/>
      <c r="B43" s="38" t="inlineStr">
        <is>
          <t>a) dvostruki prozor vanjskih dim. 130×193 cm</t>
        </is>
      </c>
      <c r="C43" s="3" t="inlineStr">
        <is>
          <t>kom</t>
        </is>
      </c>
      <c r="D43" s="46" t="n">
        <v>16</v>
      </c>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25" t="n"/>
      <c r="B44" s="38" t="inlineStr">
        <is>
          <t>b) dvostruki prozor vanjskih dim. 134×77 cm</t>
        </is>
      </c>
      <c r="C44" s="3" t="inlineStr">
        <is>
          <t>kom</t>
        </is>
      </c>
      <c r="D44" s="46" t="n">
        <v>3</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ht="102" customHeight="1">
      <c r="A45" s="25" t="inlineStr">
        <is>
          <t>3.21.</t>
        </is>
      </c>
      <c r="B45" s="38" t="inlineStr">
        <is>
          <t>Demontaža i vađenje vanjske stolarije na nivou prizemlja i potkrovlja - jednostrukih zaokretnih ostakljenih prozora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5" s="3" t="n"/>
      <c r="D45" s="45" t="n"/>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25" t="n"/>
      <c r="B46" s="38" t="inlineStr">
        <is>
          <t>a) jednostruki prozor vanjskih dim. 72×77 cm - prizemlje</t>
        </is>
      </c>
      <c r="C46" s="3" t="inlineStr">
        <is>
          <t>kom</t>
        </is>
      </c>
      <c r="D46" s="46" t="n">
        <v>1</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25" t="n"/>
      <c r="B47" s="38" t="inlineStr">
        <is>
          <t>b) jednostruki prozor vanjskih dim. 73×77 cm - prizemlje</t>
        </is>
      </c>
      <c r="C47" s="3" t="inlineStr">
        <is>
          <t>kom</t>
        </is>
      </c>
      <c r="D47" s="46" t="n">
        <v>1</v>
      </c>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25" t="n"/>
      <c r="B48" s="38" t="inlineStr">
        <is>
          <t>c) jednostruki prozor vanjskih dim. 60×60 cm - potkrovlje</t>
        </is>
      </c>
      <c r="C48" s="3" t="inlineStr">
        <is>
          <t>kom</t>
        </is>
      </c>
      <c r="D48" s="46" t="n">
        <v>2</v>
      </c>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ht="102" customHeight="1">
      <c r="A49" s="25" t="inlineStr">
        <is>
          <t>3.22.</t>
        </is>
      </c>
      <c r="B49"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49" s="3" t="inlineStr">
        <is>
          <t>m'</t>
        </is>
      </c>
      <c r="D49" s="45" t="n">
        <v>29.1</v>
      </c>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ht="89.25" customHeight="1">
      <c r="A50" s="25" t="inlineStr">
        <is>
          <t>3.23.</t>
        </is>
      </c>
      <c r="B50"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t>
        </is>
      </c>
      <c r="C50" s="3" t="n"/>
      <c r="D50" s="46" t="n"/>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25" t="n"/>
      <c r="B51" s="38" t="inlineStr">
        <is>
          <t>a) vrata sa staklenom stijenom vel. 294(321)/223</t>
        </is>
      </c>
      <c r="C51" s="3" t="inlineStr">
        <is>
          <t>kom</t>
        </is>
      </c>
      <c r="D51" s="46" t="n">
        <v>1</v>
      </c>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25" t="n"/>
      <c r="B52" s="38" t="inlineStr">
        <is>
          <t>b) vrata sa staklenom stijenom vel. 183/218</t>
        </is>
      </c>
      <c r="C52" s="3" t="inlineStr">
        <is>
          <t>kom</t>
        </is>
      </c>
      <c r="D52" s="46" t="n">
        <v>1</v>
      </c>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ht="102" customHeight="1">
      <c r="A53" s="25" t="inlineStr">
        <is>
          <t>3.24.</t>
        </is>
      </c>
      <c r="B53"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3" s="3" t="n"/>
      <c r="D53" s="45" t="n"/>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25" t="n"/>
      <c r="B54" s="38" t="inlineStr">
        <is>
          <t>a) jednokrilna (nivo prizemlja)</t>
        </is>
      </c>
      <c r="C54" s="3" t="inlineStr">
        <is>
          <t>kom</t>
        </is>
      </c>
      <c r="D54" s="46" t="n">
        <v>8</v>
      </c>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25" t="n"/>
      <c r="B55" s="38" t="inlineStr">
        <is>
          <t>b) dvokrilna (nivo prizemlja)</t>
        </is>
      </c>
      <c r="C55" s="3" t="inlineStr">
        <is>
          <t>kom</t>
        </is>
      </c>
      <c r="D55" s="46" t="n">
        <v>1</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91.25" customHeight="1">
      <c r="A56" s="25" t="inlineStr">
        <is>
          <t>3.25.</t>
        </is>
      </c>
      <c r="B56"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6" s="3" t="inlineStr">
        <is>
          <t>m2</t>
        </is>
      </c>
      <c r="D56" s="45" t="n">
        <v>41.4</v>
      </c>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ht="178.5" customHeight="1">
      <c r="A57" s="25" t="inlineStr">
        <is>
          <t>3.26.</t>
        </is>
      </c>
      <c r="B57" s="38" t="inlineStr">
        <is>
          <t>Razbijanje poda sa završnom oblogom od betona (betonski pod), sve do sloja šljunka, nivo prizemlja. Pretpostavljeni slojevi debljine do 70 cm kako slijedi: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7" s="3" t="inlineStr">
        <is>
          <t>m2</t>
        </is>
      </c>
      <c r="D57" s="45" t="n">
        <v>115.3</v>
      </c>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ht="191.25" customHeight="1">
      <c r="A58" s="25" t="inlineStr">
        <is>
          <t>3.27.</t>
        </is>
      </c>
      <c r="B58" s="38" t="inlineStr">
        <is>
          <t>Razbijanje poda sa završnom oblogom od parketa i drvenih dasaka,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8" s="3" t="n"/>
      <c r="D58" s="45" t="n"/>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25" t="n"/>
      <c r="B59" s="38" t="inlineStr">
        <is>
          <t>a) završna obloga parket</t>
        </is>
      </c>
      <c r="C59" s="3" t="inlineStr">
        <is>
          <t>m2</t>
        </is>
      </c>
      <c r="D59" s="45" t="n">
        <v>101</v>
      </c>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25" t="n"/>
      <c r="B60" s="38" t="inlineStr">
        <is>
          <t>b) završna obloga drvene daske</t>
        </is>
      </c>
      <c r="C60" s="3" t="inlineStr">
        <is>
          <t>m2</t>
        </is>
      </c>
      <c r="D60" s="45" t="n">
        <v>237.5</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ht="114.75" customHeight="1">
      <c r="A61" s="25" t="inlineStr">
        <is>
          <t>3.28.</t>
        </is>
      </c>
      <c r="B61"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t>
        </is>
      </c>
      <c r="C61" s="3" t="n"/>
      <c r="D61" s="45" t="n"/>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25" t="n"/>
      <c r="B62" s="38" t="inlineStr">
        <is>
          <t>a) umivaonik (nivo prizemlja)</t>
        </is>
      </c>
      <c r="C62" s="3" t="inlineStr">
        <is>
          <t>kom</t>
        </is>
      </c>
      <c r="D62" s="46" t="n">
        <v>4</v>
      </c>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25" t="n"/>
      <c r="B63" s="38" t="inlineStr">
        <is>
          <t>b) WC školjka (nivo prizemlja)</t>
        </is>
      </c>
      <c r="C63" s="3" t="inlineStr">
        <is>
          <t>kom</t>
        </is>
      </c>
      <c r="D63" s="46" t="n">
        <v>6</v>
      </c>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ht="102" customHeight="1">
      <c r="A64" s="25" t="inlineStr">
        <is>
          <t>3.29.</t>
        </is>
      </c>
      <c r="B64"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4" s="3" t="inlineStr">
        <is>
          <t>m2</t>
        </is>
      </c>
      <c r="D64" s="45" t="n">
        <v>31.9</v>
      </c>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ht="89.25" customHeight="1">
      <c r="A65" s="25" t="inlineStr">
        <is>
          <t>3.30.</t>
        </is>
      </c>
      <c r="B65"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65" s="3" t="inlineStr">
        <is>
          <t>m2</t>
        </is>
      </c>
      <c r="D65" s="45" t="n">
        <v>100.2</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114.75" customHeight="1">
      <c r="A66" s="25" t="inlineStr">
        <is>
          <t>3.31.</t>
        </is>
      </c>
      <c r="B66" s="38" t="inlineStr">
        <is>
          <t>Rušenje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6" s="3" t="inlineStr">
        <is>
          <t>m3</t>
        </is>
      </c>
      <c r="D66" s="45" t="n">
        <v>21.3</v>
      </c>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ht="127.5" customHeight="1">
      <c r="A67" s="25" t="inlineStr">
        <is>
          <t>3.32.</t>
        </is>
      </c>
      <c r="B67" s="38" t="inlineStr">
        <is>
          <t>Rušenje dimnjaka i ventilacijskih kanala dimenzija dužine od 25 do 80 cm i širine od 23 cm do 80 cm, visine do 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7" s="3" t="inlineStr">
        <is>
          <t>kom</t>
        </is>
      </c>
      <c r="D67" s="46" t="n">
        <v>11</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ht="127.5" customHeight="1">
      <c r="A68" s="25" t="inlineStr">
        <is>
          <t>3.33.</t>
        </is>
      </c>
      <c r="B68" s="38" t="inlineStr">
        <is>
          <t>Probijanje otvora u zidovima od opeke zidane vapnenim mortom. Otvor minimalne veličine 75×205 cm do maksimalne veličine 200×300 cm. Iskoristivu opeku očistiti i složiti na deponiju gradilišta radi eventualne ponovne upotrebe. 
Uključena sva potrebna podupiranja i osiguranje nosive konstrukcije kao i upotreba radne  skele. U cijenu stavke uračunat utovar i odvoz razgrađenog materijala (razvrstanog po vrstama) na najbližu odgovarajuću deponiju, kao i svi troškovi istovara i korištenja odgovarajuće deponije.</t>
        </is>
      </c>
      <c r="C68" s="3" t="n"/>
      <c r="D68" s="45" t="n"/>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25" t="n"/>
      <c r="B69" s="38" t="inlineStr">
        <is>
          <t>a) zidovi debljine 38 cm</t>
        </is>
      </c>
      <c r="C69" s="3" t="inlineStr">
        <is>
          <t>kom</t>
        </is>
      </c>
      <c r="D69" s="46" t="n">
        <v>1</v>
      </c>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ht="89.25" customHeight="1">
      <c r="A70" s="25" t="inlineStr">
        <is>
          <t>3.34.</t>
        </is>
      </c>
      <c r="B70"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70" s="3" t="n"/>
      <c r="D70" s="45" t="n"/>
      <c r="E70" s="45" t="n"/>
      <c r="F70" s="45"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25" t="n"/>
      <c r="B71" s="38" t="inlineStr">
        <is>
          <t>a) zidovi debljine 43 cm</t>
        </is>
      </c>
      <c r="C71" s="3" t="inlineStr">
        <is>
          <t>m3</t>
        </is>
      </c>
      <c r="D71" s="45" t="n">
        <v>8.300000000000001</v>
      </c>
      <c r="E71" s="45" t="n"/>
      <c r="F71" s="45"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25" t="n"/>
      <c r="B72" s="38" t="inlineStr">
        <is>
          <t>b) zidovi debljine 32 cm</t>
        </is>
      </c>
      <c r="C72" s="3" t="inlineStr">
        <is>
          <t>m3</t>
        </is>
      </c>
      <c r="D72" s="45" t="n">
        <v>12.6</v>
      </c>
      <c r="E72" s="45" t="n"/>
      <c r="F72" s="45" t="n"/>
      <c r="G72" s="6" t="n"/>
      <c r="H72" s="6" t="n"/>
      <c r="I72" s="6" t="n"/>
      <c r="J72" s="6" t="n"/>
      <c r="K72" s="6" t="n"/>
      <c r="L72" s="6" t="n"/>
      <c r="M72" s="6" t="n"/>
      <c r="N72" s="6" t="n"/>
      <c r="O72" s="6" t="n"/>
      <c r="P72" s="6" t="n"/>
      <c r="Q72" s="6" t="n"/>
      <c r="R72" s="6" t="n"/>
      <c r="S72" s="6" t="n"/>
      <c r="T72" s="6" t="n"/>
      <c r="U72" s="6" t="n"/>
      <c r="V72" s="6" t="n"/>
      <c r="W72" s="6" t="n"/>
      <c r="X72" s="6" t="n"/>
      <c r="Y72" s="6" t="n"/>
      <c r="Z72" s="6" t="n"/>
    </row>
    <row r="73" ht="102" customHeight="1">
      <c r="A73" s="25" t="inlineStr">
        <is>
          <t>3.35.</t>
        </is>
      </c>
      <c r="B73"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73" s="3" t="inlineStr">
        <is>
          <t>m3</t>
        </is>
      </c>
      <c r="D73" s="45" t="n">
        <v>30.5</v>
      </c>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ht="89.25" customHeight="1">
      <c r="A74" s="25" t="inlineStr">
        <is>
          <t>3.36.</t>
        </is>
      </c>
      <c r="B74" s="38" t="inlineStr">
        <is>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4" s="3" t="inlineStr">
        <is>
          <t>m2</t>
        </is>
      </c>
      <c r="D74" s="45" t="n">
        <v>499</v>
      </c>
      <c r="E74" s="45" t="n">
        <v>27</v>
      </c>
      <c r="F74" s="45">
        <f>E74*D74</f>
        <v/>
      </c>
      <c r="G74" s="6" t="n"/>
      <c r="H74" s="6" t="n"/>
      <c r="I74" s="6" t="n"/>
      <c r="J74" s="6" t="n"/>
      <c r="K74" s="6" t="n"/>
      <c r="L74" s="6" t="n"/>
      <c r="M74" s="6" t="n"/>
      <c r="N74" s="6" t="n"/>
      <c r="O74" s="6" t="n"/>
      <c r="P74" s="6" t="n"/>
      <c r="Q74" s="6" t="n"/>
      <c r="R74" s="6" t="n"/>
      <c r="S74" s="6" t="n"/>
      <c r="T74" s="6" t="n"/>
      <c r="U74" s="6" t="n"/>
      <c r="V74" s="6" t="n"/>
      <c r="W74" s="6" t="n"/>
      <c r="X74" s="6" t="n"/>
      <c r="Y74" s="6" t="n"/>
      <c r="Z74" s="6" t="n"/>
    </row>
    <row r="75" ht="89.25" customHeight="1">
      <c r="A75" s="25" t="inlineStr">
        <is>
          <t>3.37.</t>
        </is>
      </c>
      <c r="B75" s="38" t="inlineStr">
        <is>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5" s="3" t="inlineStr">
        <is>
          <t>m2</t>
        </is>
      </c>
      <c r="D75" s="45" t="n">
        <v>499</v>
      </c>
      <c r="E75" s="45" t="n">
        <v>14</v>
      </c>
      <c r="F75" s="45">
        <f>E75*D75</f>
        <v/>
      </c>
      <c r="G75" s="6" t="n"/>
      <c r="H75" s="6" t="n"/>
      <c r="I75" s="6" t="n"/>
      <c r="J75" s="6" t="n"/>
      <c r="K75" s="6" t="n"/>
      <c r="L75" s="6" t="n"/>
      <c r="M75" s="6" t="n"/>
      <c r="N75" s="6" t="n"/>
      <c r="O75" s="6" t="n"/>
      <c r="P75" s="6" t="n"/>
      <c r="Q75" s="6" t="n"/>
      <c r="R75" s="6" t="n"/>
      <c r="S75" s="6" t="n"/>
      <c r="T75" s="6" t="n"/>
      <c r="U75" s="6" t="n"/>
      <c r="V75" s="6" t="n"/>
      <c r="W75" s="6" t="n"/>
      <c r="X75" s="6" t="n"/>
      <c r="Y75" s="6" t="n"/>
      <c r="Z75" s="6" t="n"/>
    </row>
    <row r="76" ht="89.25" customHeight="1">
      <c r="A76" s="25" t="inlineStr">
        <is>
          <t>3.38.</t>
        </is>
      </c>
      <c r="B76" s="38" t="inlineStr">
        <is>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6" s="3" t="inlineStr">
        <is>
          <t>m2</t>
        </is>
      </c>
      <c r="D76" s="45" t="n">
        <v>1109.2</v>
      </c>
      <c r="E76" s="45" t="n">
        <v>27</v>
      </c>
      <c r="F76" s="45">
        <f>E76*D76</f>
        <v/>
      </c>
      <c r="G76" s="6" t="n"/>
      <c r="H76" s="6" t="n"/>
      <c r="I76" s="6" t="n"/>
      <c r="J76" s="6" t="n"/>
      <c r="K76" s="6" t="n"/>
      <c r="L76" s="6" t="n"/>
      <c r="M76" s="6" t="n"/>
      <c r="N76" s="6" t="n"/>
      <c r="O76" s="6" t="n"/>
      <c r="P76" s="6" t="n"/>
      <c r="Q76" s="6" t="n"/>
      <c r="R76" s="6" t="n"/>
      <c r="S76" s="6" t="n"/>
      <c r="T76" s="6" t="n"/>
      <c r="U76" s="6" t="n"/>
      <c r="V76" s="6" t="n"/>
      <c r="W76" s="6" t="n"/>
      <c r="X76" s="6" t="n"/>
      <c r="Y76" s="6" t="n"/>
      <c r="Z76" s="6" t="n"/>
    </row>
    <row r="77" ht="89.25" customHeight="1">
      <c r="A77" s="25" t="inlineStr">
        <is>
          <t>3.39.</t>
        </is>
      </c>
      <c r="B77" s="38" t="inlineStr">
        <is>
          <t>Čišćenje reški sa zidova prostorija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7" s="3" t="inlineStr">
        <is>
          <t>m2</t>
        </is>
      </c>
      <c r="D77" s="45" t="n">
        <v>1109.2</v>
      </c>
      <c r="E77" s="45" t="n">
        <v>14</v>
      </c>
      <c r="F77" s="45">
        <f>E77*D77</f>
        <v/>
      </c>
      <c r="G77" s="6" t="n"/>
      <c r="H77" s="6" t="n"/>
      <c r="I77" s="6" t="n"/>
      <c r="J77" s="6" t="n"/>
      <c r="K77" s="6" t="n"/>
      <c r="L77" s="6" t="n"/>
      <c r="M77" s="6" t="n"/>
      <c r="N77" s="6" t="n"/>
      <c r="O77" s="6" t="n"/>
      <c r="P77" s="6" t="n"/>
      <c r="Q77" s="6" t="n"/>
      <c r="R77" s="6" t="n"/>
      <c r="S77" s="6" t="n"/>
      <c r="T77" s="6" t="n"/>
      <c r="U77" s="6" t="n"/>
      <c r="V77" s="6" t="n"/>
      <c r="W77" s="6" t="n"/>
      <c r="X77" s="6" t="n"/>
      <c r="Y77" s="6" t="n"/>
      <c r="Z77" s="6" t="n"/>
    </row>
    <row r="78" ht="102" customHeight="1">
      <c r="A78" s="25" t="inlineStr">
        <is>
          <t>3.40.</t>
        </is>
      </c>
      <c r="B78" s="38" t="inlineStr">
        <is>
          <t>Otucanje žbuke sa stropa prizemlja.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8" s="3" t="inlineStr">
        <is>
          <t>m2</t>
        </is>
      </c>
      <c r="D78" s="45" t="n">
        <v>570.7</v>
      </c>
      <c r="E78" s="45" t="n">
        <v>38</v>
      </c>
      <c r="F78" s="45">
        <f>E78*D78</f>
        <v/>
      </c>
      <c r="G78" s="6" t="n"/>
      <c r="H78" s="6" t="n"/>
      <c r="I78" s="6" t="n"/>
      <c r="J78" s="6" t="n"/>
      <c r="K78" s="6" t="n"/>
      <c r="L78" s="6" t="n"/>
      <c r="M78" s="6" t="n"/>
      <c r="N78" s="6" t="n"/>
      <c r="O78" s="6" t="n"/>
      <c r="P78" s="6" t="n"/>
      <c r="Q78" s="6" t="n"/>
      <c r="R78" s="6" t="n"/>
      <c r="S78" s="6" t="n"/>
      <c r="T78" s="6" t="n"/>
      <c r="U78" s="6" t="n"/>
      <c r="V78" s="6" t="n"/>
      <c r="W78" s="6" t="n"/>
      <c r="X78" s="6" t="n"/>
      <c r="Y78" s="6" t="n"/>
      <c r="Z78" s="6" t="n"/>
    </row>
    <row r="79" ht="63.75" customHeight="1">
      <c r="A79" s="25" t="inlineStr">
        <is>
          <t>3.41.</t>
        </is>
      </c>
      <c r="B79"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79" s="3" t="n"/>
      <c r="D79" s="45" t="n"/>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25" t="n"/>
      <c r="B80" s="38" t="inlineStr">
        <is>
          <t>a) probijanje otvora u zidu od opeke d = 38 cm</t>
        </is>
      </c>
      <c r="C80" s="3" t="inlineStr">
        <is>
          <t>kom</t>
        </is>
      </c>
      <c r="D80" s="46" t="n">
        <v>20</v>
      </c>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25" t="n"/>
      <c r="B81" s="38" t="inlineStr">
        <is>
          <t>b) probijanje otvora u zidu od opeke d = 25 cm</t>
        </is>
      </c>
      <c r="C81" s="3" t="inlineStr">
        <is>
          <t>kom</t>
        </is>
      </c>
      <c r="D81" s="46" t="n">
        <v>21</v>
      </c>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25" t="n"/>
      <c r="B82" s="38" t="inlineStr">
        <is>
          <t>c) probijanje otvora u zidu od opeke d = 20 cm</t>
        </is>
      </c>
      <c r="C82" s="3" t="inlineStr">
        <is>
          <t>kom</t>
        </is>
      </c>
      <c r="D82" s="46" t="n">
        <v>5</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ht="63.75" customHeight="1">
      <c r="A83" s="25" t="inlineStr">
        <is>
          <t>3.42.</t>
        </is>
      </c>
      <c r="B83"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83" s="3" t="inlineStr">
        <is>
          <t>m'</t>
        </is>
      </c>
      <c r="D83" s="45" t="n">
        <v>348</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ht="102" customHeight="1">
      <c r="A84" s="25" t="inlineStr">
        <is>
          <t>3.43.</t>
        </is>
      </c>
      <c r="B84"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84" s="3" t="inlineStr">
        <is>
          <t>m3</t>
        </is>
      </c>
      <c r="D84" s="45" t="n">
        <v>3</v>
      </c>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ht="89.25" customHeight="1">
      <c r="A85" s="25" t="inlineStr">
        <is>
          <t>3.44.</t>
        </is>
      </c>
      <c r="B85"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85" s="3" t="n"/>
      <c r="D85" s="45" t="n"/>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25" t="n"/>
      <c r="B86" s="38" t="inlineStr">
        <is>
          <t>a) NKV</t>
        </is>
      </c>
      <c r="C86" s="3" t="inlineStr">
        <is>
          <t>sati</t>
        </is>
      </c>
      <c r="D86" s="46" t="n">
        <v>50</v>
      </c>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25" t="n"/>
      <c r="B87" s="38" t="inlineStr">
        <is>
          <t>b) PKV</t>
        </is>
      </c>
      <c r="C87" s="3" t="inlineStr">
        <is>
          <t>sati</t>
        </is>
      </c>
      <c r="D87" s="46" t="n">
        <v>30</v>
      </c>
      <c r="E87" s="45" t="n"/>
      <c r="F87" s="45"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25" t="n"/>
      <c r="B88" s="38" t="inlineStr">
        <is>
          <t>c) KV</t>
        </is>
      </c>
      <c r="C88" s="3" t="inlineStr">
        <is>
          <t>sati</t>
        </is>
      </c>
      <c r="D88" s="46" t="n">
        <v>20</v>
      </c>
      <c r="E88" s="45" t="n"/>
      <c r="F88" s="45"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25" t="n"/>
      <c r="B89" s="38" t="inlineStr">
        <is>
          <t>d) VKV</t>
        </is>
      </c>
      <c r="C89" s="3" t="inlineStr">
        <is>
          <t>sati</t>
        </is>
      </c>
      <c r="D89" s="46" t="n">
        <v>20</v>
      </c>
      <c r="E89" s="45" t="n"/>
      <c r="F89" s="45" t="n"/>
      <c r="G89" s="6" t="n"/>
      <c r="H89" s="6" t="n"/>
      <c r="I89" s="6" t="n"/>
      <c r="J89" s="6" t="n"/>
      <c r="K89" s="6" t="n"/>
      <c r="L89" s="6" t="n"/>
      <c r="M89" s="6" t="n"/>
      <c r="N89" s="6" t="n"/>
      <c r="O89" s="6" t="n"/>
      <c r="P89" s="6" t="n"/>
      <c r="Q89" s="6" t="n"/>
      <c r="R89" s="6" t="n"/>
      <c r="S89" s="6" t="n"/>
      <c r="T89" s="6" t="n"/>
      <c r="U89" s="6" t="n"/>
      <c r="V89" s="6" t="n"/>
      <c r="W89" s="6" t="n"/>
      <c r="X89" s="6" t="n"/>
      <c r="Y89" s="6" t="n"/>
      <c r="Z89" s="6" t="n"/>
    </row>
    <row r="90" ht="89.25" customHeight="1">
      <c r="A90" s="25" t="inlineStr">
        <is>
          <t>3.45.</t>
        </is>
      </c>
      <c r="B90"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90" s="3" t="inlineStr">
        <is>
          <t>kom</t>
        </is>
      </c>
      <c r="D90" s="46" t="n">
        <v>1</v>
      </c>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25" t="n"/>
      <c r="B91" s="39" t="inlineStr">
        <is>
          <t>3. Rušenje i razgradnja ukupno:</t>
        </is>
      </c>
      <c r="C91" s="6" t="n"/>
      <c r="D91" s="6" t="n"/>
      <c r="E91" s="6" t="n"/>
      <c r="F91" s="44">
        <f>SUM(F74:F78)</f>
        <v/>
      </c>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25" t="n"/>
      <c r="B92" s="39" t="n"/>
      <c r="C92" s="6" t="n"/>
      <c r="D92" s="6" t="n"/>
      <c r="E92" s="6"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43" t="inlineStr">
        <is>
          <t>4.</t>
        </is>
      </c>
      <c r="B93" s="48" t="inlineStr">
        <is>
          <t>RADOVI NA SANACIJI I OJAČAVANJU TEMELJA</t>
        </is>
      </c>
      <c r="C93" s="42" t="n"/>
      <c r="D93" s="42" t="n"/>
      <c r="E93" s="42" t="n"/>
      <c r="F93" s="42" t="n"/>
      <c r="G93" s="6" t="n"/>
      <c r="H93" s="6" t="n"/>
      <c r="I93" s="6" t="n"/>
      <c r="J93" s="6" t="n"/>
      <c r="K93" s="6" t="n"/>
      <c r="L93" s="6" t="n"/>
      <c r="M93" s="6" t="n"/>
      <c r="N93" s="6" t="n"/>
      <c r="O93" s="6" t="n"/>
      <c r="P93" s="6" t="n"/>
      <c r="Q93" s="6" t="n"/>
      <c r="R93" s="6" t="n"/>
      <c r="S93" s="6" t="n"/>
      <c r="T93" s="6" t="n"/>
      <c r="U93" s="6" t="n"/>
      <c r="V93" s="6" t="n"/>
      <c r="W93" s="6" t="n"/>
      <c r="X93" s="6" t="n"/>
      <c r="Y93" s="6" t="n"/>
      <c r="Z93" s="6" t="n"/>
    </row>
    <row r="94" ht="102" customHeight="1">
      <c r="A94" s="25" t="inlineStr">
        <is>
          <t>4.1.</t>
        </is>
      </c>
      <c r="B94"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94" s="3" t="inlineStr">
        <is>
          <t>kom</t>
        </is>
      </c>
      <c r="D94" s="46" t="n">
        <v>4</v>
      </c>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38.25" customHeight="1">
      <c r="A95" s="25" t="inlineStr">
        <is>
          <t>4.2.</t>
        </is>
      </c>
      <c r="B95" s="38" t="inlineStr">
        <is>
          <t>Detaljno geodetsko snimanje postojećih dubina temelja, kao i izradu pratećeg geodetskog nacrta. Stavka uključuje sav rad sve do potpune gotovosti.</t>
        </is>
      </c>
      <c r="C95" s="3" t="inlineStr">
        <is>
          <t>kpl</t>
        </is>
      </c>
      <c r="D95" s="46" t="n">
        <v>1</v>
      </c>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3" customHeight="1">
      <c r="A96" s="25" t="inlineStr">
        <is>
          <t>4.3.</t>
        </is>
      </c>
      <c r="B96" s="38" t="inlineStr">
        <is>
          <t>Izvedba rova unutar građevine širine 1,5 m za proširenje postojećih trakastih temelja do dubine 1,8 m za izvedbu kampada za sanaciju i ojačanje temelja. 
Radovi obuhvaćaju sljedeće:
- iskop zemljanog materijala dubine do 1,2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6" s="3" t="inlineStr">
        <is>
          <t>m3</t>
        </is>
      </c>
      <c r="D96" s="45" t="n">
        <v>404.1</v>
      </c>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ht="140.25" customHeight="1">
      <c r="A97" s="25" t="inlineStr">
        <is>
          <t>4.4.</t>
        </is>
      </c>
      <c r="B97" s="38" t="inlineStr">
        <is>
          <t>Izvedba  rova za nove trakaste  temelje unutar postojećih, širine 1,0 m prema projektu statike.
Radovi obuhvaćaju sljedeće:
- iskop zemljanog materijala dubine do 1,20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7" s="3" t="inlineStr">
        <is>
          <t>m3</t>
        </is>
      </c>
      <c r="D97" s="45" t="n">
        <v>28.6</v>
      </c>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ht="25.5" customHeight="1">
      <c r="A98" s="25" t="n"/>
      <c r="B98" s="38" t="inlineStr">
        <is>
          <t>OJAČANJE TEMELJA SA UNUTARNJE STRANE GRAĐEVINE - RADOVE IZVESTI KAMPADNO</t>
        </is>
      </c>
      <c r="C98" s="3" t="n"/>
      <c r="D98" s="45" t="n"/>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ht="89.25" customHeight="1">
      <c r="A99" s="25" t="inlineStr">
        <is>
          <t>4.5.</t>
        </is>
      </c>
      <c r="B99" s="38" t="inlineStr">
        <is>
          <t>Priprema svih površina za izvedbu sanacije i ojačanja temelja uključujući i površine spoja između starog i  novbog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99" s="3" t="inlineStr">
        <is>
          <t>m2</t>
        </is>
      </c>
      <c r="D99" s="45" t="n">
        <v>365.1</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65.75" customHeight="1">
      <c r="A100" s="25" t="inlineStr">
        <is>
          <t>4.6.</t>
        </is>
      </c>
      <c r="B100" s="38" t="inlineStr">
        <is>
          <t>Ojačanje postojećih temelja AB uzdužnim i poprečnim temeljnim trakama 30/100 cm i poprečnim AB temeljnim trakama 50/100 cm. Povezivanje novih temeljnih traka vršiti bušenjem rupa Ø 60 i ugradba armaturnih šipki Ø 20 dužine 3 m.
Ukoliko se prilikom iskopa utvrdi da su postojeći temelji u rastresitom stanju potrebno je podbetoniravanje postojećih temelja u suradnji i s prijedlogom dobivenog od nadzornog inženjera. Stavka uključuje sav rad i potreban materijal za izvedbu radova do potpune gotovosti, dodatak za vodonepropusnost te sva potrebna podupiranja, a sve je potrebno izvesti prema nacrtima, statičkom računu i pravilima struke.</t>
        </is>
      </c>
      <c r="C100" s="3" t="n"/>
      <c r="D100" s="45" t="n"/>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38.25" customHeight="1">
      <c r="A101" s="25" t="inlineStr">
        <is>
          <t>a)</t>
        </is>
      </c>
      <c r="B101" s="2" t="inlineStr">
        <is>
          <t>betoniranje uzdužnih i poprečnih temeljnih traka dim 30/100 cm tlačnim betonom C 30/37, razreda izloženosti XC2, veliki presjek</t>
        </is>
      </c>
      <c r="C101" s="3" t="inlineStr">
        <is>
          <t>m3</t>
        </is>
      </c>
      <c r="D101" s="45" t="n">
        <v>109.5</v>
      </c>
      <c r="E101" s="45"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25" t="inlineStr">
        <is>
          <t>b)</t>
        </is>
      </c>
      <c r="B102" s="2" t="inlineStr">
        <is>
          <t>izvedba rupa Ø 60</t>
        </is>
      </c>
      <c r="C102" s="3" t="inlineStr">
        <is>
          <t>kom</t>
        </is>
      </c>
      <c r="D102" s="46" t="n">
        <v>1062</v>
      </c>
      <c r="E102" s="45" t="n"/>
      <c r="F102" s="45"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38.25" customHeight="1">
      <c r="A103" s="25" t="inlineStr">
        <is>
          <t>c)</t>
        </is>
      </c>
      <c r="B103" s="2" t="inlineStr">
        <is>
          <t>betoniranje novih poprečnih temeljnih traka dim. 60/175 cm tlačnim betonom C30/37, razreda izloženosti XC2, veliki presjek</t>
        </is>
      </c>
      <c r="C103" s="3" t="inlineStr">
        <is>
          <t>m3</t>
        </is>
      </c>
      <c r="D103" s="45" t="n">
        <v>10.2</v>
      </c>
      <c r="E103" s="45" t="n"/>
      <c r="F103" s="45"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25" t="inlineStr">
        <is>
          <t>d)</t>
        </is>
      </c>
      <c r="B104" s="2" t="inlineStr">
        <is>
          <t>oplata</t>
        </is>
      </c>
      <c r="C104" s="3" t="inlineStr">
        <is>
          <t>m2</t>
        </is>
      </c>
      <c r="D104" s="45" t="n">
        <v>415.5</v>
      </c>
      <c r="E104" s="45" t="n"/>
      <c r="F104" s="45"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25" t="inlineStr">
        <is>
          <t>e)</t>
        </is>
      </c>
      <c r="B105" s="2" t="inlineStr">
        <is>
          <t>armatura</t>
        </is>
      </c>
      <c r="C105" s="3" t="inlineStr">
        <is>
          <t>kg</t>
        </is>
      </c>
      <c r="D105" s="45" t="n">
        <v>21546</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25" t="n"/>
      <c r="B106" s="39" t="inlineStr">
        <is>
          <t xml:space="preserve">4. Radovi na sanaciji temelja ukupno: </t>
        </is>
      </c>
      <c r="C106" s="6" t="n"/>
      <c r="D106" s="6" t="n"/>
      <c r="E106" s="6" t="n"/>
      <c r="F106" s="44"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25" t="n"/>
      <c r="B107" s="39" t="n"/>
      <c r="C107" s="6" t="n"/>
      <c r="D107" s="6" t="n"/>
      <c r="E107" s="6"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43" t="inlineStr">
        <is>
          <t>5.</t>
        </is>
      </c>
      <c r="B108" s="48" t="inlineStr">
        <is>
          <t>ZEMLJANI RADOVI</t>
        </is>
      </c>
      <c r="C108" s="42" t="n"/>
      <c r="D108" s="42" t="n"/>
      <c r="E108" s="42" t="n"/>
      <c r="F108" s="42"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51" customHeight="1">
      <c r="A109" s="25" t="inlineStr">
        <is>
          <t>5.1.</t>
        </is>
      </c>
      <c r="B109" s="2" t="inlineStr">
        <is>
          <t>Površinski iskop humusnog zemljišta za otkop oko zgrade prosječne dubine 30 cm, širine 400 cm, te odvoz iskopang materijala na gradsku deponiju. Obračun po m³ u sraslom stanju.</t>
        </is>
      </c>
      <c r="C109" s="3" t="inlineStr">
        <is>
          <t>m3</t>
        </is>
      </c>
      <c r="D109" s="45" t="n">
        <v>155.1</v>
      </c>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02" customHeight="1">
      <c r="A110" s="25" t="inlineStr">
        <is>
          <t>5.2.</t>
        </is>
      </c>
      <c r="B110"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10" s="3" t="inlineStr">
        <is>
          <t>m3</t>
        </is>
      </c>
      <c r="D110" s="45" t="n">
        <v>155.1</v>
      </c>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89.25" customHeight="1">
      <c r="A111" s="25" t="inlineStr">
        <is>
          <t>5.3.</t>
        </is>
      </c>
      <c r="B111" s="2" t="inlineStr">
        <is>
          <t>Planiranje dna iskopa za izvedbu novih trakastih temelja i proširenja postojećih temelja. Planira se s točnošću ±2 cm s prosječnim ručnim otkopom 0,05 m3/m2, te ručnim odbacivanjem iskopanog materijala. U cijenu stavke uračunat utovar i odvoz viška te odvoz iskopanog materijalate na gradsku deponiju. Obračun po m² površine dna.</t>
        </is>
      </c>
      <c r="C111" s="3" t="inlineStr">
        <is>
          <t>m2</t>
        </is>
      </c>
      <c r="D111" s="45" t="n">
        <v>354.5</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89.25" customHeight="1">
      <c r="A112" s="25" t="inlineStr">
        <is>
          <t>5.4.</t>
        </is>
      </c>
      <c r="B112"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12" s="3" t="inlineStr">
        <is>
          <t>m2</t>
        </is>
      </c>
      <c r="D112" s="45" t="n">
        <v>127.6</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3" customHeight="1">
      <c r="A113" s="25" t="inlineStr">
        <is>
          <t>5.5.</t>
        </is>
      </c>
      <c r="B113" s="2" t="inlineStr">
        <is>
          <t>Dovoz i izrada nasipa od šljunka u debljini sloja od 35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113" s="3" t="inlineStr">
        <is>
          <t>m3</t>
        </is>
      </c>
      <c r="D113" s="45" t="n">
        <v>192.7</v>
      </c>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3" customHeight="1">
      <c r="A114" s="25" t="inlineStr">
        <is>
          <t>5.6.</t>
        </is>
      </c>
      <c r="B114" s="2" t="inlineStr">
        <is>
          <t>Nasipavanje - zatrpavanje s unutarnje strane građevine iskopanih rovova za proširenje temelja i novih temelja od nivoa temeljenja do nivoa šljunka, suhim zemljanim materijalom C kategorije iz iskopa postupno u slojevima debljine po 20 cm + nasip dobro nabijene batude/šljunka (dobro nabijene u dva sloja do min 20 μPa) ≥ 30 cm, kao gornji sloj (ispod PE folije), sve prema statičkom proračunu. Ovaj rad obuhvaća radove koji se moraju napraviti kako bi se nasipano tlo osposobilo da bez štetnih posljedica preuzme potrebno opterećenje, Poslje zbijanja površinu tla treba izravnati. Stavka uključuje rad i materijal sve do potpune gotovosti.</t>
        </is>
      </c>
      <c r="C114" s="3" t="inlineStr">
        <is>
          <t>m3</t>
        </is>
      </c>
      <c r="D114" s="45" t="n">
        <v>317.6</v>
      </c>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38.25" customHeight="1">
      <c r="A115" s="25" t="inlineStr">
        <is>
          <t>5.7.</t>
        </is>
      </c>
      <c r="B115" s="2" t="inlineStr">
        <is>
          <t>Utovar i odvoz viška iskopane zemlje na deponiju udaljenosti 30 km. Uračunat i utovar i istovar i trošak deponije. Obračun po m³ u sraslom stanju.</t>
        </is>
      </c>
      <c r="C115" s="3" t="inlineStr">
        <is>
          <t>m3</t>
        </is>
      </c>
      <c r="D115" s="45" t="n">
        <v>270.2</v>
      </c>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51" customHeight="1">
      <c r="A116" s="25" t="inlineStr">
        <is>
          <t>5.8.</t>
        </is>
      </c>
      <c r="B116" s="2" t="inlineStr">
        <is>
          <t>Nabavka i polaganje razdjelnog sloja geotekstila 300 g/m² sa preklopom od 30 cm, na naboj šljunka unutar građevine te vertikalnu postavu po stranama iskopa za temelje do nivoa poda prizemla. Stavka uključuje rad i materijal.</t>
        </is>
      </c>
      <c r="C116" s="3" t="inlineStr">
        <is>
          <t>m2</t>
        </is>
      </c>
      <c r="D116" s="45" t="n">
        <v>630.5</v>
      </c>
      <c r="E116" s="45"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51" customHeight="1">
      <c r="A117" s="25" t="inlineStr">
        <is>
          <t>5.9.</t>
        </is>
      </c>
      <c r="B117" s="2" t="inlineStr">
        <is>
          <t>Nabavka i polaganje sloja geotekstila 300 g/m² sa preklopom od 30 cm, na naboj šljunka oko građevine te vertikalnu postavu po stranama iskopa uz temelje do nivoa fasade. Stavka uključuje rad i materijal.</t>
        </is>
      </c>
      <c r="C117" s="3" t="inlineStr">
        <is>
          <t>m2</t>
        </is>
      </c>
      <c r="D117" s="45" t="n">
        <v>39</v>
      </c>
      <c r="E117" s="45" t="n"/>
      <c r="F117" s="45"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25" t="n"/>
      <c r="B118" s="2" t="inlineStr">
        <is>
          <t>SLOJEVI STAZE OKO GRAĐEVINE</t>
        </is>
      </c>
      <c r="C118" s="3" t="n"/>
      <c r="D118" s="45" t="n"/>
      <c r="E118" s="45" t="n"/>
      <c r="F118" s="45"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38.25" customHeight="1">
      <c r="A119" s="25" t="inlineStr">
        <is>
          <t>5.10.</t>
        </is>
      </c>
      <c r="B119" s="2" t="inlineStr">
        <is>
          <t>Nabavka i polaganje sloja geotekstila 300 g/m² sa preklopom od 30 cm, na sloj šljunka, a ispod donje betonske podloge. Stavka uključuje rad i materijal.</t>
        </is>
      </c>
      <c r="C119" s="3" t="inlineStr">
        <is>
          <t>m2</t>
        </is>
      </c>
      <c r="D119" s="45" t="n">
        <v>137</v>
      </c>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65.75" customHeight="1">
      <c r="A120" s="25" t="inlineStr">
        <is>
          <t>5.11.</t>
        </is>
      </c>
      <c r="B120"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120" s="3" t="inlineStr">
        <is>
          <t>m3</t>
        </is>
      </c>
      <c r="D120" s="45" t="n">
        <v>26.5</v>
      </c>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25" t="n"/>
      <c r="B121" s="39" t="inlineStr">
        <is>
          <t xml:space="preserve">5. Zemljani radovi ukupno: </t>
        </is>
      </c>
      <c r="C121" s="6" t="n"/>
      <c r="D121" s="6" t="n"/>
      <c r="E121" s="6" t="n"/>
      <c r="F121" s="44"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25" t="n"/>
      <c r="B122" s="39" t="n"/>
      <c r="C122" s="6" t="n"/>
      <c r="D122" s="6" t="n"/>
      <c r="E122" s="6"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43" t="inlineStr">
        <is>
          <t>6.</t>
        </is>
      </c>
      <c r="B123" s="48" t="inlineStr">
        <is>
          <t>BETONSKI I ARMIRANO-BETONSKI RADOVI</t>
        </is>
      </c>
      <c r="C123" s="42" t="n"/>
      <c r="D123" s="42" t="n"/>
      <c r="E123" s="42" t="n"/>
      <c r="F123" s="42"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76.5" customHeight="1">
      <c r="A124" s="25" t="inlineStr">
        <is>
          <t>6.1.</t>
        </is>
      </c>
      <c r="B124"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124" s="3" t="inlineStr">
        <is>
          <t>kpl</t>
        </is>
      </c>
      <c r="D124" s="46" t="n">
        <v>1</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89.25" customHeight="1">
      <c r="A125" s="25" t="inlineStr">
        <is>
          <t>6.2.</t>
        </is>
      </c>
      <c r="B125"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125" s="3" t="n"/>
      <c r="D125" s="46" t="n"/>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25" t="inlineStr">
        <is>
          <t>a)</t>
        </is>
      </c>
      <c r="B126" s="2" t="inlineStr">
        <is>
          <t>beton d = 20 cm</t>
        </is>
      </c>
      <c r="C126" s="3" t="inlineStr">
        <is>
          <t>m3</t>
        </is>
      </c>
      <c r="D126" s="45" t="n">
        <v>103.2</v>
      </c>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51" customHeight="1">
      <c r="A127" s="25" t="inlineStr">
        <is>
          <t>6.3.</t>
        </is>
      </c>
      <c r="B127" s="2" t="inlineStr">
        <is>
          <t>Dobava i strojna ugradnja betonske mase betonom tlačne čvrstoće C25/30, razreda izloženosti XC2, srednji presjek, u AB vertikalne konstrukcije serklaža u glatkoj oplati, uključeno u stavci. Uključen sav potreban rad i materijal.</t>
        </is>
      </c>
      <c r="C127" s="3" t="n"/>
      <c r="D127" s="45" t="n"/>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25" t="inlineStr">
        <is>
          <t>a)</t>
        </is>
      </c>
      <c r="B128" s="2" t="inlineStr">
        <is>
          <t>beton</t>
        </is>
      </c>
      <c r="C128" s="3" t="inlineStr">
        <is>
          <t>m3</t>
        </is>
      </c>
      <c r="D128" s="45" t="n">
        <v>10.5</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25" t="inlineStr">
        <is>
          <t>b)</t>
        </is>
      </c>
      <c r="B129" s="2" t="inlineStr">
        <is>
          <t>oplata</t>
        </is>
      </c>
      <c r="C129" s="3" t="inlineStr">
        <is>
          <t>m2</t>
        </is>
      </c>
      <c r="D129" s="45" t="n">
        <v>103.4</v>
      </c>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63.75" customHeight="1">
      <c r="A130" s="25" t="inlineStr">
        <is>
          <t>6.4.</t>
        </is>
      </c>
      <c r="B130" s="2" t="inlineStr">
        <is>
          <t>Dobava i strojna ugradnja betonske mase betonom tlačne čvrstoće C25/30, razreda izloženosti XC1, srednji presjek, u AB horizontalne konstrukcije serklaža u glatkoj dvostranoj oplati, uključeno u stavci. Uključen sav potreban rad i materijal.</t>
        </is>
      </c>
      <c r="C130" s="3" t="n"/>
      <c r="D130" s="45" t="n"/>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25" t="n"/>
      <c r="B131" s="2" t="inlineStr">
        <is>
          <t>uzdužni horizontalni serklaži presjeka 38/31 cm</t>
        </is>
      </c>
      <c r="C131" s="3" t="n"/>
      <c r="D131" s="45" t="n"/>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25" t="inlineStr">
        <is>
          <t>a)</t>
        </is>
      </c>
      <c r="B132" s="2" t="inlineStr">
        <is>
          <t>beton</t>
        </is>
      </c>
      <c r="C132" s="3" t="inlineStr">
        <is>
          <t>m3</t>
        </is>
      </c>
      <c r="D132" s="45" t="n">
        <v>15</v>
      </c>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25" t="inlineStr">
        <is>
          <t>b)</t>
        </is>
      </c>
      <c r="B133" s="2" t="inlineStr">
        <is>
          <t>oplata</t>
        </is>
      </c>
      <c r="C133" s="3" t="inlineStr">
        <is>
          <t>m2</t>
        </is>
      </c>
      <c r="D133" s="45" t="n">
        <v>78</v>
      </c>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25" t="n"/>
      <c r="B134" s="2" t="inlineStr">
        <is>
          <t>uzdužni horizontalni serklaži presjeka 25/31 cm</t>
        </is>
      </c>
      <c r="C134" s="3" t="n"/>
      <c r="D134" s="45" t="n"/>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25" t="inlineStr">
        <is>
          <t>c)</t>
        </is>
      </c>
      <c r="B135" s="2" t="inlineStr">
        <is>
          <t>beton</t>
        </is>
      </c>
      <c r="C135" s="3" t="inlineStr">
        <is>
          <t>m3</t>
        </is>
      </c>
      <c r="D135" s="45" t="n">
        <v>4</v>
      </c>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25" t="inlineStr">
        <is>
          <t>d)</t>
        </is>
      </c>
      <c r="B136" s="2" t="inlineStr">
        <is>
          <t>oplata</t>
        </is>
      </c>
      <c r="C136" s="3" t="inlineStr">
        <is>
          <t>m2</t>
        </is>
      </c>
      <c r="D136" s="45" t="n">
        <v>30.31</v>
      </c>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n"/>
      <c r="B137" s="2" t="inlineStr">
        <is>
          <t>poprečni horizontalni serklaži presjeka 38/31 cm</t>
        </is>
      </c>
      <c r="C137" s="3" t="n"/>
      <c r="D137" s="45" t="n"/>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25" t="inlineStr">
        <is>
          <t>e)</t>
        </is>
      </c>
      <c r="B138" s="2" t="inlineStr">
        <is>
          <t>beton</t>
        </is>
      </c>
      <c r="C138" s="3" t="inlineStr">
        <is>
          <t>m3</t>
        </is>
      </c>
      <c r="D138" s="45" t="n">
        <v>3.42</v>
      </c>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inlineStr">
        <is>
          <t>f)</t>
        </is>
      </c>
      <c r="B139" s="2" t="inlineStr">
        <is>
          <t>oplata</t>
        </is>
      </c>
      <c r="C139" s="3" t="inlineStr">
        <is>
          <t>m2</t>
        </is>
      </c>
      <c r="D139" s="45" t="n">
        <v>18.5</v>
      </c>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n"/>
      <c r="B140" s="2" t="inlineStr">
        <is>
          <t>poprečni horizontalni serklaži presjeka 30/31 cm</t>
        </is>
      </c>
      <c r="C140" s="3" t="n"/>
      <c r="D140" s="45" t="n"/>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inlineStr">
        <is>
          <t>g)</t>
        </is>
      </c>
      <c r="B141" s="2" t="inlineStr">
        <is>
          <t>beton</t>
        </is>
      </c>
      <c r="C141" s="3" t="inlineStr">
        <is>
          <t>m3</t>
        </is>
      </c>
      <c r="D141" s="45" t="n">
        <v>0.8</v>
      </c>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inlineStr">
        <is>
          <t>h)</t>
        </is>
      </c>
      <c r="B142" s="2" t="inlineStr">
        <is>
          <t>oplata</t>
        </is>
      </c>
      <c r="C142" s="3" t="inlineStr">
        <is>
          <t>m2</t>
        </is>
      </c>
      <c r="D142" s="45" t="n">
        <v>4</v>
      </c>
      <c r="E142" s="45" t="n"/>
      <c r="F142" s="45"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25" t="n"/>
      <c r="B143" s="2" t="inlineStr">
        <is>
          <t>poprečni horizontalni serklaži presjeka 25/20 cm</t>
        </is>
      </c>
      <c r="C143" s="3" t="n"/>
      <c r="D143" s="45" t="n"/>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25" t="inlineStr">
        <is>
          <t>i)</t>
        </is>
      </c>
      <c r="B144" s="2" t="inlineStr">
        <is>
          <t>beton</t>
        </is>
      </c>
      <c r="C144" s="3" t="inlineStr">
        <is>
          <t>m3</t>
        </is>
      </c>
      <c r="D144" s="45" t="n">
        <v>2.5</v>
      </c>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25" t="inlineStr">
        <is>
          <t>j)</t>
        </is>
      </c>
      <c r="B145" s="2" t="inlineStr">
        <is>
          <t>oplata</t>
        </is>
      </c>
      <c r="C145" s="3" t="inlineStr">
        <is>
          <t>m2</t>
        </is>
      </c>
      <c r="D145" s="45" t="n">
        <v>20</v>
      </c>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25" t="n"/>
      <c r="B146" s="2" t="inlineStr">
        <is>
          <t>kosi serklaži na zabatnim zidovima</t>
        </is>
      </c>
      <c r="C146" s="3" t="n"/>
      <c r="D146" s="45" t="n"/>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25" t="inlineStr">
        <is>
          <t>i)</t>
        </is>
      </c>
      <c r="B147" s="2" t="inlineStr">
        <is>
          <t>beton</t>
        </is>
      </c>
      <c r="C147" s="3" t="inlineStr">
        <is>
          <t>m3</t>
        </is>
      </c>
      <c r="D147" s="45" t="n">
        <v>3.5</v>
      </c>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25" t="inlineStr">
        <is>
          <t>j)</t>
        </is>
      </c>
      <c r="B148" s="2" t="inlineStr">
        <is>
          <t>oplata</t>
        </is>
      </c>
      <c r="C148" s="3" t="inlineStr">
        <is>
          <t>m2</t>
        </is>
      </c>
      <c r="D148" s="45" t="n">
        <v>30.5</v>
      </c>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63.75" customHeight="1">
      <c r="A149" s="25" t="inlineStr">
        <is>
          <t>6.5.</t>
        </is>
      </c>
      <c r="B149" s="2" t="inlineStr">
        <is>
          <t>Dobava i strojna ugradnja betonske mase tlačne čvrstoće C25/30, razreda izloženosti XC1, u AB nadvoje u potrebnoj dvostranoj glatkoj oplati, visina podupiranja do 5,0 m. U stavci uključen sav potreban rad i materijal, oplata i podupiranje.</t>
        </is>
      </c>
      <c r="C149" s="3" t="n"/>
      <c r="D149" s="45" t="n"/>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25" t="inlineStr">
        <is>
          <t>a)</t>
        </is>
      </c>
      <c r="B150" s="2" t="inlineStr">
        <is>
          <t>beton</t>
        </is>
      </c>
      <c r="C150" s="3" t="inlineStr">
        <is>
          <t>m3</t>
        </is>
      </c>
      <c r="D150" s="45" t="n">
        <v>6.9</v>
      </c>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25" t="inlineStr">
        <is>
          <t>b)</t>
        </is>
      </c>
      <c r="B151" s="2" t="inlineStr">
        <is>
          <t>oplata (trostrana)</t>
        </is>
      </c>
      <c r="C151" s="3" t="inlineStr">
        <is>
          <t>m2</t>
        </is>
      </c>
      <c r="D151" s="45" t="n">
        <v>36.5</v>
      </c>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76.5" customHeight="1">
      <c r="A152" s="25" t="inlineStr">
        <is>
          <t>6.6.</t>
        </is>
      </c>
      <c r="B152" s="2" t="inlineStr">
        <is>
          <t>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t>
        </is>
      </c>
      <c r="C152" s="3" t="n"/>
      <c r="D152" s="45" t="n"/>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inlineStr">
        <is>
          <t>a)</t>
        </is>
      </c>
      <c r="B153" s="2" t="inlineStr">
        <is>
          <t>beton d = 8,0 cm</t>
        </is>
      </c>
      <c r="C153" s="3" t="inlineStr">
        <is>
          <t>m2</t>
        </is>
      </c>
      <c r="D153" s="45" t="n">
        <v>131</v>
      </c>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25" t="inlineStr">
        <is>
          <t>b)</t>
        </is>
      </c>
      <c r="B154" s="2" t="inlineStr">
        <is>
          <t>oplata</t>
        </is>
      </c>
      <c r="C154" s="3" t="inlineStr">
        <is>
          <t>m2</t>
        </is>
      </c>
      <c r="D154" s="45" t="n">
        <v>11</v>
      </c>
      <c r="E154" s="45" t="n"/>
      <c r="F154" s="45"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89.25" customHeight="1">
      <c r="A155" s="25" t="inlineStr">
        <is>
          <t>6.7</t>
        </is>
      </c>
      <c r="B155"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155" s="3" t="n"/>
      <c r="D155" s="45" t="n"/>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25" t="inlineStr">
        <is>
          <t>a)</t>
        </is>
      </c>
      <c r="B156" s="2" t="inlineStr">
        <is>
          <t>beton d = 6,0 cm</t>
        </is>
      </c>
      <c r="C156" s="3" t="inlineStr">
        <is>
          <t>m2</t>
        </is>
      </c>
      <c r="D156" s="45" t="n">
        <v>131</v>
      </c>
      <c r="E156" s="45" t="n"/>
      <c r="F156" s="45"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25" t="inlineStr">
        <is>
          <t>b)</t>
        </is>
      </c>
      <c r="B157" s="2" t="inlineStr">
        <is>
          <t>oplata</t>
        </is>
      </c>
      <c r="C157" s="3" t="inlineStr">
        <is>
          <t>m2</t>
        </is>
      </c>
      <c r="D157" s="45" t="n">
        <v>8.5</v>
      </c>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1" t="n"/>
      <c r="B158" s="39" t="inlineStr">
        <is>
          <t>6. Betonski i armirano-betonski radovi ukupno:</t>
        </is>
      </c>
      <c r="C158" s="6" t="n"/>
      <c r="D158" s="6" t="n"/>
      <c r="E158" s="6" t="n"/>
      <c r="F158" s="44"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25" t="n"/>
      <c r="B159" s="2" t="n"/>
      <c r="C159" s="3" t="n"/>
      <c r="D159" s="45" t="n"/>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27" t="inlineStr">
        <is>
          <t>7.</t>
        </is>
      </c>
      <c r="B160" s="48" t="inlineStr">
        <is>
          <t>ARMIRAČKI RADOVI</t>
        </is>
      </c>
      <c r="C160" s="49" t="n"/>
      <c r="D160" s="49" t="n"/>
      <c r="E160" s="49" t="n"/>
      <c r="F160" s="49"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38.25" customHeight="1">
      <c r="A161" s="25" t="inlineStr">
        <is>
          <t>7.1.</t>
        </is>
      </c>
      <c r="B161" s="2" t="inlineStr">
        <is>
          <t>Dobava, sječenje i ravnanje, savijanje, transport, te postava i vezivanje armature iz betonskog čelika u monolitnu konstrukciju. Prema statičkom računu.</t>
        </is>
      </c>
      <c r="C161" s="3" t="inlineStr">
        <is>
          <t>kg</t>
        </is>
      </c>
      <c r="D161" s="45" t="n">
        <v>18115.5</v>
      </c>
      <c r="E161" s="45" t="n"/>
      <c r="F161" s="45"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25" t="n"/>
      <c r="B162" s="39" t="inlineStr">
        <is>
          <t>7. Armirački radovi ukupno:</t>
        </is>
      </c>
      <c r="C162" s="6" t="n"/>
      <c r="D162" s="6" t="n"/>
      <c r="E162" s="6" t="n"/>
      <c r="F162" s="44"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25" t="n"/>
      <c r="B163" s="2" t="n"/>
      <c r="C163" s="3" t="n"/>
      <c r="D163" s="45" t="n"/>
      <c r="E163" s="45" t="n"/>
      <c r="F163" s="45"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43" t="inlineStr">
        <is>
          <t>8.</t>
        </is>
      </c>
      <c r="B164" s="48" t="inlineStr">
        <is>
          <t>ZIDARSKI RADOVI</t>
        </is>
      </c>
      <c r="C164" s="42" t="n"/>
      <c r="D164" s="42" t="n"/>
      <c r="E164" s="42" t="n"/>
      <c r="F164" s="42"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63.75" customHeight="1">
      <c r="A165" s="25" t="inlineStr">
        <is>
          <t>8.1.</t>
        </is>
      </c>
      <c r="B165"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165" s="3" t="inlineStr">
        <is>
          <t>m2</t>
        </is>
      </c>
      <c r="D165" s="45" t="n">
        <v>894</v>
      </c>
      <c r="E165" s="45" t="n">
        <v>39</v>
      </c>
      <c r="F165" s="45">
        <f>E165*D165</f>
        <v/>
      </c>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76.5" customHeight="1">
      <c r="A166" s="25" t="inlineStr">
        <is>
          <t>8.2.</t>
        </is>
      </c>
      <c r="B166"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166" s="3" t="inlineStr">
        <is>
          <t>m2</t>
        </is>
      </c>
      <c r="D166" s="45" t="n">
        <v>279</v>
      </c>
      <c r="E166" s="45" t="n">
        <v>42</v>
      </c>
      <c r="F166" s="45">
        <f>E166*D166</f>
        <v/>
      </c>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89.25" customHeight="1">
      <c r="A167" s="25" t="inlineStr">
        <is>
          <t>8.3.</t>
        </is>
      </c>
      <c r="B167"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167" s="3" t="inlineStr">
        <is>
          <t>m2</t>
        </is>
      </c>
      <c r="D167" s="45" t="n">
        <v>197</v>
      </c>
      <c r="E167" s="45" t="n">
        <v>9.5</v>
      </c>
      <c r="F167" s="45">
        <f>E167*D167</f>
        <v/>
      </c>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51" customHeight="1">
      <c r="A168" s="25" t="inlineStr">
        <is>
          <t>8.4.</t>
        </is>
      </c>
      <c r="B168" s="2" t="inlineStr">
        <is>
          <t>Zazidavanje otvora (ranije prozori i izna dvrata) opekom  u produžnom mortu M-10, visina zidanja je do 4,0 m. Stavka uključuje sav rad i materijal i laku pokretnu radnu skelu.
Zid debljine 38 cm.</t>
        </is>
      </c>
      <c r="C168" s="3" t="inlineStr">
        <is>
          <t>m3</t>
        </is>
      </c>
      <c r="D168" s="45" t="n">
        <v>2</v>
      </c>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38.25" customHeight="1">
      <c r="A169" s="25" t="inlineStr">
        <is>
          <t>8.5.</t>
        </is>
      </c>
      <c r="B169" s="2" t="inlineStr">
        <is>
          <t>Zazidavanje otvora (ranije dimnjaci) opekom u produžnom mortu M-10, visina zidanja je do 4,0 m. Stavka uključuje sav rad i materijal i laku pokretnu radnu skelu.</t>
        </is>
      </c>
      <c r="C169" s="3" t="inlineStr">
        <is>
          <t>m3</t>
        </is>
      </c>
      <c r="D169" s="45" t="n">
        <v>7.65</v>
      </c>
      <c r="E169" s="45" t="n"/>
      <c r="F169" s="45"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63.75" customHeight="1">
      <c r="A170" s="25" t="inlineStr">
        <is>
          <t>8.6.</t>
        </is>
      </c>
      <c r="B170" s="2" t="inlineStr">
        <is>
          <t>Zazidavanje otvora između horizontalnog serklaža (širine 20 cm), nazidnice i veznih greda (visine 28 cm) poda potkrovlja opekom u produžnom mortu M-10, visina zidanja je do 4,0 m. Stavka uključuje sav rad i materijal i laku pokretnu radnu skelu.</t>
        </is>
      </c>
      <c r="C170" s="3" t="inlineStr">
        <is>
          <t>m3</t>
        </is>
      </c>
      <c r="D170" s="45" t="n">
        <v>14.5</v>
      </c>
      <c r="E170" s="45" t="n"/>
      <c r="F170" s="45"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63.75" customHeight="1">
      <c r="A171" s="25" t="inlineStr">
        <is>
          <t>8.7.</t>
        </is>
      </c>
      <c r="B171" s="2" t="inlineStr">
        <is>
          <t>Zidanje unutarnjeg pregradnog zida šupljom blok opekom, d = 25 cm, h = 3,4 m,  u produžnom cementnom mortu M-10, visina zidanja do 4,0 m. Obračun po m3 zidanog zida. Stavka uključuje sav rad i materijal  i lako pokretnu radnu skelu.</t>
        </is>
      </c>
      <c r="C171" s="3" t="inlineStr">
        <is>
          <t>m3</t>
        </is>
      </c>
      <c r="D171" s="45" t="n">
        <v>8</v>
      </c>
      <c r="E171" s="45" t="n"/>
      <c r="F171" s="45"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63.75" customHeight="1">
      <c r="A172" s="25" t="inlineStr">
        <is>
          <t>8.8.</t>
        </is>
      </c>
      <c r="B172" s="2" t="inlineStr">
        <is>
          <t>Zidanje unutarnjeg pregradnog zida šupljom blok opekom, d = 15 cm, h = 3,4 m,  u produžnom cementnom mortu M-10, visina zidanja do 4,0 m. Obračun po m3 zidanog zida. Stavka uključuje sav rad i materijal  i lako pokretnu radnu skelu.</t>
        </is>
      </c>
      <c r="C172" s="3" t="inlineStr">
        <is>
          <t>m3</t>
        </is>
      </c>
      <c r="D172" s="45" t="n">
        <v>5.5</v>
      </c>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63.75" customHeight="1">
      <c r="A173" s="25" t="inlineStr">
        <is>
          <t>8.9.</t>
        </is>
      </c>
      <c r="B173" s="2" t="inlineStr">
        <is>
          <t>Zidanje fasadnog zida od pune opeke između drvenih veznih greda potkrovlja, d = 25 cm, visine 28 cm u produžnom cementnom mortu M-10, visina zidanja do 4,0 m. Obračun po m3 zidanog zida. Stavka uključuje sav rad i materijal i lako pokretnu radnu skelu.</t>
        </is>
      </c>
      <c r="C173" s="3" t="inlineStr">
        <is>
          <t>m3</t>
        </is>
      </c>
      <c r="D173" s="45" t="n">
        <v>6.6</v>
      </c>
      <c r="E173" s="45" t="n"/>
      <c r="F173" s="45"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63.75" customHeight="1">
      <c r="A174" s="25" t="inlineStr">
        <is>
          <t>8.10.</t>
        </is>
      </c>
      <c r="B174" s="38" t="inlineStr">
        <is>
          <t>Izrada i ugradnja grube žbuke pročelja zgrade od opeke. Prije žbukanja podlogu špricati rijetkim cementnim mortom. Žbuka se produžnim mortom M-10 debljine do 4 cm. Visina žbukanja do 5,0 m. Stavka uključuje sav materijal, rad i upotrebu radne skele.</t>
        </is>
      </c>
      <c r="C174" s="3" t="inlineStr">
        <is>
          <t>m2</t>
        </is>
      </c>
      <c r="D174" s="45" t="n">
        <v>479.8</v>
      </c>
      <c r="E174" s="45" t="n">
        <v>53</v>
      </c>
      <c r="F174" s="45">
        <f>E174*D174</f>
        <v/>
      </c>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63.75" customHeight="1">
      <c r="A175" s="25" t="inlineStr">
        <is>
          <t>8.11.</t>
        </is>
      </c>
      <c r="B175" s="38" t="inlineStr">
        <is>
          <t>Izrada i ugradnja grube i fine žbuke  s vanjske strane temelja i sokla prije postavljanje hidroizolacije. Prije žbukanja podlogu špricati rijetkim cementnim mortom. Žbuka se produžnim mortom M-10 debljine do 4 cm. Visina žbukanja do 5,0 m. Stavka uključuje sav materijal, rad.</t>
        </is>
      </c>
      <c r="C175" s="3" t="inlineStr">
        <is>
          <t>m2</t>
        </is>
      </c>
      <c r="D175" s="45" t="n">
        <v>194.5</v>
      </c>
      <c r="E175" s="45" t="n">
        <v>14</v>
      </c>
      <c r="F175" s="45">
        <f>E175*D175</f>
        <v/>
      </c>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25" t="n"/>
      <c r="B176" s="39" t="inlineStr">
        <is>
          <t>8. Zidarski radovi ukupno:</t>
        </is>
      </c>
      <c r="C176" s="6" t="n"/>
      <c r="D176" s="6" t="n"/>
      <c r="E176" s="6" t="n"/>
      <c r="F176" s="44">
        <f>SUM(F165:F175)</f>
        <v/>
      </c>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25" t="n"/>
      <c r="B177" s="2" t="n"/>
      <c r="C177" s="3" t="n"/>
      <c r="D177" s="45" t="n"/>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39" t="inlineStr">
        <is>
          <t>9.</t>
        </is>
      </c>
      <c r="B178" s="16" t="inlineStr">
        <is>
          <t>RAZNI ZIDARSKI RADOVI</t>
        </is>
      </c>
      <c r="C178" s="42" t="n"/>
      <c r="D178" s="44" t="n"/>
      <c r="E178" s="44" t="n"/>
      <c r="F178" s="44"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3" customHeight="1">
      <c r="A179" s="34" t="inlineStr">
        <is>
          <t>9.1.</t>
        </is>
      </c>
      <c r="B179" s="2" t="inlineStr">
        <is>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179" s="6" t="n"/>
      <c r="D179" s="45" t="n"/>
      <c r="E179" s="45" t="n"/>
      <c r="F179" s="45"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34" t="inlineStr">
        <is>
          <t>a)</t>
        </is>
      </c>
      <c r="B180" s="2" t="inlineStr">
        <is>
          <t>postava s vanjske strane</t>
        </is>
      </c>
      <c r="C180" s="3" t="inlineStr">
        <is>
          <t>m'</t>
        </is>
      </c>
      <c r="D180" s="45" t="n">
        <v>160.5</v>
      </c>
      <c r="E180" s="45" t="n">
        <v>15.5</v>
      </c>
      <c r="F180" s="45">
        <f>E180*D180</f>
        <v/>
      </c>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34" t="inlineStr">
        <is>
          <t>b)</t>
        </is>
      </c>
      <c r="B181" s="2" t="inlineStr">
        <is>
          <t>postava s unutarnje strane</t>
        </is>
      </c>
      <c r="C181" s="3" t="inlineStr">
        <is>
          <t>m'</t>
        </is>
      </c>
      <c r="D181" s="45" t="n">
        <v>160.5</v>
      </c>
      <c r="E181" s="45" t="n">
        <v>15.5</v>
      </c>
      <c r="F181" s="45">
        <f>E181*D181</f>
        <v/>
      </c>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38.25" customHeight="1">
      <c r="A182" s="34" t="inlineStr">
        <is>
          <t>9.2.</t>
        </is>
      </c>
      <c r="B182" s="2" t="inlineStr">
        <is>
          <t>Obrada špaleta oko otvora u vanjskom zidu. Krpanje i nanos izravnavajućeg sloja produžnim mortom M-5. Stavka uključuje sav materijal i rad, te upotrebu radne skele.</t>
        </is>
      </c>
      <c r="C182" s="6" t="n"/>
      <c r="D182" s="45" t="n"/>
      <c r="E182" s="45" t="n"/>
      <c r="F182" s="45"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34" t="inlineStr">
        <is>
          <t>a)</t>
        </is>
      </c>
      <c r="B183" s="2" t="inlineStr">
        <is>
          <t>vanjska obrada špalete</t>
        </is>
      </c>
      <c r="C183" s="3" t="inlineStr">
        <is>
          <t>m'</t>
        </is>
      </c>
      <c r="D183" s="45" t="n">
        <v>160.5</v>
      </c>
      <c r="E183" s="45" t="n">
        <v>16</v>
      </c>
      <c r="F183" s="45">
        <f>E183*D183</f>
        <v/>
      </c>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34" t="inlineStr">
        <is>
          <t>b)</t>
        </is>
      </c>
      <c r="B184" s="2" t="inlineStr">
        <is>
          <t>unutarnja obrada špalete</t>
        </is>
      </c>
      <c r="C184" s="3" t="inlineStr">
        <is>
          <t>m'</t>
        </is>
      </c>
      <c r="D184" s="45" t="n">
        <v>160.5</v>
      </c>
      <c r="E184" s="45" t="n">
        <v>16</v>
      </c>
      <c r="F184" s="45">
        <f>E184*D184</f>
        <v/>
      </c>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89.25" customHeight="1">
      <c r="A185" s="25" t="inlineStr">
        <is>
          <t>9.3.</t>
        </is>
      </c>
      <c r="B185" s="38" t="inlineStr">
        <is>
          <t>Zidarski popravak površina ispod prozorskih klupčica koji obuhvaća:
- nabavu nedostajućih cigli
- nabavu i pripremu veznog materijala
- zidarsko zatvaranje i dopunjavanje rupa.
Stavka uključuje sav materijal i rad, te upotrebu radne skele.</t>
        </is>
      </c>
      <c r="C185" s="3" t="inlineStr">
        <is>
          <t>m2</t>
        </is>
      </c>
      <c r="D185" s="45" t="n">
        <v>12.6</v>
      </c>
      <c r="E185" s="45" t="n">
        <v>58</v>
      </c>
      <c r="F185" s="45">
        <f>E185*D185</f>
        <v/>
      </c>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76.5" customHeight="1">
      <c r="A186" s="25" t="inlineStr">
        <is>
          <t>9.4.</t>
        </is>
      </c>
      <c r="B186"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186" s="3" t="inlineStr">
        <is>
          <t>m2</t>
        </is>
      </c>
      <c r="D186" s="45" t="n">
        <v>12.6</v>
      </c>
      <c r="E186" s="45" t="n">
        <v>47</v>
      </c>
      <c r="F186" s="45">
        <f>E186*D186</f>
        <v/>
      </c>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76.5" customHeight="1">
      <c r="A187" s="25" t="inlineStr">
        <is>
          <t>9.5.</t>
        </is>
      </c>
      <c r="B187"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187" s="3" t="inlineStr">
        <is>
          <t>m2</t>
        </is>
      </c>
      <c r="D187" s="45" t="n">
        <v>256</v>
      </c>
      <c r="E187" s="45" t="n">
        <v>13</v>
      </c>
      <c r="F187" s="45">
        <f>E187*D187</f>
        <v/>
      </c>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63.75" customHeight="1">
      <c r="A188" s="25" t="inlineStr">
        <is>
          <t>9.6.</t>
        </is>
      </c>
      <c r="B188" s="38" t="inlineStr">
        <is>
          <t>Dobava, horizontalna i vertikalna (uz unutarnje zidove) postava PE folije d = 0,25 mm kao zaštita od međukontakta toplinske izolacije i hidroizolacije, slojevi poda na tlu. Stavka uključuje rad i materijal osnovni i pomoćni i preklop od 20 cm.</t>
        </is>
      </c>
      <c r="C188" s="3" t="inlineStr">
        <is>
          <t>m2</t>
        </is>
      </c>
      <c r="D188" s="45" t="n">
        <v>654.7</v>
      </c>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8.25" customHeight="1">
      <c r="A189" s="25" t="inlineStr">
        <is>
          <t>9.7.</t>
        </is>
      </c>
      <c r="B189" s="38" t="inlineStr">
        <is>
          <t>Dobava i postava PE folije d = 0,25 mm ispod sloja cementnog estriha, pod prizemlja. Stavka uključuje rad i materijal osnovni i pomoćni i preklop od 20 cm.</t>
        </is>
      </c>
      <c r="C189" s="3" t="inlineStr">
        <is>
          <t>m2</t>
        </is>
      </c>
      <c r="D189" s="45" t="n">
        <v>518</v>
      </c>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51" customHeight="1">
      <c r="A190" s="25" t="inlineStr">
        <is>
          <t>9.8.</t>
        </is>
      </c>
      <c r="B190" s="38" t="inlineStr">
        <is>
          <t>Dobava i horizontalna postava PE folije d = 0,25 mm kao zaštita od međukontakta toplinske izolacije i AB ploče, slojevi poda. Stavka uključuje rad i materijal osnovni i pomoćni i preklop od 20 cm.</t>
        </is>
      </c>
      <c r="C190" s="3" t="inlineStr">
        <is>
          <t>m2</t>
        </is>
      </c>
      <c r="D190" s="45" t="n">
        <v>518</v>
      </c>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38.25" customHeight="1">
      <c r="A191" s="25" t="inlineStr">
        <is>
          <t>9.9.</t>
        </is>
      </c>
      <c r="B191" s="38" t="inlineStr">
        <is>
          <t>Zatvaranje šliceva u zidu od opeke nakon izvedenih instalacija u širini sloja od 40,0 cm, dubine do 10 cm. Stavka uključuje rad i materijal osnovni i pomoćni.</t>
        </is>
      </c>
      <c r="C191" s="3" t="inlineStr">
        <is>
          <t>m'</t>
        </is>
      </c>
      <c r="D191" s="45" t="n">
        <v>267</v>
      </c>
      <c r="E191" s="45" t="n"/>
      <c r="F191" s="45"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38.25" customHeight="1">
      <c r="A192" s="25" t="inlineStr">
        <is>
          <t>9.10.</t>
        </is>
      </c>
      <c r="B192" s="38" t="inlineStr">
        <is>
          <t>Zatvaranje šliceva u podu prizemlja nakon izvedenih instalacija u širini sloja od 40,0 cm, dubine do 10 cm. Stavka uključuje rad i materijal osnovni i pomoćni.</t>
        </is>
      </c>
      <c r="C192" s="3" t="inlineStr">
        <is>
          <t>m'</t>
        </is>
      </c>
      <c r="D192" s="45" t="n">
        <v>10</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38.25" customHeight="1">
      <c r="A193" s="25" t="inlineStr">
        <is>
          <t>9.11.</t>
        </is>
      </c>
      <c r="B193" s="38" t="inlineStr">
        <is>
          <t>Zatvaranje otvora u zidu od opeke nakon prodora instalacija, otvori dim. do 30×30cm. Stavka uključuje rad i materijal osnovni i pomoćni.</t>
        </is>
      </c>
      <c r="C193" s="3" t="inlineStr">
        <is>
          <t>kom</t>
        </is>
      </c>
      <c r="D193" s="46" t="n">
        <v>40</v>
      </c>
      <c r="E193" s="45" t="n">
        <v>26</v>
      </c>
      <c r="F193" s="45">
        <f>E193*D193</f>
        <v/>
      </c>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38.25" customHeight="1">
      <c r="A194" s="25" t="inlineStr">
        <is>
          <t>9.12.</t>
        </is>
      </c>
      <c r="B194" s="38" t="inlineStr">
        <is>
          <t>Zatvaranje otvora u podu prizemlja nakon prodora instalacija, otvori dim. do 30×30cm. Stavka uključuje rad i materijal osnovni i pomoćni.</t>
        </is>
      </c>
      <c r="C194" s="3" t="inlineStr">
        <is>
          <t>kom</t>
        </is>
      </c>
      <c r="D194" s="46" t="n">
        <v>50</v>
      </c>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51" customHeight="1">
      <c r="A195" s="25" t="inlineStr">
        <is>
          <t>9.13.</t>
        </is>
      </c>
      <c r="B195" s="38" t="inlineStr">
        <is>
          <t>Izrada holkera za postavu hidroizolacije unutar zgrade, mikrobetonom tlačne čvrstoće C25/30. Krakovi l = 20×20 cm zaobljenje zaglađeno. Stavka uključuje sav rad, materijal.</t>
        </is>
      </c>
      <c r="C195" s="3" t="inlineStr">
        <is>
          <t>m'</t>
        </is>
      </c>
      <c r="D195" s="45" t="n">
        <v>336.3</v>
      </c>
      <c r="E195" s="45" t="n"/>
      <c r="F195" s="45"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51" customHeight="1">
      <c r="A196" s="25" t="inlineStr">
        <is>
          <t>9.14.</t>
        </is>
      </c>
      <c r="B196" s="38" t="inlineStr">
        <is>
          <t>Izrada holkera za postavu hidroizolacije uz vanjsku stranu temelja zgrade, mikrobetonom tlačne čvrstoće C25/30. Krakovi l = 20×20 cm zaobljenje zaglađeno. Stavka uključuje sav rad, materijal.</t>
        </is>
      </c>
      <c r="C196" s="3" t="inlineStr">
        <is>
          <t>m'</t>
        </is>
      </c>
      <c r="D196" s="45" t="n">
        <v>258.7</v>
      </c>
      <c r="E196" s="45"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40.25" customHeight="1">
      <c r="A197" s="25" t="inlineStr">
        <is>
          <t>9.15.</t>
        </is>
      </c>
      <c r="B197"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7" s="3" t="inlineStr">
        <is>
          <t>m2</t>
        </is>
      </c>
      <c r="D197" s="45" t="n">
        <v>320.5</v>
      </c>
      <c r="E197" s="45" t="n"/>
      <c r="F197" s="45"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40.25" customHeight="1">
      <c r="A198" s="25" t="inlineStr">
        <is>
          <t>9.16.</t>
        </is>
      </c>
      <c r="B198"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8" s="3" t="inlineStr">
        <is>
          <t>m2</t>
        </is>
      </c>
      <c r="D198" s="45" t="n">
        <v>14.5</v>
      </c>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40.25" customHeight="1">
      <c r="A199" s="25" t="inlineStr">
        <is>
          <t>9.17.</t>
        </is>
      </c>
      <c r="B199" s="38" t="inlineStr">
        <is>
          <t>Izvedba armiranog plivajućeg cementnog estriha tlačne čvrstoće C25/30, razreda izloženosti XC1, debljine 7 cm, na sloju PE folije, a ispod završne obloge.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9" s="3" t="inlineStr">
        <is>
          <t>m2</t>
        </is>
      </c>
      <c r="D199" s="45" t="n">
        <v>145.29</v>
      </c>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25" t="n"/>
      <c r="B200" s="39" t="inlineStr">
        <is>
          <t>9. Razni zdarski radovi ukupno:</t>
        </is>
      </c>
      <c r="C200" s="6" t="n"/>
      <c r="D200" s="6" t="n"/>
      <c r="E200" s="6" t="n"/>
      <c r="F200" s="44">
        <f>SUM(F180:F193)</f>
        <v/>
      </c>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25" t="n"/>
      <c r="B201" s="39" t="n"/>
      <c r="C201" s="6" t="n"/>
      <c r="D201" s="6" t="n"/>
      <c r="E201" s="6"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43" t="inlineStr">
        <is>
          <t>10.</t>
        </is>
      </c>
      <c r="B202" s="48" t="inlineStr">
        <is>
          <t>SANACIJA OD VLAGE</t>
        </is>
      </c>
      <c r="C202" s="42" t="n"/>
      <c r="D202" s="42" t="n"/>
      <c r="E202" s="42" t="n"/>
      <c r="F202" s="42"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25" t="inlineStr">
        <is>
          <t>10.1.</t>
        </is>
      </c>
      <c r="B203" s="38" t="inlineStr">
        <is>
          <t>Istražne radnje oko ispitivanja vlažnosti zidova.</t>
        </is>
      </c>
      <c r="C203" s="3" t="inlineStr">
        <is>
          <t>kpl</t>
        </is>
      </c>
      <c r="D203" s="46" t="n">
        <v>1</v>
      </c>
      <c r="E203" s="45" t="n"/>
      <c r="F203" s="45"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27.5" customHeight="1">
      <c r="A204" s="25" t="inlineStr">
        <is>
          <t>10.2.</t>
        </is>
      </c>
      <c r="B204"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204" s="3" t="inlineStr">
        <is>
          <t>m2</t>
        </is>
      </c>
      <c r="D204" s="45" t="n">
        <v>333.2</v>
      </c>
      <c r="E204" s="45" t="n">
        <v>14</v>
      </c>
      <c r="F204" s="45">
        <f>E204*D204</f>
        <v/>
      </c>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409.5" customHeight="1">
      <c r="A205" s="25" t="inlineStr">
        <is>
          <t>10.3.</t>
        </is>
      </c>
      <c r="B205" s="2" t="inlineStr">
        <is>
          <t>Dobava i izvedba izravnanja podloge u debljinama 5-15 mm, pomoću visoko-duktilni cementni mort ojačan vlaknima na bazi veziva s pucolanskim djelovanjem za izravnavanje zidanih konstrukcija, visoke prionjivosti na mineralne podloge.
Tehničke karakteristike koje proizvod mora zadovoljiti:
- Gustoća svježeg morta do 1.85 kg/L
- Tlačna čvrstoća nakon 7 dana ≥ 15 N / mm²
- Tlačni modul elastičnosti (GPa):  ≥ 11 N / mm²
- Savojna vlačna čvrstoća nakon 7 dana ≥ 4 N / mm²
- Savojna vlačna čvrstoća nakon 28 dana ≥ 8 N / mm² 
- Potrošnja 18,5 kg/m² za 1cm debljine 
- Ugradnja sljedećeg sloja: nakon 24h. 
Podloga se prethodno premazuje temeljnim, upojno regulacijski, prianjajući premazom na osnovi sintetičkih smola u vodenoj disperziji ili se zasiti vodom
Tehničke karakteristike koje proizvod mora zadovoljiti:
- Temperatura primjene min. + 5 °C
- Specifična težina do 1.01 g/cm³
- Površinski izgled prozirni, lagano ljepljiv
- Ugradnja sljedećeg sloja:
   - nakon 30 minuta (građevinski materijali na bazi cementa)
   - nakon minimalno 24 sati (akrilatne i silikatne boje)
- Potrošnja 100-200 g/m².
Stavka uključuje sav potreban rad i materijal potreban za dovođenje podloge u odgovarajuću ravnost za izvedbu hidroizolacije.
Unutarnje zidove je potrebno poravnati do visine 1.0 m od novo izbetonirane AB ploče, a vanjske zidove prema tlu od dna temelja do visine min. 25cm od vanjske kote terena (do tog nivoa se nanosi hidroizolacija).
Obračun po m².</t>
        </is>
      </c>
      <c r="C205" s="3" t="inlineStr">
        <is>
          <t>m2</t>
        </is>
      </c>
      <c r="D205" s="45" t="n">
        <v>333.2</v>
      </c>
      <c r="E205" s="45" t="n">
        <v>75</v>
      </c>
      <c r="F205" s="45">
        <f>E205*D205</f>
        <v/>
      </c>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216.75" customHeight="1">
      <c r="A206" s="25" t="inlineStr">
        <is>
          <t>10.4.</t>
        </is>
      </c>
      <c r="B206"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206" s="3" t="n"/>
      <c r="D206" s="45" t="n"/>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267.75" customHeight="1">
      <c r="A207" s="25" t="n"/>
      <c r="B207"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207" s="3" t="n"/>
      <c r="D207" s="45" t="n"/>
      <c r="E207" s="45" t="n"/>
      <c r="F207" s="45"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25" t="inlineStr">
        <is>
          <t>a)</t>
        </is>
      </c>
      <c r="B208" s="2" t="inlineStr">
        <is>
          <t>zidovi debljine 30-38 cm</t>
        </is>
      </c>
      <c r="C208" s="3" t="inlineStr">
        <is>
          <t>m'</t>
        </is>
      </c>
      <c r="D208" s="45" t="n">
        <v>152</v>
      </c>
      <c r="E208" s="45" t="n">
        <v>58</v>
      </c>
      <c r="F208" s="45">
        <f>E208*D208</f>
        <v/>
      </c>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25" t="inlineStr">
        <is>
          <t>b)</t>
        </is>
      </c>
      <c r="B209" s="2" t="inlineStr">
        <is>
          <t>zidovi debljine 20-25 cm</t>
        </is>
      </c>
      <c r="C209" s="3" t="inlineStr">
        <is>
          <t>m'</t>
        </is>
      </c>
      <c r="D209" s="45" t="n">
        <v>183</v>
      </c>
      <c r="E209" s="45" t="n">
        <v>58</v>
      </c>
      <c r="F209" s="45">
        <f>E209*D209</f>
        <v/>
      </c>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306" customHeight="1">
      <c r="A210" s="25" t="inlineStr">
        <is>
          <t>10.5.</t>
        </is>
      </c>
      <c r="B210"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210" s="3" t="n"/>
      <c r="D210" s="45" t="n"/>
      <c r="E210" s="45" t="n"/>
      <c r="F210" s="45"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242.25" customHeight="1">
      <c r="A211" s="25" t="n"/>
      <c r="B211"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211" s="3" t="n"/>
      <c r="D211" s="45" t="n"/>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242.25" customHeight="1">
      <c r="A212" s="25" t="n"/>
      <c r="B212"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212" s="3" t="inlineStr">
        <is>
          <t>m2</t>
        </is>
      </c>
      <c r="D212" s="45" t="n">
        <v>333.2</v>
      </c>
      <c r="E212" s="45" t="n">
        <v>88</v>
      </c>
      <c r="F212" s="45">
        <f>E212*D212</f>
        <v/>
      </c>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25" t="n"/>
      <c r="B213" s="39" t="inlineStr">
        <is>
          <t>10. Sanacija od vlage ukupno:</t>
        </is>
      </c>
      <c r="C213" s="6" t="n"/>
      <c r="D213" s="6" t="n"/>
      <c r="E213" s="6" t="n"/>
      <c r="F213" s="44">
        <f>SUM(F204:F212)</f>
        <v/>
      </c>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25" t="n"/>
      <c r="B214" s="39" t="n"/>
      <c r="C214" s="6" t="n"/>
      <c r="D214" s="6" t="n"/>
      <c r="E214" s="6" t="n"/>
      <c r="F214" s="45"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43" t="inlineStr">
        <is>
          <t>11.</t>
        </is>
      </c>
      <c r="B215" s="48" t="inlineStr">
        <is>
          <t>INJEKTIRANJE NA MJESTIMA VIDLJIVIH PUKOTINA</t>
        </is>
      </c>
      <c r="C215" s="42" t="n"/>
      <c r="D215" s="42" t="n"/>
      <c r="E215" s="42" t="n"/>
      <c r="F215" s="42"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38.25" customHeight="1">
      <c r="A216" s="25" t="n"/>
      <c r="B216" s="38" t="inlineStr">
        <is>
          <t>Napomena:
Sve radove potrebno je izvesti prema nacrtima, statičkom proračunu i pravilima struke.</t>
        </is>
      </c>
      <c r="C216" s="3" t="n"/>
      <c r="D216" s="46" t="n"/>
      <c r="E216" s="45"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76.5" customHeight="1">
      <c r="A217" s="25" t="inlineStr">
        <is>
          <t>11.1.</t>
        </is>
      </c>
      <c r="B217"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217" s="3" t="inlineStr">
        <is>
          <t>m2</t>
        </is>
      </c>
      <c r="D217" s="45" t="n">
        <v>330.2</v>
      </c>
      <c r="E217" s="45" t="n">
        <v>27</v>
      </c>
      <c r="F217" s="45">
        <f>E217*D217</f>
        <v/>
      </c>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27.5" customHeight="1">
      <c r="A218" s="25" t="inlineStr">
        <is>
          <t>11.2.</t>
        </is>
      </c>
      <c r="B218"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218" s="3" t="inlineStr">
        <is>
          <t>m2</t>
        </is>
      </c>
      <c r="D218" s="45" t="n">
        <v>330.2</v>
      </c>
      <c r="E218" s="45" t="n">
        <v>19</v>
      </c>
      <c r="F218" s="45">
        <f>E218*D218</f>
        <v/>
      </c>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14.75" customHeight="1">
      <c r="A219" s="25" t="inlineStr">
        <is>
          <t>11.3.</t>
        </is>
      </c>
      <c r="B219"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219" s="3" t="inlineStr">
        <is>
          <t>m2</t>
        </is>
      </c>
      <c r="D219" s="45" t="n">
        <v>330.2</v>
      </c>
      <c r="E219" s="45" t="n">
        <v>9.5</v>
      </c>
      <c r="F219" s="45">
        <f>E219*D219</f>
        <v/>
      </c>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40.25" customHeight="1">
      <c r="A220" s="25" t="inlineStr">
        <is>
          <t>11.4.</t>
        </is>
      </c>
      <c r="B220"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220" s="3" t="inlineStr">
        <is>
          <t>kom</t>
        </is>
      </c>
      <c r="D220" s="46" t="n">
        <v>21</v>
      </c>
      <c r="E220" s="45" t="n">
        <v>40</v>
      </c>
      <c r="F220" s="45">
        <f>E220*D220</f>
        <v/>
      </c>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318.75" customHeight="1">
      <c r="A221" s="25" t="inlineStr">
        <is>
          <t>11.5.</t>
        </is>
      </c>
      <c r="B221"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221" s="3" t="inlineStr">
        <is>
          <t>kg</t>
        </is>
      </c>
      <c r="D221" s="45" t="n">
        <v>2697</v>
      </c>
      <c r="E221" s="45" t="n">
        <v>4.4</v>
      </c>
      <c r="F221" s="45">
        <f>E221*D221</f>
        <v/>
      </c>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229.5" customHeight="1">
      <c r="A222" s="25" t="inlineStr">
        <is>
          <t>11.6.</t>
        </is>
      </c>
      <c r="B222"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222" s="3" t="inlineStr">
        <is>
          <t>m2</t>
        </is>
      </c>
      <c r="D222" s="45" t="n">
        <v>120</v>
      </c>
      <c r="E222" s="45" t="n">
        <v>34</v>
      </c>
      <c r="F222" s="45">
        <f>E222*D222</f>
        <v/>
      </c>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25" t="n"/>
      <c r="B223" s="27" t="inlineStr">
        <is>
          <t xml:space="preserve">11. Injektiranje na mjestima vidljivih pukotina ukupno: </t>
        </is>
      </c>
      <c r="C223" s="6" t="n"/>
      <c r="D223" s="6" t="n"/>
      <c r="E223" s="6" t="n"/>
      <c r="F223" s="44">
        <f>SUM(F217:F222)</f>
        <v/>
      </c>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25" t="n"/>
      <c r="B224" s="39" t="n"/>
      <c r="C224" s="6" t="n"/>
      <c r="D224" s="6" t="n"/>
      <c r="E224" s="6" t="n"/>
      <c r="F224" s="45"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43" t="inlineStr">
        <is>
          <t>12.</t>
        </is>
      </c>
      <c r="B225" s="48" t="inlineStr">
        <is>
          <t>HIDROIZOLACIJSKI RADOVI</t>
        </is>
      </c>
      <c r="C225" s="42" t="n"/>
      <c r="D225" s="42" t="n"/>
      <c r="E225" s="42" t="n"/>
      <c r="F225" s="42"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51" customHeight="1">
      <c r="A226" s="43" t="n"/>
      <c r="B226" s="2" t="inlineStr">
        <is>
          <t>NAPOMENA:
Kod svih stavaka u cijenu uključiti detaljan pregled površine na koju se hidroizolacija postavlja i njeno eventualno potrebno pranje, odmašćivanje, čišćenje od neravnina.</t>
        </is>
      </c>
      <c r="C226" s="42" t="n"/>
      <c r="D226" s="42" t="n"/>
      <c r="E226" s="42"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27.5" customHeight="1">
      <c r="A227" s="25" t="inlineStr">
        <is>
          <t>12.1.</t>
        </is>
      </c>
      <c r="B227"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227" s="3" t="inlineStr">
        <is>
          <t>m2</t>
        </is>
      </c>
      <c r="D227" s="45" t="n">
        <v>620</v>
      </c>
      <c r="E227" s="45" t="n"/>
      <c r="F227" s="45"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267.75" customHeight="1">
      <c r="A228" s="25" t="inlineStr">
        <is>
          <t>12.2.</t>
        </is>
      </c>
      <c r="B228"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228" s="3" t="inlineStr">
        <is>
          <t>m'</t>
        </is>
      </c>
      <c r="D228" s="45" t="n">
        <v>346.59</v>
      </c>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91.25" customHeight="1">
      <c r="A229" s="25" t="inlineStr">
        <is>
          <t>12.3.</t>
        </is>
      </c>
      <c r="B229"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229" s="3" t="inlineStr">
        <is>
          <t>m'</t>
        </is>
      </c>
      <c r="D229" s="45" t="n">
        <v>620</v>
      </c>
      <c r="E229" s="45" t="n">
        <v>19</v>
      </c>
      <c r="F229" s="45">
        <f>E229*D229</f>
        <v/>
      </c>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280.5" customHeight="1">
      <c r="A230" s="25" t="inlineStr">
        <is>
          <t>12.4.</t>
        </is>
      </c>
      <c r="B230"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230" s="3" t="inlineStr">
        <is>
          <t>m2</t>
        </is>
      </c>
      <c r="D230" s="45" t="n">
        <v>620</v>
      </c>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267.75" customHeight="1">
      <c r="A231" s="25" t="inlineStr">
        <is>
          <t>12.5.</t>
        </is>
      </c>
      <c r="B231" s="38" t="inlineStr">
        <is>
          <t>Hidroizolacija ispod podne keramike (kupaone i praonice rublja).
Dobava i ugradnja dvokomponentnog polimercementnog hidroizolacijskog premaza prema EN 14891 ili jednakovrijednoj. 
Tehničke karakteristike koje proizvod mora zadovoljiti:
- premošćenje pokotina ≥ 0,8 mm pri temperaturama od -20°C. 
- Propusnost CO2: SD≥50 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31" s="3" t="inlineStr">
        <is>
          <t>m2</t>
        </is>
      </c>
      <c r="D231" s="45" t="n">
        <v>18</v>
      </c>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242.25" customHeight="1">
      <c r="A232" s="25" t="inlineStr">
        <is>
          <t>12.6.</t>
        </is>
      </c>
      <c r="B232" s="38" t="inlineStr">
        <is>
          <t>Hidroizolacija ispod podne keramike. Dobava i ugradnja dvokomponentnog polimercementnog hidroizolacijskog premaza prema EN 14891 ili jednakovrijednoj. 
Tehničke karakteristike koje proizvod mora zadovoljiti:
- premošćenje pokotina ≥ 0,8mm pri temperaturama od -20°C. 
- Propusnost CO2: SD≥50m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32" s="3" t="n"/>
      <c r="D232" s="45" t="n"/>
      <c r="E232" s="45" t="n"/>
      <c r="F232" s="45"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25" t="inlineStr">
        <is>
          <t>a)</t>
        </is>
      </c>
      <c r="B233" s="38" t="inlineStr">
        <is>
          <t>hidroizolacija zidova</t>
        </is>
      </c>
      <c r="C233" s="3" t="inlineStr">
        <is>
          <t>m2</t>
        </is>
      </c>
      <c r="D233" s="45" t="n">
        <v>92.8</v>
      </c>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25" t="inlineStr">
        <is>
          <t>b)</t>
        </is>
      </c>
      <c r="B234" s="38" t="inlineStr">
        <is>
          <t>brtvljenje spojeva pod-zid</t>
        </is>
      </c>
      <c r="C234" s="3" t="inlineStr">
        <is>
          <t>m'</t>
        </is>
      </c>
      <c r="D234" s="45" t="n">
        <v>58.56</v>
      </c>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25" t="inlineStr">
        <is>
          <t>c)</t>
        </is>
      </c>
      <c r="B235" s="38" t="inlineStr">
        <is>
          <t>brtvljenje spojeva zid-zid</t>
        </is>
      </c>
      <c r="C235" s="3" t="inlineStr">
        <is>
          <t>m'</t>
        </is>
      </c>
      <c r="D235" s="45" t="n">
        <v>43</v>
      </c>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25" t="inlineStr">
        <is>
          <t>d)</t>
        </is>
      </c>
      <c r="B236" s="38" t="inlineStr">
        <is>
          <t>brtvljenje unutarnjih kuteva</t>
        </is>
      </c>
      <c r="C236" s="3" t="inlineStr">
        <is>
          <t>kom</t>
        </is>
      </c>
      <c r="D236" s="46" t="n">
        <v>43</v>
      </c>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25" t="inlineStr">
        <is>
          <t>e)</t>
        </is>
      </c>
      <c r="B237" s="38" t="inlineStr">
        <is>
          <t>brtvljenje vanjskih kuteva</t>
        </is>
      </c>
      <c r="C237" s="3" t="inlineStr">
        <is>
          <t>kom</t>
        </is>
      </c>
      <c r="D237" s="46" t="n">
        <v>28</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25" t="inlineStr">
        <is>
          <t>f)</t>
        </is>
      </c>
      <c r="B238" s="38" t="inlineStr">
        <is>
          <t>brtvljenje zidnih instalacija (manžeta 12×12 cm)</t>
        </is>
      </c>
      <c r="C238" s="3" t="inlineStr">
        <is>
          <t>kom</t>
        </is>
      </c>
      <c r="D238" s="46" t="n">
        <v>15</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25" t="inlineStr">
        <is>
          <t>g)</t>
        </is>
      </c>
      <c r="B239" s="38" t="inlineStr">
        <is>
          <t>brtvljenje podnih sifona (manžeta 35×35 cm)</t>
        </is>
      </c>
      <c r="C239" s="3" t="inlineStr">
        <is>
          <t>kom</t>
        </is>
      </c>
      <c r="D239" s="46" t="n">
        <v>2</v>
      </c>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25" t="inlineStr">
        <is>
          <t>h)</t>
        </is>
      </c>
      <c r="B240" s="38" t="inlineStr">
        <is>
          <t>brtvljenje podnih rešetki</t>
        </is>
      </c>
      <c r="C240" s="3" t="inlineStr">
        <is>
          <t>kom</t>
        </is>
      </c>
      <c r="D240" s="46" t="n">
        <v>4</v>
      </c>
      <c r="E240" s="45" t="n"/>
      <c r="F240" s="45"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369.75" customHeight="1">
      <c r="A241" s="25" t="inlineStr">
        <is>
          <t>12.7.</t>
        </is>
      </c>
      <c r="B241"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241" s="3" t="inlineStr">
        <is>
          <t>m2</t>
        </is>
      </c>
      <c r="D241" s="45" t="n">
        <v>433.8</v>
      </c>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14.75" customHeight="1">
      <c r="A242" s="25" t="inlineStr">
        <is>
          <t>12.8.</t>
        </is>
      </c>
      <c r="B242" s="38" t="inlineStr">
        <is>
          <t>Dobava i postava membrane s čepovima za zaštitu izolacije temelja i natemeljnih zidova. Membrana s čepovima mora biti izrađena od polietilena visoke čvrstoće (HDPE), visoke otpornosti na tlačnu silu 320 kN/m² (32t/m²), debljine 0,50 mm s visinom čepova 7mm, te sadržavati oko 1860 čepova po m². Sve izvesti prema pravilima struke i  uputama proizvođača. U stavku uključen sav rad i materijal osnovni i pomoćni, sve do potpune gotovosti.</t>
        </is>
      </c>
      <c r="C242" s="3" t="inlineStr">
        <is>
          <t>m2</t>
        </is>
      </c>
      <c r="D242" s="45" t="n">
        <v>229</v>
      </c>
      <c r="E242" s="45" t="n"/>
      <c r="F242" s="45"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53" customHeight="1">
      <c r="A243" s="25" t="inlineStr">
        <is>
          <t>12.9.</t>
        </is>
      </c>
      <c r="B243" s="38" t="inlineStr">
        <is>
          <t>Izvedba hidroizolacije AB ploče (staze oko građevine), dvokomponentnim polimer cementnim premazom.
Tehničke karakteristike koje proizvod mora zadovoljiti:
- Premošćenje statičkih pukotina: &gt;2mm
- Tlačna čvrstoća: &gt;0,7 N/m2
- Prionjivost : &gt;1MPa
Premaz se nanosi u 2 sloja, ručno ili strojno, potrošnje oko 4 kg/m². Hidroizolaciju ugraditi na horizontalnu vanjsku površinu, izolacija staze oko građevine. Obračun po m² obrađene površine. Stavka uključuje sav rad i materijl osnovni i pomoćni. Sve prema pravilima struke i po uputi proizvođača.</t>
        </is>
      </c>
      <c r="C243" s="3" t="inlineStr">
        <is>
          <t>m2</t>
        </is>
      </c>
      <c r="D243" s="45" t="n">
        <v>137</v>
      </c>
      <c r="E243" s="45" t="n"/>
      <c r="F243" s="45"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204" customHeight="1">
      <c r="A244" s="25" t="inlineStr">
        <is>
          <t>12.10.</t>
        </is>
      </c>
      <c r="B244" s="38" t="inlineStr">
        <is>
          <t xml:space="preserve">Bubreća traka (radni prekidi betoniranja - spojevi temelja, nadtemeljnog zida i AB ploče).
Dobava i ugradnja bubreće trake na bazi bentonita, dimenzija 25x20mm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20-30cm. Prilikom preklopa trake se moraju postaviti jedna uz drugu. Osigurati sa svake strane trake min. 8cm betona (kako bi se postigao potreban pritisak na traku). Preklopi traka min. 6 cm. Obračun po m.
U stavku uključen sav rad i materijal osnovni i pomoćni, sve do potpune gotovosti. </t>
        </is>
      </c>
      <c r="C244" s="3" t="inlineStr">
        <is>
          <t>m'</t>
        </is>
      </c>
      <c r="D244" s="45" t="n">
        <v>346.59</v>
      </c>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25" t="n"/>
      <c r="B245" s="39" t="inlineStr">
        <is>
          <t>12. Hidroizolaterski radovi ukupno:</t>
        </is>
      </c>
      <c r="C245" s="6" t="n"/>
      <c r="D245" s="6" t="n"/>
      <c r="E245" s="6" t="n"/>
      <c r="F245" s="44">
        <f>SUM(F229:F229)</f>
        <v/>
      </c>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25" t="n"/>
      <c r="B246" s="2" t="n"/>
      <c r="C246" s="3" t="n"/>
      <c r="D246" s="45" t="n"/>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43" t="inlineStr">
        <is>
          <t>13.</t>
        </is>
      </c>
      <c r="B247" s="48" t="inlineStr">
        <is>
          <t>TERMOIZOLACIJSKI RADOVI</t>
        </is>
      </c>
      <c r="C247" s="42" t="n"/>
      <c r="D247" s="42" t="n"/>
      <c r="E247" s="42" t="n"/>
      <c r="F247" s="42"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51" customHeight="1">
      <c r="A248" s="43" t="n"/>
      <c r="B248" s="2" t="inlineStr">
        <is>
          <t>NAPOMENA:
Kod svih stavaka u cijenu uključiti detaljan pregled površine na koju se hidroizolacija postavlja i njeno eventualno potrebno pranje, odmašćivanje, čišćenje od neravnina.</t>
        </is>
      </c>
      <c r="C248" s="42" t="n"/>
      <c r="D248" s="42" t="n"/>
      <c r="E248" s="42"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204" customHeight="1">
      <c r="A249" s="25" t="inlineStr">
        <is>
          <t>13.1.</t>
        </is>
      </c>
      <c r="B249"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249" s="3" t="n"/>
      <c r="D249" s="45" t="n"/>
      <c r="E249" s="45" t="n"/>
      <c r="F249" s="45"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25" t="inlineStr">
        <is>
          <t>a)</t>
        </is>
      </c>
      <c r="B250" s="38" t="inlineStr">
        <is>
          <t>kamena vuna d = 6 cm</t>
        </is>
      </c>
      <c r="C250" s="3" t="inlineStr">
        <is>
          <t>m2</t>
        </is>
      </c>
      <c r="D250" s="45" t="n">
        <v>504.5</v>
      </c>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25" t="inlineStr">
        <is>
          <t>b)</t>
        </is>
      </c>
      <c r="B251" s="38" t="inlineStr">
        <is>
          <t>kamena vuna d = 4 cm</t>
        </is>
      </c>
      <c r="C251" s="3" t="inlineStr">
        <is>
          <t>m2</t>
        </is>
      </c>
      <c r="D251" s="45" t="n">
        <v>504.5</v>
      </c>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91.25" customHeight="1">
      <c r="A252" s="25" t="inlineStr">
        <is>
          <t>13.2.</t>
        </is>
      </c>
      <c r="B252"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252" s="3" t="inlineStr">
        <is>
          <t>m'</t>
        </is>
      </c>
      <c r="D252" s="45" t="n">
        <v>331</v>
      </c>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14.75" customHeight="1">
      <c r="A253" s="25" t="inlineStr">
        <is>
          <t>13.3.</t>
        </is>
      </c>
      <c r="B253" s="38" t="inlineStr">
        <is>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is>
      </c>
      <c r="C253" s="3" t="inlineStr">
        <is>
          <t>m2</t>
        </is>
      </c>
      <c r="D253" s="45" t="n">
        <v>504.5</v>
      </c>
      <c r="E253" s="45" t="n"/>
      <c r="F253" s="45"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204" customHeight="1">
      <c r="A254" s="25" t="inlineStr">
        <is>
          <t>13.4.</t>
        </is>
      </c>
      <c r="B254" s="38" t="inlineStr">
        <is>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is>
      </c>
      <c r="C254" s="3" t="inlineStr">
        <is>
          <t>m2</t>
        </is>
      </c>
      <c r="D254" s="45" t="n">
        <v>504.5</v>
      </c>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89.25" customHeight="1">
      <c r="A255" s="25" t="inlineStr">
        <is>
          <t>13.5.</t>
        </is>
      </c>
      <c r="B255" s="38" t="inlineStr">
        <is>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is>
      </c>
      <c r="C255" s="3" t="inlineStr">
        <is>
          <t>m2</t>
        </is>
      </c>
      <c r="D255" s="45" t="n">
        <v>11.9</v>
      </c>
      <c r="E255" s="45" t="n"/>
      <c r="F255" s="45"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89.25" customHeight="1">
      <c r="A256" s="25" t="inlineStr">
        <is>
          <t>13.6.</t>
        </is>
      </c>
      <c r="B256" s="38" t="inlineStr">
        <is>
          <t>Dobava i ugradnja ekstrudiranog polistirena (XPS) d= 10 cm glatke površine i stepenastog ruba, koeficijenta toplinske provodljivosti λ≤0,035W/mK, tlačne čvrstoće 300 kPa. Ploče se postavljaju horizontalno na temelj prema detalju. Sve izvesti pema pravilima struke i  uputama proizvođača. U stavku uključen sav rad i materijal osnovni i pomoćni, sve do potpune gotovosti.</t>
        </is>
      </c>
      <c r="C256" s="3" t="inlineStr">
        <is>
          <t>m2</t>
        </is>
      </c>
      <c r="D256" s="45" t="n">
        <v>52</v>
      </c>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14.75" customHeight="1">
      <c r="A257" s="25" t="inlineStr">
        <is>
          <t>13.7.</t>
        </is>
      </c>
      <c r="B257" s="38" t="inlineStr">
        <is>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is>
      </c>
      <c r="C257" s="3" t="inlineStr">
        <is>
          <t>m2</t>
        </is>
      </c>
      <c r="D257" s="45" t="n">
        <v>153</v>
      </c>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25" t="n"/>
      <c r="B258" s="39" t="inlineStr">
        <is>
          <t>13. Termoizolaterski radovi ukupno:</t>
        </is>
      </c>
      <c r="C258" s="6" t="n"/>
      <c r="D258" s="6" t="n"/>
      <c r="E258" s="6" t="n"/>
      <c r="F258" s="44"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25" t="n"/>
      <c r="B259" s="2" t="n"/>
      <c r="C259" s="3" t="n"/>
      <c r="D259" s="45" t="n"/>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43" t="inlineStr">
        <is>
          <t>14.</t>
        </is>
      </c>
      <c r="B260" s="48" t="inlineStr">
        <is>
          <t>TESARSKI RADOVI</t>
        </is>
      </c>
      <c r="C260" s="42" t="n"/>
      <c r="D260" s="42" t="n"/>
      <c r="E260" s="42" t="n"/>
      <c r="F260" s="42"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40.25" customHeight="1">
      <c r="A261" s="25" t="inlineStr">
        <is>
          <t>14.1.</t>
        </is>
      </c>
      <c r="B261" s="38" t="inlineStr">
        <is>
          <t>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Obračun po projekciji na tlocrt.</t>
        </is>
      </c>
      <c r="C261" s="3" t="inlineStr">
        <is>
          <t>m2</t>
        </is>
      </c>
      <c r="D261" s="45" t="n">
        <v>682.2</v>
      </c>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63.75" customHeight="1">
      <c r="A262" s="25" t="inlineStr">
        <is>
          <t>14.2.</t>
        </is>
      </c>
      <c r="B262" s="38" t="inlineStr">
        <is>
          <t>Dobava i postava gornje daščane oplate d = 2,4 cm koja se pričvršćuje na rogove krovišta, a služi kao podloga za postavu krovne folije. Stavka obuhvaća sav rad i materijal osnovni i pomoćni, sve do potpune funkcijonalnosti. Mjereno po kosini.</t>
        </is>
      </c>
      <c r="C262" s="3" t="inlineStr">
        <is>
          <t>m2</t>
        </is>
      </c>
      <c r="D262" s="45" t="n">
        <v>743</v>
      </c>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76.5" customHeight="1">
      <c r="A263" s="25" t="inlineStr">
        <is>
          <t>14.3.</t>
        </is>
      </c>
      <c r="B263"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263" s="3" t="inlineStr">
        <is>
          <t>m2</t>
        </is>
      </c>
      <c r="D263" s="45" t="n">
        <v>743</v>
      </c>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63.75" customHeight="1">
      <c r="A264" s="25" t="inlineStr">
        <is>
          <t>14.4.</t>
        </is>
      </c>
      <c r="B264" s="38" t="inlineStr">
        <is>
          <t>Dobava letava dimenzija 8/5 cm i uzdužno letvanje drvenog  krovišta maksimalnog raspona krovišta do 10,0 m. U stavci uključena fungicidna zaštita, sav potrebni osnovni i pomoćni materijal, te spojni materijal sve do potpune funkcionalnosti. Mjereno po kosini.</t>
        </is>
      </c>
      <c r="C264" s="3" t="inlineStr">
        <is>
          <t>m2</t>
        </is>
      </c>
      <c r="D264" s="45" t="n">
        <v>743</v>
      </c>
      <c r="E264" s="45" t="n"/>
      <c r="F264" s="45"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63.75" customHeight="1">
      <c r="A265" s="25" t="inlineStr">
        <is>
          <t>14.5.</t>
        </is>
      </c>
      <c r="B265" s="38" t="inlineStr">
        <is>
          <t>Dobava letava dim. 3/5 cm i letavanje drvenog dvostrešnog krovišta, maksimalnog raspona krovišta do 10,0 metara. U stavci uključena fungicidna zaštita, sav potrebni osnovni i pomoćni materijal, te spojni materijal sve do potpune funkcionalnosti. Mjereno po kosini.</t>
        </is>
      </c>
      <c r="C265" s="3" t="inlineStr">
        <is>
          <t>m2</t>
        </is>
      </c>
      <c r="D265" s="45" t="n">
        <v>743</v>
      </c>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76.5" customHeight="1">
      <c r="A266" s="25" t="inlineStr">
        <is>
          <t>14.6.</t>
        </is>
      </c>
      <c r="B266" s="38" t="inlineStr">
        <is>
          <t>Dobava i postava daščane oplate d = 2,4 cm raspona 3,2 m gornje daščane oplate kao završni sloj poda krovišta koja se pričvršćuje na vezne grede poda. U stavkci je uključena fungicidna zaštita, sav rad, potrebni osnovni i pomoćni materijal, spojni materijal sve do potpune funkcionalnosti. Obračun po m2 ugrađene oplate.</t>
        </is>
      </c>
      <c r="C266" s="3" t="inlineStr">
        <is>
          <t>m2</t>
        </is>
      </c>
      <c r="D266" s="45" t="n">
        <v>571.3</v>
      </c>
      <c r="E266" s="45" t="n"/>
      <c r="F266" s="45"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63.75" customHeight="1">
      <c r="A267" s="25" t="inlineStr">
        <is>
          <t>14.7.</t>
        </is>
      </c>
      <c r="B267" s="38" t="inlineStr">
        <is>
          <t xml:space="preserve">Dobava i postava daščanih ploča sa potkonstrukcijom - slijepi strop prizemlja d = 2×1,25 mm koji se učvršćuje na vezne grede poda krovišta. U stavkci uključena fungicidna zaštita, sav rad, potrebni osnovni i pomoćni materijal, spojni materijal sve do potpune funkcionalnosti. </t>
        </is>
      </c>
      <c r="C267" s="3" t="inlineStr">
        <is>
          <t>m2</t>
        </is>
      </c>
      <c r="D267" s="45" t="n">
        <v>571.3</v>
      </c>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02" customHeight="1">
      <c r="A268" s="25" t="inlineStr">
        <is>
          <t>14.8.</t>
        </is>
      </c>
      <c r="B268" s="38" t="inlineStr">
        <is>
          <t>Dobava i postava drvenog poklopca/vratašca za otvor za ulaz u potkrovlje sa ramom/štokom u predvišeni otvor u stropu prizemlja dimenzija svjetlog otvora 80×80 cm sa stoperom i pridrživačima za otvoreni položaj, ručkom i bravom. Stavka obuhvaća kompletnu obradu drvenih elemenata,  bojenje i lakiranje. U stavci uključena fungicidna zaštita, sav rad, potrebni osnovni i pomoćni materijal, spojni materijal sve do potpune funkcionalnosti.</t>
        </is>
      </c>
      <c r="C268" s="3" t="inlineStr">
        <is>
          <t>kom</t>
        </is>
      </c>
      <c r="D268" s="46" t="n">
        <v>1</v>
      </c>
      <c r="E268" s="45" t="n"/>
      <c r="F268" s="45"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25" t="n"/>
      <c r="B269" s="39" t="inlineStr">
        <is>
          <t>14. Tesarski radovi ukupno:</t>
        </is>
      </c>
      <c r="C269" s="6" t="n"/>
      <c r="D269" s="6" t="n"/>
      <c r="E269" s="6" t="n"/>
      <c r="F269" s="44"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25" t="n"/>
      <c r="B270" s="2" t="n"/>
      <c r="C270" s="3" t="n"/>
      <c r="D270" s="45" t="n"/>
      <c r="E270" s="45" t="n"/>
      <c r="F270" s="45"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43" t="inlineStr">
        <is>
          <t>15.</t>
        </is>
      </c>
      <c r="B271" s="48" t="inlineStr">
        <is>
          <t>KROVOPOKRIVAČKI RADOVI</t>
        </is>
      </c>
      <c r="C271" s="42" t="n"/>
      <c r="D271" s="42" t="n"/>
      <c r="E271" s="42" t="n"/>
      <c r="F271" s="42"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382.5" customHeight="1">
      <c r="A272" s="25" t="inlineStr">
        <is>
          <t>15.1.</t>
        </is>
      </c>
      <c r="B272"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272" s="3" t="inlineStr">
        <is>
          <t>m2</t>
        </is>
      </c>
      <c r="D272" s="45" t="n">
        <v>718.3</v>
      </c>
      <c r="E272" s="45" t="n"/>
      <c r="F272" s="45"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53" customHeight="1">
      <c r="A273" s="25" t="inlineStr">
        <is>
          <t>15.2.</t>
        </is>
      </c>
      <c r="B273" s="38" t="inlineStr">
        <is>
          <t>Dobava, izrada i montaža opšava sljemena na krovu,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273" s="3" t="inlineStr">
        <is>
          <t>m'</t>
        </is>
      </c>
      <c r="D273" s="45" t="n">
        <v>47.7</v>
      </c>
      <c r="E273" s="45" t="n"/>
      <c r="F273" s="45"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14.75" customHeight="1">
      <c r="A274" s="25" t="inlineStr">
        <is>
          <t>15.3.</t>
        </is>
      </c>
      <c r="B274" s="38" t="inlineStr">
        <is>
          <t>Dobava i izvedba standardnog detalja spoja kosine krova sa zabatom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274" s="3" t="inlineStr">
        <is>
          <t>m'</t>
        </is>
      </c>
      <c r="D274" s="45" t="n">
        <v>35.7</v>
      </c>
      <c r="E274" s="45" t="n"/>
      <c r="F274" s="45"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14.75" customHeight="1">
      <c r="A275" s="25" t="inlineStr">
        <is>
          <t>15.4.</t>
        </is>
      </c>
      <c r="B275" s="38" t="inlineStr">
        <is>
          <t>Dobava, izrada i montaža opšava krovnog vjenca na krovu,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5" s="3" t="inlineStr">
        <is>
          <t>m'</t>
        </is>
      </c>
      <c r="D275" s="45" t="n">
        <v>100.2</v>
      </c>
      <c r="E275" s="45" t="n"/>
      <c r="F275" s="45"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02" customHeight="1">
      <c r="A276" s="25" t="inlineStr">
        <is>
          <t>15.5.</t>
        </is>
      </c>
      <c r="B276" s="38" t="inlineStr">
        <is>
          <t>Dobava i montaža standardnih snjegobrana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276" s="3" t="inlineStr">
        <is>
          <t>kom</t>
        </is>
      </c>
      <c r="D276" s="46" t="n">
        <v>400</v>
      </c>
      <c r="E276" s="45" t="n"/>
      <c r="F276" s="45"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25" t="n"/>
      <c r="B277" s="39" t="inlineStr">
        <is>
          <t>15. Krovopokrivački radovi ukupno:</t>
        </is>
      </c>
      <c r="C277" s="6" t="n"/>
      <c r="D277" s="6" t="n"/>
      <c r="E277" s="6" t="n"/>
      <c r="F277" s="44"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25" t="n"/>
      <c r="B278" s="2" t="n"/>
      <c r="C278" s="3" t="n"/>
      <c r="D278" s="45" t="n"/>
      <c r="E278" s="45" t="n"/>
      <c r="F278" s="45"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43" t="inlineStr">
        <is>
          <t>16.</t>
        </is>
      </c>
      <c r="B279" s="48" t="inlineStr">
        <is>
          <t>LIMARSKI RADOVI</t>
        </is>
      </c>
      <c r="C279" s="42" t="n"/>
      <c r="D279" s="42" t="n"/>
      <c r="E279" s="42" t="n"/>
      <c r="F279" s="42"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14.75" customHeight="1">
      <c r="A280" s="25" t="inlineStr">
        <is>
          <t>16.1.</t>
        </is>
      </c>
      <c r="B280" s="2" t="inlineStr">
        <is>
          <t>Dobava, izrada i montaža opšava odzračnika na krovu prema MF standardnmom detalju proizvođača pokrovnog panelnog sustava koji se sastoji od opšava iz čeličnog plastificiranog lima debljine 0.60 mm u boji po RAL-u krovnih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25" t="inlineStr">
        <is>
          <t>a)</t>
        </is>
      </c>
      <c r="B281" s="38" t="inlineStr">
        <is>
          <t>promjer Ø110</t>
        </is>
      </c>
      <c r="C281" s="3" t="inlineStr">
        <is>
          <t>kom</t>
        </is>
      </c>
      <c r="D281" s="46" t="n">
        <v>4</v>
      </c>
      <c r="E281" s="45" t="n"/>
      <c r="F281" s="45"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25" t="inlineStr">
        <is>
          <t>b)</t>
        </is>
      </c>
      <c r="B282" s="38" t="inlineStr">
        <is>
          <t>promjer Ø75</t>
        </is>
      </c>
      <c r="C282" s="3" t="inlineStr">
        <is>
          <t>kom</t>
        </is>
      </c>
      <c r="D282" s="46" t="n">
        <v>2</v>
      </c>
      <c r="E282" s="45" t="n"/>
      <c r="F282" s="45"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204" customHeight="1">
      <c r="A283" s="25" t="inlineStr">
        <is>
          <t>16.2.</t>
        </is>
      </c>
      <c r="B283"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283" s="3" t="inlineStr">
        <is>
          <t>m'</t>
        </is>
      </c>
      <c r="D283" s="45" t="n">
        <v>100.2</v>
      </c>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02" customHeight="1">
      <c r="A284" s="25" t="inlineStr">
        <is>
          <t>16.3.</t>
        </is>
      </c>
      <c r="B284" s="38" t="inlineStr">
        <is>
          <t>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t>
        </is>
      </c>
      <c r="C284" s="3" t="inlineStr">
        <is>
          <t>kom</t>
        </is>
      </c>
      <c r="D284" s="46" t="n">
        <v>7</v>
      </c>
      <c r="E284" s="45" t="n"/>
      <c r="F284" s="45"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02" customHeight="1">
      <c r="A285" s="25" t="inlineStr">
        <is>
          <t>16.4.</t>
        </is>
      </c>
      <c r="B285"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285" s="3" t="inlineStr">
        <is>
          <t>m'</t>
        </is>
      </c>
      <c r="D285" s="45" t="n">
        <v>28</v>
      </c>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89.25" customHeight="1">
      <c r="A286" s="25" t="inlineStr">
        <is>
          <t>16.5.</t>
        </is>
      </c>
      <c r="B286"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286" s="3" t="inlineStr">
        <is>
          <t>kom</t>
        </is>
      </c>
      <c r="D286" s="46" t="n">
        <v>7</v>
      </c>
      <c r="E286" s="45" t="n"/>
      <c r="F286" s="45"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53" customHeight="1">
      <c r="A287" s="25" t="inlineStr">
        <is>
          <t>16.6.</t>
        </is>
      </c>
      <c r="B287"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280/45/3mm na razmaku svakih 50-80 cm. Stavka uključuje sav rad, osnovni i pomoćni materijal, kao i sav spojni i brtveni materijal, nosače za klupčicu, bočne završetke za klupčicu (lijevi i desni), gumene brtve, te upotrebu odgovarajuće skele, sve do potpune funkcionalnosti.</t>
        </is>
      </c>
      <c r="C287" s="3" t="inlineStr">
        <is>
          <t>m'</t>
        </is>
      </c>
      <c r="D287" s="45" t="n">
        <v>12</v>
      </c>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38.25" customHeight="1">
      <c r="A288" s="25" t="inlineStr">
        <is>
          <t>16.7.</t>
        </is>
      </c>
      <c r="B288" s="38" t="inlineStr">
        <is>
          <t>Postavljanje geotekstila 800 g/m², kao podloga prije postave nove limarije prozorskih kljupčica. U cijenu uključen sav potreban rad i materijal.</t>
        </is>
      </c>
      <c r="C288" s="3" t="inlineStr">
        <is>
          <t>m2</t>
        </is>
      </c>
      <c r="D288" s="45" t="n">
        <v>12</v>
      </c>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25" t="n"/>
      <c r="B289" s="39" t="inlineStr">
        <is>
          <t>16. Limarski radovi ukupno:</t>
        </is>
      </c>
      <c r="C289" s="6" t="n"/>
      <c r="D289" s="6" t="n"/>
      <c r="E289" s="6" t="n"/>
      <c r="F289" s="44"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25" t="n"/>
      <c r="B290" s="2" t="n"/>
      <c r="C290" s="3" t="n"/>
      <c r="D290" s="45" t="n"/>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43" t="inlineStr">
        <is>
          <t>17.</t>
        </is>
      </c>
      <c r="B291" s="48" t="inlineStr">
        <is>
          <t>KERAMIČARSKI RADOVI</t>
        </is>
      </c>
      <c r="C291" s="42" t="n"/>
      <c r="D291" s="42" t="n"/>
      <c r="E291" s="42" t="n"/>
      <c r="F291" s="42"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242.25" customHeight="1">
      <c r="A292" s="25" t="inlineStr">
        <is>
          <t>17.1.</t>
        </is>
      </c>
      <c r="B292"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292" s="3" t="inlineStr">
        <is>
          <t>m2</t>
        </is>
      </c>
      <c r="D292" s="45" t="n">
        <v>201</v>
      </c>
      <c r="E292" s="45" t="n"/>
      <c r="F292" s="45"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78.5" customHeight="1">
      <c r="A293" s="25" t="inlineStr">
        <is>
          <t>17.2.</t>
        </is>
      </c>
      <c r="B293"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30x30 cm  
Pločice se postavljaju u odgovarajuće fleksibilno ljepilo klase C2 TE S1 ili jednakovrijedno, uračunata izvedba potrebnih padova prema sifonima u sanitarijama. Fuga nije naglašena. Pločice se postavljaju na podu sanitarija, sve prema nacrtima projektanta, koji će se izraditi nakon konačnog odabira pločica. Stavka uključuje sav rad i materijal osnovni i pomoćni, sve do potpune gotovosti.</t>
        </is>
      </c>
      <c r="C293" s="3" t="inlineStr">
        <is>
          <t>m2</t>
        </is>
      </c>
      <c r="D293" s="45" t="n">
        <v>40.5</v>
      </c>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27.5" customHeight="1">
      <c r="A294" s="25" t="inlineStr">
        <is>
          <t>17.3.</t>
        </is>
      </c>
      <c r="B294" s="38"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4" s="3" t="inlineStr">
        <is>
          <t>m'</t>
        </is>
      </c>
      <c r="D294" s="45" t="n">
        <v>66</v>
      </c>
      <c r="E294" s="45" t="n"/>
      <c r="F294" s="45"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65.75" customHeight="1">
      <c r="A295" s="25" t="inlineStr">
        <is>
          <t>17.4.</t>
        </is>
      </c>
      <c r="B295" s="38"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30x30 cm . Pločice se postavljaju u odgovarajuće fleksibilno ljepilo klase C2 TE S1 ili jednakovrijedno. Fuga nije naglašena. Pločice se postavljaju na pod prostora garderoba. Sve prema nacrtima projektanta, koji će se izraditi nakon konačnog odabira pločica.Stavka uključuje sav rad i materijal osnovni i pomoćni, sve do potpune gotovosti.</t>
        </is>
      </c>
      <c r="C295" s="3" t="inlineStr">
        <is>
          <t>m2</t>
        </is>
      </c>
      <c r="D295" s="45" t="n">
        <v>31.5</v>
      </c>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40.25" customHeight="1">
      <c r="A296" s="25" t="inlineStr">
        <is>
          <t>17.5.</t>
        </is>
      </c>
      <c r="B296" s="38" t="inlineStr">
        <is>
          <t>Dobava i postava tipskih unutarnjih fazonskih komada holkela u klasi gress porculan full body uza zidove prostora garderoba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6" s="3" t="inlineStr">
        <is>
          <t>m'</t>
        </is>
      </c>
      <c r="D296" s="45" t="n">
        <v>47</v>
      </c>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14.75" customHeight="1">
      <c r="A297" s="25" t="inlineStr">
        <is>
          <t>17.6.</t>
        </is>
      </c>
      <c r="B297" s="38" t="inlineStr">
        <is>
          <t>Dobava i izrazito složeno polaganje unutarnjih keramičkih podnih protukliznih pločica u kvaliteti grees porculan full body I. klasa kalibrirane, vel. 30x30 cm, protukliznost R-10 ili jednakovrijedno. Pločice se postavljaju u cementno ljepilo klase gorivosti A1. Fuga nije naglašena. Pločice se postavljaju na pod evakuacijskih hodnika, a sve prema nacrtima projektanta koji će se izraditi nakon konačnog odabira pločica. Stavka uključuje sav rad i materijal osnovni i pomoćni, sve do potpune gotovosti.</t>
        </is>
      </c>
      <c r="C297" s="3" t="inlineStr">
        <is>
          <t>m2</t>
        </is>
      </c>
      <c r="D297" s="45" t="n">
        <v>10</v>
      </c>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27.5" customHeight="1">
      <c r="A298" s="25" t="inlineStr">
        <is>
          <t>17.7.</t>
        </is>
      </c>
      <c r="B298" s="38" t="inlineStr">
        <is>
          <t>Dobava i postava tipskih unutarnjih fazonskih komada holkela u klasi gress porculan full body uza zidove evakuacijskih hodnika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8" s="3" t="inlineStr">
        <is>
          <t>m'</t>
        </is>
      </c>
      <c r="D298" s="45" t="n">
        <v>8</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14.75" customHeight="1">
      <c r="A299" s="25" t="inlineStr">
        <is>
          <t>17.8</t>
        </is>
      </c>
      <c r="B299" s="38" t="inlineStr">
        <is>
          <t>Dobava i izrazito složeno polaganje unutarnjih keramičkih podnih protukliznih pločica u kvaliteti grees porculan full body I. klasa kalibrirane, vel. 30x30 cm, protukliznost R-11 ili jednakovrijedno. Pločice se postavljaju u cementno ljepilo klase gorivosti A1. Fuga nije naglašena. Pločice se postavljaju na pod vjetrobrana i tehničke prostorija, a sve prema nacrtima projektanta koji će se izraditi nakon konačnog odabira pločica. Stavka uključuje sav rad i materijal osnovni i pomoćni, sve do potpune gotovosti.</t>
        </is>
      </c>
      <c r="C299" s="3" t="inlineStr">
        <is>
          <t>m2</t>
        </is>
      </c>
      <c r="D299" s="45" t="n">
        <v>23</v>
      </c>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40.25" customHeight="1">
      <c r="A300" s="25" t="inlineStr">
        <is>
          <t>17.9.</t>
        </is>
      </c>
      <c r="B300" s="38" t="inlineStr">
        <is>
          <t>Dobava i postava tipskih unutarnjih fazonskih komada holkela u klasi gress porculan full body uza zidove vjetrobrana i tehničkih prostorija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300" s="3" t="inlineStr">
        <is>
          <t>m'</t>
        </is>
      </c>
      <c r="D300" s="45" t="n">
        <v>28.5</v>
      </c>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27.5" customHeight="1">
      <c r="A301" s="25" t="inlineStr">
        <is>
          <t>17.10.</t>
        </is>
      </c>
      <c r="B301" s="38" t="inlineStr">
        <is>
          <t xml:space="preserve">Dobava i izrazito složeno polaganje iz dvije ili više vrsta unutarnjih keramičkih podnih protukliznih pločica u kvaliteti grees porculan full body I. klasa kalibrirane, vel. 30x30 cm, protukliznost R-9 ili jednakovrijedno. Pločice se postavljaju u odgovarajuće fleksibilno ljepilo klase C2 TE S1 ili jednakovrijedno. Fuga nije naglašena. Pločice se postavljaju u prostoru spremišta dokumentacije. Sve prema nacrtima projektanta, koji će se izraditi nakon konačnog odabira pločica. Stavka uključuje sav rad i materijal osnovni i pomoćni, sve do potpune gotovosti. </t>
        </is>
      </c>
      <c r="C301" s="3" t="inlineStr">
        <is>
          <t>m2</t>
        </is>
      </c>
      <c r="D301" s="45" t="n">
        <v>147</v>
      </c>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53" customHeight="1">
      <c r="A302" s="25" t="inlineStr">
        <is>
          <t>17.11.</t>
        </is>
      </c>
      <c r="B302" s="38" t="inlineStr">
        <is>
          <t>Dobava i postava tipskih unutarnjih fazonskih komada holkela u klasi gress porculan full body uza zidove spremišta dokumentacije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302" s="3" t="inlineStr">
        <is>
          <t>m'</t>
        </is>
      </c>
      <c r="D302" s="45" t="n">
        <v>71.5</v>
      </c>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27.5" customHeight="1">
      <c r="A303" s="25" t="inlineStr">
        <is>
          <t>17.12.</t>
        </is>
      </c>
      <c r="B303" s="38" t="inlineStr">
        <is>
          <t>Dobava i izrazito složeno polaganje iz dvije ili više vrsta vanjskih keramičkih podnih protukliznih pločica u kvaliteti grees porculan min. full body I. klasa kalibrirane, vel. 30x30 cm protukliznost R-12 ili jednakovrijedno, otporne na smrzavanje i sol. Pločice se postavljaju u odgovarajuće fleksibilno ljepilo klase C2 TE S1. Fuga nije naglašena. Pločice se postavljaju na vanjske natkrivene ulaze, a sve prema nacrtima projektanta koji će se izraditi nakon konačnog odabira pločica. Stavka uključuje sav rad i materijal osnovni i pomoćni, sve do potpune gotovosti.</t>
        </is>
      </c>
      <c r="C303" s="3" t="inlineStr">
        <is>
          <t>m2</t>
        </is>
      </c>
      <c r="D303" s="45" t="n">
        <v>2.5</v>
      </c>
      <c r="E303" s="45" t="n"/>
      <c r="F303" s="45"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40.25" customHeight="1">
      <c r="A304" s="25" t="inlineStr">
        <is>
          <t>17.13.</t>
        </is>
      </c>
      <c r="B304" s="38" t="inlineStr">
        <is>
          <t>Dobava i postava tipskih vanjskih fazonskih komada holkela u klasi gress porculan full body uza zidove vanjskih natkrivenih ulaza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 .</t>
        </is>
      </c>
      <c r="C304" s="3" t="inlineStr">
        <is>
          <t>m'</t>
        </is>
      </c>
      <c r="D304" s="45" t="n">
        <v>8</v>
      </c>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65.75" customHeight="1">
      <c r="A305" s="25" t="inlineStr">
        <is>
          <t>17.14.</t>
        </is>
      </c>
      <c r="B305" s="2"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305" s="3" t="n"/>
      <c r="D305" s="45" t="n"/>
      <c r="E305" s="45" t="n"/>
      <c r="F305" s="45"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25" t="inlineStr">
        <is>
          <t>a)</t>
        </is>
      </c>
      <c r="B306" s="2" t="inlineStr">
        <is>
          <t>gazište 300×35 cm</t>
        </is>
      </c>
      <c r="C306" s="3" t="inlineStr">
        <is>
          <t>kom</t>
        </is>
      </c>
      <c r="D306" s="46" t="n">
        <v>2</v>
      </c>
      <c r="E306" s="45" t="n"/>
      <c r="F306" s="45"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25" t="inlineStr">
        <is>
          <t>b)</t>
        </is>
      </c>
      <c r="B307" s="38" t="inlineStr">
        <is>
          <t>čelo 300×15 cm</t>
        </is>
      </c>
      <c r="C307" s="3" t="inlineStr">
        <is>
          <t>kom</t>
        </is>
      </c>
      <c r="D307" s="46" t="n">
        <v>3</v>
      </c>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25" t="inlineStr">
        <is>
          <t>c)</t>
        </is>
      </c>
      <c r="B308" s="38" t="inlineStr">
        <is>
          <t>sokl</t>
        </is>
      </c>
      <c r="C308" s="3" t="inlineStr">
        <is>
          <t>m'</t>
        </is>
      </c>
      <c r="D308" s="45" t="n">
        <v>2.5</v>
      </c>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25" t="n"/>
      <c r="B309" s="39" t="inlineStr">
        <is>
          <t>17. Keramičarski radovi ukupno:</t>
        </is>
      </c>
      <c r="C309" s="6" t="n"/>
      <c r="D309" s="6" t="n"/>
      <c r="E309" s="6" t="n"/>
      <c r="F309" s="44"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25" t="n"/>
      <c r="B310" s="2" t="n"/>
      <c r="C310" s="3" t="n"/>
      <c r="D310" s="45" t="n"/>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43" t="inlineStr">
        <is>
          <t>18.</t>
        </is>
      </c>
      <c r="B311" s="48" t="inlineStr">
        <is>
          <t>PARKETARSKI RADOVI</t>
        </is>
      </c>
      <c r="C311" s="42" t="n"/>
      <c r="D311" s="42" t="n"/>
      <c r="E311" s="42" t="n"/>
      <c r="F311" s="42"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255" customHeight="1">
      <c r="A312" s="25" t="inlineStr">
        <is>
          <t>18.1.</t>
        </is>
      </c>
      <c r="B312" s="38" t="inlineStr">
        <is>
          <t>Priprema podloge
Dobava materijala i izvedba izravnavajućeg sloja kao priprema za pravilno izvođenje završnih podnih obloga. Sve eventualne veće neravnine na podlozi potrebno je  izravnati  reparaturnim mortom, uključivo i obijanje napuklih dijelova obloge poda. Eventualne pukotine potrebno je sanirati prikladnom epoksi masom i valovitim spojnicama. 
Na očišćenu i pripremljenu podlogu prvo se nanosi  predpremaz, a zatim izravnavajuća masa.
Prije polaganja završne podne obloge, izravnatu i osušenu podlogu potrebno je prebrusiti. 
Dozvoljene granične vrijednosti neravnina pripremljene podloge prema DIN 18202 ili jednakovrijedno: mjereno na razmaku od 0,1 m -1 mm, 1 m - 3 mm, 4,0 m - 9 mm, 10 m - 12 mm, 15m - 15 mm. Predviđena visina izravnavanja  2-4 mm.
Sve izvesti s originalnim materijalom, prema uputi proizvođača podne obloge.
U jediničnu cijenu uključen kompletan rad materijal i pribor do pune pripravnosti podloge za polaganje podne obloge.</t>
        </is>
      </c>
      <c r="C312" s="3" t="inlineStr">
        <is>
          <t>m2</t>
        </is>
      </c>
      <c r="D312" s="45" t="n">
        <v>15</v>
      </c>
      <c r="E312" s="45" t="n"/>
      <c r="F312" s="45"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91.25" customHeight="1">
      <c r="A313" s="25" t="inlineStr">
        <is>
          <t>18.2.</t>
        </is>
      </c>
      <c r="B313" s="38" t="inlineStr">
        <is>
          <t>Dobava i postava masivnog industrijskog hrastovog parketa (kant ili techno) I klase u kvaliteti "krug". Lamele su pravilnog oblika dimenzija: dužina 1200 mm, debljina 24 mm i širina 80 mm, a polje sačinjava određeni broj lamela istih dimenzija poredanih po širini jedna uz drugu.
Parket se postavlja ljepljenjem na već pripremljenu podlogu po pravilu struke, vlažnost podloge max. 1,5% mjereno CM metodom, a postavu vršiti odgovarajućim dvokomponentnim PU ljepilom za parkete koje je uključeno u cijenu stavke. 
Parket je nakon postave potrebno trokrako brusiti , prekitati i lakirati kvalitetnim lakom po sistemu 1 ruka temelja + 3 ruke završnog laka na bazi vode, sredstvima za završnu obradu koja su u klasi B teško zapaljivi, sve uključeno u cijenu stavke. U cijenu stavke uključen sav potreban rad i materijal, do potpune gotovosti.</t>
        </is>
      </c>
      <c r="C313" s="3" t="inlineStr">
        <is>
          <t>m2</t>
        </is>
      </c>
      <c r="D313" s="45" t="n">
        <v>15</v>
      </c>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63.75" customHeight="1">
      <c r="A314" s="25" t="inlineStr">
        <is>
          <t>18.3.</t>
        </is>
      </c>
      <c r="B314" s="38" t="inlineStr">
        <is>
          <t>Dobava i postava pravokutnih hrastovih kutnih letvica (sokla) za parket, visine 6 cm, širine 2 cm sa zaobljenim gornjim rubom, a letvice moraju biti lakirane kao i parket.
U cijenu stavke uključen sav potreban rad i materijal, do potpune gotovosti.</t>
        </is>
      </c>
      <c r="C314" s="3" t="inlineStr">
        <is>
          <t>m'</t>
        </is>
      </c>
      <c r="D314" s="45" t="n">
        <v>16.5</v>
      </c>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25" t="n"/>
      <c r="B315" s="39" t="inlineStr">
        <is>
          <t>18. Parketarski radovi ukupno:</t>
        </is>
      </c>
      <c r="C315" s="6" t="n"/>
      <c r="D315" s="6" t="n"/>
      <c r="E315" s="6" t="n"/>
      <c r="F315" s="44"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25" t="n"/>
      <c r="B316" s="2" t="n"/>
      <c r="C316" s="3" t="n"/>
      <c r="D316" s="45" t="n"/>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43" t="inlineStr">
        <is>
          <t>19.</t>
        </is>
      </c>
      <c r="B317" s="48" t="inlineStr">
        <is>
          <t>PVC SPORTSKI POD</t>
        </is>
      </c>
      <c r="C317" s="42" t="n"/>
      <c r="D317" s="42" t="n"/>
      <c r="E317" s="42" t="n"/>
      <c r="F317" s="42"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280.5" customHeight="1">
      <c r="A318" s="25" t="inlineStr">
        <is>
          <t>19.1.</t>
        </is>
      </c>
      <c r="B318" s="38" t="inlineStr">
        <is>
          <t>Dobava i postava višenamjenske PVC SPORTSKE podne obloge debljine min. 6,2 mm. Izrada izravnavajućeg sloja masom za izravnavanje do 2 mm, na suhu, čvrstu i ravnu podlogu. Dopuštene su granične neravnine gotove podloge mjerene na razmaku od 0,1 m do 2 mm, 1m do 4 mm, 5 m do 10 mm, 10 m do 12 mm, 15 m do 15 mm, dozvoljena vlažnost estriha je 2% CM. Na ovako pripremljenu podlogu polaže se višenamjenska elastična, sportska podna obloga u trakama širine 1,5 m, ukupne debljine min. 6.2 mm.
Tehničke karakteristike koje proizvod mora zadovoliti su:
- ukupna debljina prema HRN EN ISO 24346:2013 ili jednakovrijedna: minimalno  6.2 mm
- težina prema HRN EN ISO 23997:2013 ili jednakovrijedna maksimalno 4.2 kg/m²
- širina role prema HRN EN ISO 24341:2013 ili jednakovrijedna maksimalno  1.5 m
- apsorpcija šoka prema HRN EN 14808:2007 ili jednakovrijedna minimalno kategorija P1
- vertikalna deformacija prema HRN EN 14809:2007 ili jednakovrijedna: ≤ 2 mm
- koeficijent klizanja prema HRN EN 13036-4:2012 ili jednakovrijedna  80 -110</t>
        </is>
      </c>
      <c r="C318" s="42" t="n"/>
      <c r="D318" s="42" t="n"/>
      <c r="E318" s="42"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318.75" customHeight="1">
      <c r="A319" s="25" t="n"/>
      <c r="B319" s="38" t="inlineStr">
        <is>
          <t xml:space="preserve">- odboj lopte prema HRN EN 12235:2013 ili jednakovrijedna ≥ 90%
- otpornost na habanje prema HRN EN ISO 5470-1:2016 ili jednakovrijedna ≤ 350 mg
- otpornost na udare prema HRN EN 1517:2020 ili jednakovrijedna ≥ 8 N/m
- otpornost na udubljenja prema HRN EN 1516:2001 ili jednakovrijedna ≤ 0,5 mm
- zvučna izolacija prema HRN EN ISO 717-2:2021 ili jednakovrijedna minimalno 18 dB
- vatrootpornost prema HRN EN 13501-1:2019 ili jednakovrijedna Cfl-s1
- antibakterijsko djelovanje (E.coli – S.aureus – MRSA) prema ISO 22196 ili jednakovrijedna spriječava rast  &gt; 99%
- anitvirusna aktivnost (ljudski coronavirus 229E) prema ISO 21702 ili jednakovrijedna &gt; 99,3% nakon 2 sata
- izjava o svojstvima (DoP) prema HRN EN 14904:2006 ili jednakovrijedna
- ekološki certifikat HRN EN ISO 14001:2015 ili jednakovrijedna 
- ukupna emisija lakohlapljivih organskih spojeva (TVOC) nakon 28 dana HRN ISO 16000-6:2022 ili jednakovrijedna &lt; 100 μg/m3 
- minimalno 81% udio bio, mineralnog i recikliranog sadržaja </t>
        </is>
      </c>
      <c r="C319" s="42" t="n"/>
      <c r="D319" s="42" t="n"/>
      <c r="E319" s="42"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25" t="inlineStr">
        <is>
          <t>a)</t>
        </is>
      </c>
      <c r="B320" s="38" t="inlineStr">
        <is>
          <t>obračun po 1m² površine poda</t>
        </is>
      </c>
      <c r="C320" s="3" t="inlineStr">
        <is>
          <t>m2</t>
        </is>
      </c>
      <c r="D320" s="45" t="n">
        <v>145.5</v>
      </c>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25" t="inlineStr">
        <is>
          <t>b)</t>
        </is>
      </c>
      <c r="B321" s="2" t="inlineStr">
        <is>
          <t>obračun po 1m' izvedene lajsne.</t>
        </is>
      </c>
      <c r="C321" s="3" t="inlineStr">
        <is>
          <t>m2</t>
        </is>
      </c>
      <c r="D321" s="45" t="n">
        <v>71</v>
      </c>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25" t="n"/>
      <c r="B322" s="39" t="inlineStr">
        <is>
          <t>19. Sportski pod ukupno:</t>
        </is>
      </c>
      <c r="C322" s="6" t="n"/>
      <c r="D322" s="6" t="n"/>
      <c r="E322" s="6" t="n"/>
      <c r="F322" s="44"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25" t="n"/>
      <c r="B323" s="2" t="n"/>
      <c r="C323" s="3" t="n"/>
      <c r="D323" s="45" t="n"/>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43" t="inlineStr">
        <is>
          <t>20.</t>
        </is>
      </c>
      <c r="B324" s="48" t="inlineStr">
        <is>
          <t>MONTAŽERSKI RADOVI</t>
        </is>
      </c>
      <c r="C324" s="42" t="n"/>
      <c r="D324" s="42" t="n"/>
      <c r="E324" s="42" t="n"/>
      <c r="F324" s="42"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408" customHeight="1">
      <c r="A325" s="25" t="inlineStr">
        <is>
          <t>20.1.</t>
        </is>
      </c>
      <c r="B325" s="38" t="inlineStr">
        <is>
          <t>Dobava i montaža pregradnog zida ukupne debljine 15 cm za pregradne zidove u sobama. Radovi se izvode u prizemlju građevine. Nenosivi unutarnji pregradni zid čini jednostruka metalne potkonstrukcija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25" s="3" t="inlineStr">
        <is>
          <t>m2</t>
        </is>
      </c>
      <c r="D325" s="45" t="n">
        <v>14</v>
      </c>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76.5" customHeight="1">
      <c r="A326" s="25" t="inlineStr">
        <is>
          <t>20.2.</t>
        </is>
      </c>
      <c r="B326" s="2" t="inlineStr">
        <is>
          <t>Dobava i ugradnja UA profila širine 100 mm debljine 2 mm, za ugradnju metalnih dovratnika i vratnih krila u pregradne zidove izvedene od jednostruke metalne potkonstrukcije i obostrane dvostruke obloge. Sve izvesti prema pravilima struke i uputi proizvođača. U cijenu stavke uključen sav osnovni i pomoćni materijal i rad sve do potpune gotovosti.</t>
        </is>
      </c>
      <c r="C326" s="3" t="inlineStr">
        <is>
          <t>m'</t>
        </is>
      </c>
      <c r="D326" s="45" t="n">
        <v>25</v>
      </c>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76.5" customHeight="1">
      <c r="A327" s="25" t="inlineStr">
        <is>
          <t>20.3.</t>
        </is>
      </c>
      <c r="B327" s="2"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327" s="3" t="inlineStr">
        <is>
          <t>kom</t>
        </is>
      </c>
      <c r="D327" s="46" t="n">
        <v>16</v>
      </c>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91.25" customHeight="1">
      <c r="A328" s="25" t="inlineStr">
        <is>
          <t>20.4.</t>
        </is>
      </c>
      <c r="B328"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 izvesti dvostrano "L" forme. Uključivo kutni zaštitni profil AL 25×25 mm na kutevima obloge, dvostruko. Obrada spojeva i površine razreda kvalitete K3 punoplošno. U cijenu stavke uključen izolacijski sloj od kamene vune debljine 50 mm, gustoće 30 kg/m3. Sve izvesti prema pravilima struke i uputi proizvođača. U cijenu stavke uključen sav osnovni i pomoćni materijal i rad sve do potpune gotovosti.
a) pregradni šaht dim. do 25×25 cm za FV Ø110 i OV Ø110</t>
        </is>
      </c>
      <c r="C328" s="3" t="inlineStr">
        <is>
          <t>m2</t>
        </is>
      </c>
      <c r="D328" s="45" t="n">
        <v>45</v>
      </c>
      <c r="E328" s="45" t="n"/>
      <c r="F328" s="45"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369.75" customHeight="1">
      <c r="A329" s="25" t="inlineStr">
        <is>
          <t>20.5.</t>
        </is>
      </c>
      <c r="B329" s="2" t="inlineStr">
        <is>
          <t>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d=7,5mm u bijeloj boji RAL 9010 ili jednakovrijednoj dimenzije ploče su 600x600 mm (uključena i kombinacija ploča 600x1200m), debljine 24 mm. Rubne ploče se oslanjaju na rubni kaskadni profil dim. 19/11/16/19X0,6 mm. 
Visina spuštanja stropa iznosi do 60 cm.</t>
        </is>
      </c>
      <c r="C329" s="3" t="n"/>
      <c r="D329" s="45" t="n"/>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89.25" customHeight="1">
      <c r="A330" s="25" t="n"/>
      <c r="B330"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teretana i ureda.</t>
        </is>
      </c>
      <c r="C330" s="3" t="inlineStr">
        <is>
          <t>m2</t>
        </is>
      </c>
      <c r="D330" s="45" t="n">
        <v>159.5</v>
      </c>
      <c r="E330" s="45" t="n"/>
      <c r="F330" s="45"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344.25" customHeight="1">
      <c r="A331" s="25" t="inlineStr">
        <is>
          <t>20.6.</t>
        </is>
      </c>
      <c r="B331" s="2"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600x600 mm (uključivo i kombinacija ploča 600x1200 mm) debljine 19 mm. Glatke ploče u bijeloj boji s ravnim rubom, se polažu u bijelu čeličnu antikorozivnu T konstrukciju klase „D“  širine 24 mm. Zidni rubni profil je L profil dim. 19/24 mm u bijeloj bolji. Visina spuštanja stropa je do 60 cm.</t>
        </is>
      </c>
      <c r="C331" s="3" t="n"/>
      <c r="D331" s="45" t="n"/>
      <c r="E331" s="45" t="n"/>
      <c r="F331" s="45"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02" customHeight="1">
      <c r="A332" s="25" t="n"/>
      <c r="B332"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 i garderoba.</t>
        </is>
      </c>
      <c r="C332" s="3" t="inlineStr">
        <is>
          <t>m2</t>
        </is>
      </c>
      <c r="D332" s="45" t="n">
        <v>72</v>
      </c>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369.75" customHeight="1">
      <c r="A333" s="25" t="inlineStr">
        <is>
          <t>20.7.</t>
        </is>
      </c>
      <c r="B333" s="2" t="inlineStr">
        <is>
          <t>Nabava i montaža akustičnoga spuštenoga stropa.
Tehničke karakteristike koje proizvod mora zadovoljiti: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600x600mm (uključivo i kombinacija ploča 600x1200mm),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600x1200mm i rezati na potrebnu dimenziju.</t>
        </is>
      </c>
      <c r="C333" s="3" t="n"/>
      <c r="D333" s="45" t="n"/>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76.5" customHeight="1">
      <c r="A334" s="25" t="n"/>
      <c r="B334"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tehničkog prostora i spremišta dokumentacije.</t>
        </is>
      </c>
      <c r="C334" s="3" t="inlineStr">
        <is>
          <t>m2</t>
        </is>
      </c>
      <c r="D334" s="45" t="n">
        <v>161.5</v>
      </c>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53" customHeight="1">
      <c r="A335" s="25" t="inlineStr">
        <is>
          <t>20.8.</t>
        </is>
      </c>
      <c r="B335" s="2"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2x20 mm. Razred kvalitete obrade površine K2. Izolacijski sloj od mineralne vune d = 5 cm, uključen je u cijenu stavke.Sve izvesti prema pravilima struke i uputi proizvođača. U cijenu stavke uključen sav osnovni i pomoćni materijal i rad sve do potpune gotovosti.</t>
        </is>
      </c>
      <c r="C335" s="3" t="n"/>
      <c r="D335" s="45" t="n"/>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25.5" customHeight="1">
      <c r="A336" s="25" t="inlineStr">
        <is>
          <t>a)</t>
        </is>
      </c>
      <c r="B336" s="2" t="inlineStr">
        <is>
          <t>Spušteni strop visine spuštanja do 60 cm postavlja se u prostorima evakuacijskih hodnika i vjetrobrana.</t>
        </is>
      </c>
      <c r="C336" s="3" t="inlineStr">
        <is>
          <t>m2</t>
        </is>
      </c>
      <c r="D336" s="45" t="n">
        <v>108.5</v>
      </c>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89.25" customHeight="1">
      <c r="A337" s="25" t="inlineStr">
        <is>
          <t>20.9.</t>
        </is>
      </c>
      <c r="B337"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337" s="3" t="n"/>
      <c r="D337" s="45" t="n"/>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25" t="inlineStr">
        <is>
          <t>a)</t>
        </is>
      </c>
      <c r="B338" s="2" t="inlineStr">
        <is>
          <t>revizijska vrata 20×20 cm</t>
        </is>
      </c>
      <c r="C338" s="3" t="inlineStr">
        <is>
          <t>kom</t>
        </is>
      </c>
      <c r="D338" s="46" t="n">
        <v>10</v>
      </c>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25" t="inlineStr">
        <is>
          <t>b)</t>
        </is>
      </c>
      <c r="B339" s="2" t="inlineStr">
        <is>
          <t>revizijska vrata 30×30 cm</t>
        </is>
      </c>
      <c r="C339" s="3" t="inlineStr">
        <is>
          <t>kom</t>
        </is>
      </c>
      <c r="D339" s="46" t="n">
        <v>7</v>
      </c>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25" t="inlineStr">
        <is>
          <t>c)</t>
        </is>
      </c>
      <c r="B340" s="2" t="inlineStr">
        <is>
          <t>revizijska vrata 40×40 cm</t>
        </is>
      </c>
      <c r="C340" s="3" t="inlineStr">
        <is>
          <t>kom</t>
        </is>
      </c>
      <c r="D340" s="46" t="n">
        <v>6</v>
      </c>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25" t="inlineStr">
        <is>
          <t>d)</t>
        </is>
      </c>
      <c r="B341" s="2" t="inlineStr">
        <is>
          <t>revizijska vrata 50×50 cm</t>
        </is>
      </c>
      <c r="C341" s="3" t="inlineStr">
        <is>
          <t>kom</t>
        </is>
      </c>
      <c r="D341" s="46" t="n">
        <v>6</v>
      </c>
      <c r="E341" s="45" t="n"/>
      <c r="F341" s="45"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25" t="inlineStr">
        <is>
          <t>e)</t>
        </is>
      </c>
      <c r="B342" s="2" t="inlineStr">
        <is>
          <t>revizijska vrata 60×60 cm</t>
        </is>
      </c>
      <c r="C342" s="3" t="inlineStr">
        <is>
          <t>kom</t>
        </is>
      </c>
      <c r="D342" s="46" t="n">
        <v>3</v>
      </c>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25" t="inlineStr">
        <is>
          <t>f)</t>
        </is>
      </c>
      <c r="B343" s="2" t="inlineStr">
        <is>
          <t>revizijska vrata 80×80 cm</t>
        </is>
      </c>
      <c r="C343" s="3" t="inlineStr">
        <is>
          <t>kom</t>
        </is>
      </c>
      <c r="D343" s="46" t="n">
        <v>4</v>
      </c>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25" t="inlineStr">
        <is>
          <t>g)</t>
        </is>
      </c>
      <c r="B344" s="2" t="inlineStr">
        <is>
          <t>revizijska vrata 120×70 cm (za potkrovlje)</t>
        </is>
      </c>
      <c r="C344" s="3" t="inlineStr">
        <is>
          <t>kom</t>
        </is>
      </c>
      <c r="D344" s="46" t="n">
        <v>1</v>
      </c>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204" customHeight="1">
      <c r="A345" s="25" t="inlineStr">
        <is>
          <t>20.10.</t>
        </is>
      </c>
      <c r="B345" s="2" t="inlineStr">
        <is>
          <t>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t>
        </is>
      </c>
      <c r="C345" s="3" t="inlineStr">
        <is>
          <t>m2</t>
        </is>
      </c>
      <c r="D345" s="45" t="n">
        <v>14.5</v>
      </c>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76.5" customHeight="1">
      <c r="A346" s="25" t="inlineStr">
        <is>
          <t>20.11.</t>
        </is>
      </c>
      <c r="B346" s="2"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346" s="3" t="inlineStr">
        <is>
          <t>kom</t>
        </is>
      </c>
      <c r="D346" s="46" t="n">
        <v>1</v>
      </c>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229.5" customHeight="1">
      <c r="A347" s="25" t="inlineStr">
        <is>
          <t>20.12.</t>
        </is>
      </c>
      <c r="B347" s="2" t="inlineStr">
        <is>
          <t>Dobava i montaža uzdignutog poda u tehničkoj prostoriji iz gips-vlaknastih ploča prema HRN EN 15283-2 ili jednakovrijednoj debljine 38 mm i pocinčanih čeličnih nožica podesivih po visini, srednja visina podizanja 300 mm. Korisne nosivosti 6,0 KN/m2, razred gradiva A prema EN 13501-1 ili jednakovrijednoj. Nožice se postavljaju u rasteru 60×60cm (uz rubove na 30 cm), na prethodno očišćenu i pripremljenu podlogu. Podloga se premazuje sa temeljnim premazom, a nožice se pričvršćuju sa sistemskim ljepilom za podlogu. Gips-vlaknaste ploče su dimenzija 1200×600 mm min. spec. težine 1500 kg/m3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t>
        </is>
      </c>
      <c r="C347" s="3" t="inlineStr">
        <is>
          <t>m2</t>
        </is>
      </c>
      <c r="D347" s="45" t="n">
        <v>14.5</v>
      </c>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76.5" customHeight="1">
      <c r="A348" s="25" t="inlineStr">
        <is>
          <t>20.13.</t>
        </is>
      </c>
      <c r="B348"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348" s="3" t="inlineStr">
        <is>
          <t>kom</t>
        </is>
      </c>
      <c r="D348" s="46" t="n">
        <v>1</v>
      </c>
      <c r="E348" s="45" t="n"/>
      <c r="F348" s="45"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27.5" customHeight="1">
      <c r="A349" s="25" t="inlineStr">
        <is>
          <t>20.14.</t>
        </is>
      </c>
      <c r="B349" s="2" t="inlineStr">
        <is>
          <t>Nabava, dobava i montaža vodootpornih interijernih visokotlačnih prešanih laminatima HPL (standard EN438-4 TIP CGF) pregrada (oznake U7), debljine 10 mm, visine 2,5 m. U cijenu stavke uključiti  potrebnu i odgovarajuću aluminijsku potkonstrukciju, inox nogice s regulacijom visine, spojnice za vrata, brave s kvakom i leptirom za zatvaranje vrata. Sve izvesti prema nacrtima projektanta. Uključen sav osnovni i pomoćni materijal i rad sve do potpune gotovosti. Određivanje kolora laminata HPL-a usaglasiti a projektantom arhitekture.</t>
        </is>
      </c>
      <c r="C349" s="3" t="n"/>
      <c r="D349" s="45" t="n"/>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25" t="inlineStr">
        <is>
          <t>a)</t>
        </is>
      </c>
      <c r="B350" s="2" t="inlineStr">
        <is>
          <t>pregrada</t>
        </is>
      </c>
      <c r="C350" s="3" t="inlineStr">
        <is>
          <t>m2</t>
        </is>
      </c>
      <c r="D350" s="45" t="n">
        <v>45</v>
      </c>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25" t="inlineStr">
        <is>
          <t>b)</t>
        </is>
      </c>
      <c r="B351" s="38" t="inlineStr">
        <is>
          <t>vrata desno širine 75 cm, visine 205 cm</t>
        </is>
      </c>
      <c r="C351" s="3" t="inlineStr">
        <is>
          <t>kom</t>
        </is>
      </c>
      <c r="D351" s="46" t="n">
        <v>5</v>
      </c>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25" t="inlineStr">
        <is>
          <t>c)</t>
        </is>
      </c>
      <c r="B352" s="38" t="inlineStr">
        <is>
          <t>vrata lijevo širine 75 cm, visine 205 cm</t>
        </is>
      </c>
      <c r="C352" s="3" t="inlineStr">
        <is>
          <t>kom</t>
        </is>
      </c>
      <c r="D352" s="46" t="n">
        <v>2</v>
      </c>
      <c r="E352" s="45" t="n"/>
      <c r="F352" s="45"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25" t="inlineStr">
        <is>
          <t>d)</t>
        </is>
      </c>
      <c r="B353" s="2" t="inlineStr">
        <is>
          <t>vrata lijevo - desno širine 80 cm, visine 205 cm</t>
        </is>
      </c>
      <c r="C353" s="3" t="inlineStr">
        <is>
          <t>kom</t>
        </is>
      </c>
      <c r="D353" s="46" t="n">
        <v>3</v>
      </c>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27.5" customHeight="1">
      <c r="A354" s="25" t="inlineStr">
        <is>
          <t>20.15.</t>
        </is>
      </c>
      <c r="B354" s="2"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354" s="3" t="inlineStr">
        <is>
          <t>m2</t>
        </is>
      </c>
      <c r="D354" s="45" t="n">
        <v>23</v>
      </c>
      <c r="E354" s="45" t="n"/>
      <c r="F354" s="45"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63.75" customHeight="1">
      <c r="A355" s="25" t="inlineStr">
        <is>
          <t>20.16.</t>
        </is>
      </c>
      <c r="B355" s="2" t="inlineStr">
        <is>
          <t>Dobava i ugradnja UA čeličnih profila debljine 2 mm i širine 75 mm za ugradnju nosača sanitarija. Sve izvesti prema pravilima struke i uputi proizvođača. U cijenu stavke uključen sav osnovni i pomoćni materijal i rad sve do potpune gotovosti.</t>
        </is>
      </c>
      <c r="C355" s="3" t="inlineStr">
        <is>
          <t>m'</t>
        </is>
      </c>
      <c r="D355" s="45" t="n">
        <v>118</v>
      </c>
      <c r="E355" s="45" t="n"/>
      <c r="F355" s="45"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76.5" customHeight="1">
      <c r="A356" s="25" t="inlineStr">
        <is>
          <t>20.17.</t>
        </is>
      </c>
      <c r="B356" s="38"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356" s="3" t="n"/>
      <c r="D356" s="46" t="n"/>
      <c r="E356" s="45" t="n"/>
      <c r="F356" s="45"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25" t="inlineStr">
        <is>
          <t>a)</t>
        </is>
      </c>
      <c r="B357" s="38" t="inlineStr">
        <is>
          <t>nosač za umivaonik</t>
        </is>
      </c>
      <c r="C357" s="3" t="inlineStr">
        <is>
          <t>kom</t>
        </is>
      </c>
      <c r="D357" s="46" t="n">
        <v>10</v>
      </c>
      <c r="E357" s="45" t="n"/>
      <c r="F357" s="45"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25" t="inlineStr">
        <is>
          <t>b)</t>
        </is>
      </c>
      <c r="B358" s="38" t="inlineStr">
        <is>
          <t>nosač wc školjke s ugrađenim vodokotlićem</t>
        </is>
      </c>
      <c r="C358" s="3" t="inlineStr">
        <is>
          <t>kom</t>
        </is>
      </c>
      <c r="D358" s="46" t="n">
        <v>10</v>
      </c>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25" t="inlineStr">
        <is>
          <t>c)</t>
        </is>
      </c>
      <c r="B359" s="38" t="inlineStr">
        <is>
          <t>nosač za pisoar</t>
        </is>
      </c>
      <c r="C359" s="3" t="inlineStr">
        <is>
          <t>kom</t>
        </is>
      </c>
      <c r="D359" s="46" t="n">
        <v>2</v>
      </c>
      <c r="E359" s="45" t="n"/>
      <c r="F359" s="45"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357" customHeight="1">
      <c r="A360" s="25" t="inlineStr">
        <is>
          <t>20.18.</t>
        </is>
      </c>
      <c r="B360" s="38" t="inlineStr">
        <is>
          <t>Dobava i montaža spuštenog stropa sa jednostrukom oblogom iz cementnih ploča (lagana cementna ploča sastoji
se od portland cementa i dodatnih tvari te je obostrano
armirana staklenom mrežicom) za vanjsku primjenu debljine 12,5 mm. Izolacijski sloj od  mineralne vune od 14cm, uključen u cijenu stavke. Na nosivu  međukatnu konstrukciju postavlja se potkonstrukcija za spušteni strop na nonius ovjesu (razred nosivosti prema DIN 18168 ili jednakovrijednoj dio 2 – 0,4 kN) rastera 62/66 cm,AKZ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Ovjes,profili i montažni pribor na koju se postavlju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t>
        </is>
      </c>
      <c r="C360" s="3" t="n"/>
      <c r="D360" s="46" t="n"/>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89.25" customHeight="1">
      <c r="A361" s="25" t="n"/>
      <c r="B361"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361" s="3" t="n"/>
      <c r="D361" s="46" t="n"/>
      <c r="E361" s="45" t="n"/>
      <c r="F361" s="45"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a)</t>
        </is>
      </c>
      <c r="B362" s="38" t="inlineStr">
        <is>
          <t>Spušteni strop natkrivenog ulaza</t>
        </is>
      </c>
      <c r="C362" s="3" t="inlineStr">
        <is>
          <t>m2</t>
        </is>
      </c>
      <c r="D362" s="45" t="n">
        <v>2.5</v>
      </c>
      <c r="E362" s="45" t="n"/>
      <c r="F362" s="45"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25" t="inlineStr">
        <is>
          <t>b)</t>
        </is>
      </c>
      <c r="B363" s="2" t="inlineStr">
        <is>
          <t xml:space="preserve">Streha </t>
        </is>
      </c>
      <c r="C363" s="3" t="inlineStr">
        <is>
          <t>m2</t>
        </is>
      </c>
      <c r="D363" s="45" t="n">
        <v>175</v>
      </c>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n"/>
      <c r="B364" s="39" t="inlineStr">
        <is>
          <t>20. Montažerski radovi ukupno:</t>
        </is>
      </c>
      <c r="C364" s="6" t="n"/>
      <c r="D364" s="6" t="n"/>
      <c r="E364" s="6" t="n"/>
      <c r="F364" s="44"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25" t="n"/>
      <c r="B365" s="2" t="n"/>
      <c r="C365" s="3" t="n"/>
      <c r="D365" s="45" t="n"/>
      <c r="E365" s="45" t="n"/>
      <c r="F365" s="45"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43" t="inlineStr">
        <is>
          <t>21.</t>
        </is>
      </c>
      <c r="B366" s="48" t="inlineStr">
        <is>
          <t>SOBOSLIKARSKI I LIČILAČKI RADOVI</t>
        </is>
      </c>
      <c r="C366" s="42" t="n"/>
      <c r="D366" s="42" t="n"/>
      <c r="E366" s="42" t="n"/>
      <c r="F366" s="42"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14.75" customHeight="1">
      <c r="A367" s="25" t="inlineStr">
        <is>
          <t>21.1.</t>
        </is>
      </c>
      <c r="B367" s="38" t="inlineStr">
        <is>
          <t>Dobava materijala i ugradnja glet mase na bazi vapna, obogaćene aditivima, veličine zrna 0,1 mm, max. debljine 3 mm u jednom sloju. Potrošnja do 1kg/m²/mm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67" s="3" t="n"/>
      <c r="D367" s="45" t="n"/>
      <c r="E367" s="45" t="n"/>
      <c r="F367" s="45"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25" t="inlineStr">
        <is>
          <t>a)</t>
        </is>
      </c>
      <c r="B368" s="38" t="inlineStr">
        <is>
          <t>zidovi</t>
        </is>
      </c>
      <c r="C368" s="3" t="inlineStr">
        <is>
          <t>m2</t>
        </is>
      </c>
      <c r="D368" s="45" t="n">
        <v>1110</v>
      </c>
      <c r="E368" s="45" t="n">
        <v>7.5</v>
      </c>
      <c r="F368" s="45">
        <f>E368*D368</f>
        <v/>
      </c>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25" t="inlineStr">
        <is>
          <t>b)</t>
        </is>
      </c>
      <c r="B369" s="38" t="inlineStr">
        <is>
          <t>stropovi (modularni strop)</t>
        </is>
      </c>
      <c r="C369" s="3" t="inlineStr">
        <is>
          <t>m2</t>
        </is>
      </c>
      <c r="D369" s="45" t="n">
        <v>515.1</v>
      </c>
      <c r="E369" s="45" t="n">
        <v>8.5</v>
      </c>
      <c r="F369" s="45">
        <f>E369*D369</f>
        <v/>
      </c>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25" t="inlineStr">
        <is>
          <t>c)</t>
        </is>
      </c>
      <c r="B370" s="38" t="inlineStr">
        <is>
          <t>vertikalni i horizontalni serklaži</t>
        </is>
      </c>
      <c r="C370" s="3" t="inlineStr">
        <is>
          <t>m2</t>
        </is>
      </c>
      <c r="D370" s="45" t="n">
        <v>177</v>
      </c>
      <c r="E370" s="45" t="n"/>
      <c r="F370" s="45"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25" t="inlineStr">
        <is>
          <t>d)</t>
        </is>
      </c>
      <c r="B371" s="38" t="inlineStr">
        <is>
          <t>horizontalni nadvoji</t>
        </is>
      </c>
      <c r="C371" s="3" t="inlineStr">
        <is>
          <t>m2</t>
        </is>
      </c>
      <c r="D371" s="45" t="n">
        <v>20</v>
      </c>
      <c r="E371" s="45" t="n">
        <v>9</v>
      </c>
      <c r="F371" s="45">
        <f>E371*D371</f>
        <v/>
      </c>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89.25" customHeight="1">
      <c r="A372" s="25" t="inlineStr">
        <is>
          <t>21.2.</t>
        </is>
      </c>
      <c r="B372" s="38" t="inlineStr">
        <is>
          <t>Gletanje unutarnjih zidova i stropova od gipskartonskih/gips ploča disperzivnim kitom.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72" s="3" t="n"/>
      <c r="D372" s="45" t="n"/>
      <c r="E372" s="45" t="n"/>
      <c r="F372" s="45"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25" t="inlineStr">
        <is>
          <t>a)</t>
        </is>
      </c>
      <c r="B373" s="38" t="inlineStr">
        <is>
          <t>zidovi</t>
        </is>
      </c>
      <c r="C373" s="3" t="inlineStr">
        <is>
          <t>m2</t>
        </is>
      </c>
      <c r="D373" s="45" t="n">
        <v>15</v>
      </c>
      <c r="E373" s="45" t="n">
        <v>7.5</v>
      </c>
      <c r="F373" s="45">
        <f>E373*D373</f>
        <v/>
      </c>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25" t="inlineStr">
        <is>
          <t>b)</t>
        </is>
      </c>
      <c r="B374" s="38" t="inlineStr">
        <is>
          <t>stropovi</t>
        </is>
      </c>
      <c r="C374" s="3" t="inlineStr">
        <is>
          <t>m2</t>
        </is>
      </c>
      <c r="D374" s="45" t="n">
        <v>515.5</v>
      </c>
      <c r="E374" s="45" t="n">
        <v>8.5</v>
      </c>
      <c r="F374" s="45">
        <f>E374*D374</f>
        <v/>
      </c>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38.25" customHeight="1">
      <c r="A375" s="25" t="inlineStr">
        <is>
          <t>21.3.</t>
        </is>
      </c>
      <c r="B375" s="38" t="inlineStr">
        <is>
          <t xml:space="preserve">Pregled i priprema zidova i stropova od gipskartonskih/gips ploča za završnu obradu perivim disperzivnim bojama. Stavka uključuje rad, sav potreban materijal. </t>
        </is>
      </c>
      <c r="C375" s="3" t="n"/>
      <c r="D375" s="45" t="n"/>
      <c r="E375" s="45" t="n"/>
      <c r="F375" s="45"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25" t="inlineStr">
        <is>
          <t>a)</t>
        </is>
      </c>
      <c r="B376" s="38" t="inlineStr">
        <is>
          <t>zidovi</t>
        </is>
      </c>
      <c r="C376" s="3" t="inlineStr">
        <is>
          <t>m2</t>
        </is>
      </c>
      <c r="D376" s="45" t="n">
        <v>15</v>
      </c>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25" t="inlineStr">
        <is>
          <t>b)</t>
        </is>
      </c>
      <c r="B377" s="38" t="inlineStr">
        <is>
          <t>stropovi</t>
        </is>
      </c>
      <c r="C377" s="3" t="inlineStr">
        <is>
          <t>m2</t>
        </is>
      </c>
      <c r="D377" s="45" t="n">
        <v>515.5</v>
      </c>
      <c r="E377" s="45" t="n"/>
      <c r="F377" s="45"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242.25" customHeight="1">
      <c r="A378" s="25" t="inlineStr">
        <is>
          <t>21.4.</t>
        </is>
      </c>
      <c r="B378"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378" s="3" t="n"/>
      <c r="D378" s="45" t="n"/>
      <c r="E378" s="45" t="n"/>
      <c r="F378" s="45"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25" t="inlineStr">
        <is>
          <t>a)</t>
        </is>
      </c>
      <c r="B379" s="38" t="inlineStr">
        <is>
          <t>zidovi</t>
        </is>
      </c>
      <c r="C379" s="3" t="inlineStr">
        <is>
          <t>m2</t>
        </is>
      </c>
      <c r="D379" s="45" t="n">
        <v>1123</v>
      </c>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25" t="inlineStr">
        <is>
          <t>b)</t>
        </is>
      </c>
      <c r="B380" s="38" t="inlineStr">
        <is>
          <t>stropovi (modularni strop)</t>
        </is>
      </c>
      <c r="C380" s="3" t="inlineStr">
        <is>
          <t>m2</t>
        </is>
      </c>
      <c r="D380" s="45" t="n">
        <v>515.1</v>
      </c>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25" t="inlineStr">
        <is>
          <t>c)</t>
        </is>
      </c>
      <c r="B381" s="38" t="inlineStr">
        <is>
          <t>vertikalni serklaži</t>
        </is>
      </c>
      <c r="C381" s="3" t="inlineStr">
        <is>
          <t>m2</t>
        </is>
      </c>
      <c r="D381" s="45" t="n">
        <v>177</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25" t="inlineStr">
        <is>
          <t>d)</t>
        </is>
      </c>
      <c r="B382" s="38" t="inlineStr">
        <is>
          <t>horizontalni nadvoji</t>
        </is>
      </c>
      <c r="C382" s="3" t="inlineStr">
        <is>
          <t>m2</t>
        </is>
      </c>
      <c r="D382" s="45" t="n">
        <v>20</v>
      </c>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14.75" customHeight="1">
      <c r="A383" s="25" t="inlineStr">
        <is>
          <t>21.5.</t>
        </is>
      </c>
      <c r="B383" s="38" t="inlineStr">
        <is>
          <t>Bojanje unutarnjih zidova, stupova i vidljivih dijelova stropova disperzivnim bojama (voditi računa da će odabrani tonovi biti u žarkim tonovima). Površina već pripremljena u dugim stavkama sa glet masom na bazi vapna. Stavka obuhvaća temeljni premaz disperzivnom impregnacijom prema uputi proizvođača, popravljanje disperzivnim kitom, završno bojanje u dva tona po izboru projektanta. Upotreba lake pokretne skele. Stavka uključuje rad, sav potreban materijal.</t>
        </is>
      </c>
      <c r="C383" s="3" t="n"/>
      <c r="D383" s="45" t="n"/>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25" t="inlineStr">
        <is>
          <t>a)</t>
        </is>
      </c>
      <c r="B384" s="38" t="inlineStr">
        <is>
          <t>zidovi</t>
        </is>
      </c>
      <c r="C384" s="3" t="inlineStr">
        <is>
          <t>m2</t>
        </is>
      </c>
      <c r="D384" s="45" t="n">
        <v>1123</v>
      </c>
      <c r="E384" s="45" t="n">
        <v>8.5</v>
      </c>
      <c r="F384" s="45">
        <f>E384*D384</f>
        <v/>
      </c>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25" t="inlineStr">
        <is>
          <t>b)</t>
        </is>
      </c>
      <c r="B385" s="38" t="inlineStr">
        <is>
          <t>stropovi</t>
        </is>
      </c>
      <c r="C385" s="3" t="inlineStr">
        <is>
          <t>m2</t>
        </is>
      </c>
      <c r="D385" s="45" t="n">
        <v>480</v>
      </c>
      <c r="E385" s="45" t="n">
        <v>9.5</v>
      </c>
      <c r="F385" s="45">
        <f>E385*D385</f>
        <v/>
      </c>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369.75" customHeight="1">
      <c r="A386" s="25" t="inlineStr">
        <is>
          <t>21.6.</t>
        </is>
      </c>
      <c r="B386" s="38" t="inlineStr">
        <is>
          <t>Bojanje unutarnjih stropova, stropova i vidljivih djelova stropova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 m; mat = 1,2 m  (maksimalno dozvoljeno 2 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386" s="3" t="inlineStr">
        <is>
          <t>m2</t>
        </is>
      </c>
      <c r="D386" s="45" t="n">
        <v>36</v>
      </c>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25" t="n"/>
      <c r="B387" s="39" t="inlineStr">
        <is>
          <t>21. Soboslikarski i ličilački radovi ukupno:</t>
        </is>
      </c>
      <c r="C387" s="6" t="n"/>
      <c r="D387" s="6" t="n"/>
      <c r="E387" s="6" t="n"/>
      <c r="F387" s="44">
        <f>SUM(F368:F385)</f>
        <v/>
      </c>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25" t="n"/>
      <c r="B388" s="2" t="n"/>
      <c r="C388" s="3" t="n"/>
      <c r="D388" s="45" t="n"/>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43" t="inlineStr">
        <is>
          <t>22.</t>
        </is>
      </c>
      <c r="B389" s="48" t="inlineStr">
        <is>
          <t>BRAVARSKI RADOVI</t>
        </is>
      </c>
      <c r="C389" s="42" t="n"/>
      <c r="D389" s="42" t="n"/>
      <c r="E389" s="42" t="n"/>
      <c r="F389" s="42"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43" t="n"/>
      <c r="B390" s="50" t="inlineStr">
        <is>
          <t>SHEME BRAVARIJE</t>
        </is>
      </c>
      <c r="C390" s="42" t="n"/>
      <c r="D390" s="42" t="n"/>
      <c r="E390" s="42"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76.5" customHeight="1">
      <c r="A391" s="25" t="inlineStr">
        <is>
          <t>22.1.</t>
        </is>
      </c>
      <c r="B391"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200×50 cm</t>
        </is>
      </c>
      <c r="C391" s="3" t="inlineStr">
        <is>
          <t>kom</t>
        </is>
      </c>
      <c r="D391" s="46" t="n">
        <v>3</v>
      </c>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63.75" customHeight="1">
      <c r="A392" s="25" t="inlineStr">
        <is>
          <t>22.2.</t>
        </is>
      </c>
      <c r="B392" s="38" t="inlineStr">
        <is>
          <t>Dobava, izrada i ugradba metalnog okvira ležećeg otirača za noge. U cijenu stavke uključen i kokos otirač. U cijenu stavke uključen sav rad materijal osnovni i pomoćni, sve do potpune funkcionalnosti.
Veličina 200×50 cm</t>
        </is>
      </c>
      <c r="C392" s="3" t="inlineStr">
        <is>
          <t>kom</t>
        </is>
      </c>
      <c r="D392" s="46" t="n">
        <v>3</v>
      </c>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267.75" customHeight="1">
      <c r="A393" s="25" t="inlineStr">
        <is>
          <t>22.3.</t>
        </is>
      </c>
      <c r="B393"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393" s="3" t="inlineStr">
        <is>
          <t>kom</t>
        </is>
      </c>
      <c r="D393" s="46" t="n">
        <v>1</v>
      </c>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25" t="n"/>
      <c r="B394" s="38" t="inlineStr">
        <is>
          <t>SHEME ALUMINIJSKE BRAVARIJE</t>
        </is>
      </c>
      <c r="C394" s="3" t="n"/>
      <c r="D394" s="46" t="n"/>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25.5" customHeight="1">
      <c r="A395" s="25" t="n"/>
      <c r="B395" s="38" t="inlineStr">
        <is>
          <t>NAPOMENA:
Detaljan opis je dat u općim uvjetima i napomenama.</t>
        </is>
      </c>
      <c r="C395" s="3" t="n"/>
      <c r="D395" s="46" t="n"/>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25" t="n"/>
      <c r="B396" s="38" t="inlineStr">
        <is>
          <t>ALU BRAVARIJA VANJSKA</t>
        </is>
      </c>
      <c r="C396" s="3" t="n"/>
      <c r="D396" s="46" t="n"/>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331.5" customHeight="1">
      <c r="A397" s="25" t="inlineStr">
        <is>
          <t>22.4.</t>
        </is>
      </c>
      <c r="B397"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397" s="3" t="n"/>
      <c r="D397" s="45" t="n"/>
      <c r="E397" s="45" t="n"/>
      <c r="F397" s="45"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25.5" customHeight="1">
      <c r="A398" s="25" t="inlineStr">
        <is>
          <t>a)</t>
        </is>
      </c>
      <c r="B398" s="38" t="inlineStr">
        <is>
          <t>prozor veličine 130×190 cm, uključivo zaštitu od sunca veličine 140×195 cm (stavka 1)</t>
        </is>
      </c>
      <c r="C398" s="3" t="inlineStr">
        <is>
          <t>kom</t>
        </is>
      </c>
      <c r="D398" s="46" t="n">
        <v>15</v>
      </c>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25.5" customHeight="1">
      <c r="A399" s="25" t="inlineStr">
        <is>
          <t>b)</t>
        </is>
      </c>
      <c r="B399" s="38" t="inlineStr">
        <is>
          <t>prozor veličine 130×80 cm, uključivo zaštitu od sunca veličine 140×85 cm (stavka 4)</t>
        </is>
      </c>
      <c r="C399" s="3" t="inlineStr">
        <is>
          <t>kom</t>
        </is>
      </c>
      <c r="D399" s="46" t="n">
        <v>3</v>
      </c>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25.5" customHeight="1">
      <c r="A400" s="25" t="inlineStr">
        <is>
          <t>c)</t>
        </is>
      </c>
      <c r="B400" s="38" t="inlineStr">
        <is>
          <t>prozor veličine 80×80 cm, uključivo zaštitu od sunca veličine 90×85 cm (stavka 5)</t>
        </is>
      </c>
      <c r="C400" s="3" t="inlineStr">
        <is>
          <t>kom</t>
        </is>
      </c>
      <c r="D400" s="46" t="n">
        <v>2</v>
      </c>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25.5" customHeight="1">
      <c r="A401" s="25" t="inlineStr">
        <is>
          <t>d)</t>
        </is>
      </c>
      <c r="B401" s="38" t="inlineStr">
        <is>
          <t>prozor veličine 60×60 cm, uključivo zaštitu od sunca veličine 70×65 cm (stavka 7)</t>
        </is>
      </c>
      <c r="C401" s="3" t="inlineStr">
        <is>
          <t>kom</t>
        </is>
      </c>
      <c r="D401" s="46" t="n">
        <v>2</v>
      </c>
      <c r="E401" s="45" t="n"/>
      <c r="F401" s="45"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25.5" customHeight="1">
      <c r="A402" s="25" t="inlineStr">
        <is>
          <t>e)</t>
        </is>
      </c>
      <c r="B402" s="38" t="inlineStr">
        <is>
          <t>prozor veličine 70×80 cm, uključivo zaštitu od sunca veličine 80×85 cm (stavka 3)</t>
        </is>
      </c>
      <c r="C402" s="3" t="inlineStr">
        <is>
          <t>kom</t>
        </is>
      </c>
      <c r="D402" s="46" t="n">
        <v>2</v>
      </c>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25.5" customHeight="1">
      <c r="A403" s="25" t="inlineStr">
        <is>
          <t>f)</t>
        </is>
      </c>
      <c r="B403" s="38" t="inlineStr">
        <is>
          <t>jednokrilna ostakljena vrata s nadsvjetlom veličine 110×300 cm (stavka 2)</t>
        </is>
      </c>
      <c r="C403" s="3" t="inlineStr">
        <is>
          <t>kom</t>
        </is>
      </c>
      <c r="D403" s="46" t="n">
        <v>2</v>
      </c>
      <c r="E403" s="45" t="n"/>
      <c r="F403" s="45"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25" t="inlineStr">
        <is>
          <t>g)</t>
        </is>
      </c>
      <c r="B404" s="38" t="inlineStr">
        <is>
          <t>stijena s dvokrilnim vratima veličine 320×250 cm (stavka 6)</t>
        </is>
      </c>
      <c r="C404" s="3" t="inlineStr">
        <is>
          <t>kom</t>
        </is>
      </c>
      <c r="D404" s="46" t="n">
        <v>1</v>
      </c>
      <c r="E404" s="45" t="n"/>
      <c r="F404" s="45"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25" t="inlineStr">
        <is>
          <t>h)</t>
        </is>
      </c>
      <c r="B405" s="38" t="inlineStr">
        <is>
          <t>dvokrilna vrata  s rešetkom vel. 180×250 (stavka X)</t>
        </is>
      </c>
      <c r="C405" s="3" t="inlineStr">
        <is>
          <t>kom</t>
        </is>
      </c>
      <c r="D405" s="46" t="n">
        <v>1</v>
      </c>
      <c r="E405" s="45" t="n"/>
      <c r="F405" s="45"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25" t="n"/>
      <c r="B406" s="38" t="inlineStr">
        <is>
          <t>ALU BRAVARIJA UNUTARNJA</t>
        </is>
      </c>
      <c r="C406" s="3" t="n"/>
      <c r="D406" s="45"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25.5" customHeight="1">
      <c r="A407" s="25" t="n"/>
      <c r="B407" s="38" t="inlineStr">
        <is>
          <t>NAPOMENA:
Detaljan opis je dat u općim uvjetima i napomenama.</t>
        </is>
      </c>
      <c r="C407" s="3" t="n"/>
      <c r="D407" s="45" t="n"/>
      <c r="E407" s="45" t="n"/>
      <c r="F407" s="45"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38.25" customHeight="1">
      <c r="A408" s="25" t="inlineStr">
        <is>
          <t>22.5.</t>
        </is>
      </c>
      <c r="B408" s="38" t="inlineStr">
        <is>
          <t>Dobava, izrada i ugradba unutarnjih aluminijskih elemenata, sve izvedeno prema uvodnom opisu troškovnika.</t>
        </is>
      </c>
      <c r="C408" s="3" t="n"/>
      <c r="D408" s="45" t="n"/>
      <c r="E408" s="45" t="n"/>
      <c r="F408" s="45"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25.5" customHeight="1">
      <c r="A409" s="25" t="inlineStr">
        <is>
          <t>a)</t>
        </is>
      </c>
      <c r="B409" s="38" t="inlineStr">
        <is>
          <t>dvokrilna djelomično ostakljena vrata s nadsvjetlom veličine 180×280 (stavka 1)</t>
        </is>
      </c>
      <c r="C409" s="3" t="inlineStr">
        <is>
          <t>kom</t>
        </is>
      </c>
      <c r="D409" s="46" t="n">
        <v>1</v>
      </c>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25" t="n"/>
      <c r="B410" s="38" t="inlineStr">
        <is>
          <t xml:space="preserve">UNUTARNJA ČELIČNA BRAVARIJA </t>
        </is>
      </c>
      <c r="C410" s="3" t="n"/>
      <c r="D410" s="45" t="n"/>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25.5" customHeight="1">
      <c r="A411" s="25" t="n"/>
      <c r="B411" s="38" t="inlineStr">
        <is>
          <t>NAPOMENA:
Detaljan opis je dat u općim uvjetima i napomenama.</t>
        </is>
      </c>
      <c r="C411" s="3" t="n"/>
      <c r="D411" s="45" t="n"/>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229.5" customHeight="1">
      <c r="A412" s="25" t="inlineStr">
        <is>
          <t>22.6.</t>
        </is>
      </c>
      <c r="B412" s="38" t="inlineStr">
        <is>
          <t>Dobava i ugradnja  unutarnjih jednokrilnih protupožarnih vrata  (Klasa EI2 60-C ili jednakovrijedno) dimenzija 100×205 cm.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412" s="3" t="n"/>
      <c r="D412" s="45" t="n"/>
      <c r="E412" s="45" t="n"/>
      <c r="F412" s="45"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25" t="inlineStr">
        <is>
          <t>a)</t>
        </is>
      </c>
      <c r="B413" s="38" t="inlineStr">
        <is>
          <t>jednokrilna vrata  veličine 95×205 cm (stavka 1)</t>
        </is>
      </c>
      <c r="C413" s="3" t="inlineStr">
        <is>
          <t>kom</t>
        </is>
      </c>
      <c r="D413" s="46" t="n">
        <v>2</v>
      </c>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25" t="n"/>
      <c r="B414" s="39" t="inlineStr">
        <is>
          <t>22. Bravarski radovi ukupno:</t>
        </is>
      </c>
      <c r="C414" s="6" t="n"/>
      <c r="D414" s="6" t="n"/>
      <c r="E414" s="6" t="n"/>
      <c r="F414" s="44"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25" t="n"/>
      <c r="B415" s="2" t="n"/>
      <c r="C415" s="3" t="n"/>
      <c r="D415" s="45" t="n"/>
      <c r="E415" s="45" t="n"/>
      <c r="F415" s="45"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43" t="inlineStr">
        <is>
          <t>23.</t>
        </is>
      </c>
      <c r="B416" s="48" t="inlineStr">
        <is>
          <t>STOLARSKI RADOVI</t>
        </is>
      </c>
      <c r="C416" s="42" t="n"/>
      <c r="D416" s="42" t="n"/>
      <c r="E416" s="42" t="n"/>
      <c r="F416" s="42"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43" t="n"/>
      <c r="B417" s="50" t="inlineStr">
        <is>
          <t>SHEME STOLARIJE</t>
        </is>
      </c>
      <c r="C417" s="42" t="n"/>
      <c r="D417" s="42" t="n"/>
      <c r="E417" s="42" t="n"/>
      <c r="F417" s="42"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331.5" customHeight="1">
      <c r="A418" s="25" t="inlineStr">
        <is>
          <t>23.1.</t>
        </is>
      </c>
      <c r="B418"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418" s="3" t="n"/>
      <c r="D418" s="45"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53" customHeight="1">
      <c r="A419" s="25" t="n"/>
      <c r="B419" s="38" t="inlineStr">
        <is>
          <t>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t>
        </is>
      </c>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25" t="inlineStr">
        <is>
          <t>a)</t>
        </is>
      </c>
      <c r="B420" s="38" t="inlineStr">
        <is>
          <t>lijeva jednokrilna puna vrata veličine 95×205 cm (stavka 2)</t>
        </is>
      </c>
      <c r="C420" s="3" t="inlineStr">
        <is>
          <t>kom</t>
        </is>
      </c>
      <c r="D420" s="46" t="n">
        <v>2</v>
      </c>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25" t="inlineStr">
        <is>
          <t>b)</t>
        </is>
      </c>
      <c r="B421" s="38" t="inlineStr">
        <is>
          <t>desna jednokrilna puna vrata vel. 95×205 cm (stavka 2)</t>
        </is>
      </c>
      <c r="C421" s="3" t="inlineStr">
        <is>
          <t>kom</t>
        </is>
      </c>
      <c r="D421" s="46" t="n">
        <v>5</v>
      </c>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25" t="inlineStr">
        <is>
          <t>c)</t>
        </is>
      </c>
      <c r="B422" s="38" t="inlineStr">
        <is>
          <t>dvokrilna puna vrata vel. 200×220 cm</t>
        </is>
      </c>
      <c r="C422" s="3" t="inlineStr">
        <is>
          <t>kom</t>
        </is>
      </c>
      <c r="D422" s="46" t="n">
        <v>4</v>
      </c>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25" t="n"/>
      <c r="B423" s="39" t="inlineStr">
        <is>
          <t>23. Stolarski radovi ukupno:</t>
        </is>
      </c>
      <c r="C423" s="6" t="n"/>
      <c r="D423" s="6" t="n"/>
      <c r="E423" s="6" t="n"/>
      <c r="F423" s="44"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25" t="n"/>
      <c r="B424" s="2" t="n"/>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43" t="inlineStr">
        <is>
          <t>24.</t>
        </is>
      </c>
      <c r="B425" s="48" t="inlineStr">
        <is>
          <t>FASADERSKI RADOVI</t>
        </is>
      </c>
      <c r="C425" s="42" t="n"/>
      <c r="D425" s="42" t="n"/>
      <c r="E425" s="42" t="n"/>
      <c r="F425" s="42"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43" t="n"/>
      <c r="B426" s="50" t="inlineStr">
        <is>
          <t>FASADA SVJETLOSNE GRANICE 20≥HBW≥8</t>
        </is>
      </c>
      <c r="C426" s="42" t="n"/>
      <c r="D426" s="42" t="n"/>
      <c r="E426" s="42" t="n"/>
      <c r="F426" s="42"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306" customHeight="1">
      <c r="A427" s="25" t="inlineStr">
        <is>
          <t>24.1.</t>
        </is>
      </c>
      <c r="B427"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427" s="3" t="n"/>
      <c r="D427" s="45" t="n"/>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229.5" customHeight="1">
      <c r="A428" s="25" t="n"/>
      <c r="B428"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428" s="3" t="n"/>
      <c r="D428" s="45" t="n"/>
      <c r="E428" s="45" t="n"/>
      <c r="F428" s="45"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27.5" customHeight="1">
      <c r="A429" s="25" t="n"/>
      <c r="B429"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429" s="3" t="n"/>
      <c r="D429" s="45" t="n"/>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267.75" customHeight="1">
      <c r="A430" s="25" t="n"/>
      <c r="B430"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430" s="3" t="n"/>
      <c r="D430" s="45" t="n"/>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14.75" customHeight="1">
      <c r="A431" s="25" t="n"/>
      <c r="B43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31" s="3" t="n"/>
      <c r="D431" s="45" t="n"/>
      <c r="E431" s="45" t="n"/>
      <c r="F431" s="45"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53" customHeight="1">
      <c r="A432" s="25" t="n"/>
      <c r="B43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432" s="3" t="n"/>
      <c r="D432" s="45" t="n"/>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280.5" customHeight="1">
      <c r="A433" s="25" t="n"/>
      <c r="B433"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433" s="3" t="n"/>
      <c r="D433" s="45" t="n"/>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91.25" customHeight="1">
      <c r="A434" s="25" t="n"/>
      <c r="B434"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34" s="3" t="n"/>
      <c r="D434" s="45" t="n"/>
      <c r="E434" s="45" t="n"/>
      <c r="F434" s="45"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27.5" customHeight="1">
      <c r="A435" s="25" t="n"/>
      <c r="B435"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35" s="3" t="inlineStr">
        <is>
          <t>m2</t>
        </is>
      </c>
      <c r="D435" s="45" t="n">
        <v>388.2</v>
      </c>
      <c r="E435" s="45" t="n">
        <v>100</v>
      </c>
      <c r="F435" s="45">
        <f>E435*D435</f>
        <v/>
      </c>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382.5" customHeight="1">
      <c r="A436" s="25" t="inlineStr">
        <is>
          <t>24.2.</t>
        </is>
      </c>
      <c r="B436" s="2" t="inlineStr">
        <is>
          <t>Dobava i ugradnja potrebnih materijala za izvedbu ETICS fasadnog toplinsko izolacijskog sustava  za tamne fasade (svjetlosna granica 20≥HBW≥8)  s  izolacijskim pločama od mineralne vune, koeficijenta toplinske provodljivosti λ≤0,035,
 d=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436" s="3" t="n"/>
      <c r="D436" s="45" t="n"/>
      <c r="E436" s="45" t="n"/>
      <c r="F436" s="45"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204" customHeight="1">
      <c r="A437" s="25" t="n"/>
      <c r="B437"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437" s="3" t="n"/>
      <c r="D437" s="45" t="n"/>
      <c r="E437" s="45" t="n"/>
      <c r="F437" s="45"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65.75" customHeight="1">
      <c r="A438" s="25" t="n"/>
      <c r="B438"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438" s="3" t="n"/>
      <c r="D438" s="45" t="n"/>
      <c r="E438" s="45" t="n"/>
      <c r="F438" s="45"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89.25" customHeight="1">
      <c r="A439" s="25" t="n"/>
      <c r="B439"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39" s="3" t="n"/>
      <c r="D439" s="45" t="n"/>
      <c r="E439" s="45" t="n"/>
      <c r="F439" s="45"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318.75" customHeight="1">
      <c r="A440" s="25" t="n"/>
      <c r="B440"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440" s="3" t="n"/>
      <c r="D440" s="45" t="n"/>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14.75" customHeight="1">
      <c r="A441" s="25" t="n"/>
      <c r="B44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216.75" customHeight="1">
      <c r="A442" s="25" t="n"/>
      <c r="B44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442" s="3" t="n"/>
      <c r="D442" s="45" t="n"/>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78.5" customHeight="1">
      <c r="A443" s="25" t="n"/>
      <c r="B443"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43" s="3" t="n"/>
      <c r="D443" s="45" t="n"/>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14.75" customHeight="1">
      <c r="A444" s="25" t="n"/>
      <c r="B444"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44" s="3" t="n"/>
      <c r="D444" s="45" t="n"/>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25.5" customHeight="1">
      <c r="A445" s="25" t="inlineStr">
        <is>
          <t>a)</t>
        </is>
      </c>
      <c r="B445" s="2" t="inlineStr">
        <is>
          <t xml:space="preserve">Izvedba ETICS fasadnog toplinsko izolacijskog sustava s izolacijskim pločama od kamene vune debljine 14 cm </t>
        </is>
      </c>
      <c r="C445" s="3" t="inlineStr">
        <is>
          <t>m2</t>
        </is>
      </c>
      <c r="D445" s="45" t="n">
        <v>388.2</v>
      </c>
      <c r="E445" s="45" t="n">
        <v>134</v>
      </c>
      <c r="F445" s="45">
        <f>E445*D445</f>
        <v/>
      </c>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25.5" customHeight="1">
      <c r="A446" s="25" t="inlineStr">
        <is>
          <t>b)</t>
        </is>
      </c>
      <c r="B446" s="2" t="inlineStr">
        <is>
          <t>Izvedba ETICS fasadnog toplinsko izolacijskog sustava s izolacijskim pločama od kamene vune debljine 10 cm</t>
        </is>
      </c>
      <c r="C446" s="3" t="inlineStr">
        <is>
          <t>m2</t>
        </is>
      </c>
      <c r="D446" s="45" t="n">
        <v>388.2</v>
      </c>
      <c r="E446" s="45" t="n">
        <v>74</v>
      </c>
      <c r="F446" s="45">
        <f>E446*D446</f>
        <v/>
      </c>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25.5" customHeight="1">
      <c r="A447" s="25" t="inlineStr">
        <is>
          <t>c)</t>
        </is>
      </c>
      <c r="B447" s="2" t="inlineStr">
        <is>
          <t xml:space="preserve">Izvedba ETICS fasadnog toplinsko izolacijskog sustava s izolacijskim pločama od kamene vune debljine 8 cm </t>
        </is>
      </c>
      <c r="C447" s="3" t="inlineStr">
        <is>
          <t>m2</t>
        </is>
      </c>
      <c r="D447" s="45" t="n">
        <v>59</v>
      </c>
      <c r="E447" s="45" t="n">
        <v>68</v>
      </c>
      <c r="F447" s="45">
        <f>E447*D447</f>
        <v/>
      </c>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25.5" customHeight="1">
      <c r="A448" s="25" t="inlineStr">
        <is>
          <t>d)</t>
        </is>
      </c>
      <c r="B448" s="2" t="inlineStr">
        <is>
          <t>Izvedba ETICS fasadnog toplinsko izolacijskog sustava s izolacijskim pločama od kamene vune debljine 5 cm</t>
        </is>
      </c>
      <c r="C448" s="3" t="inlineStr">
        <is>
          <t>m2</t>
        </is>
      </c>
      <c r="D448" s="45" t="n">
        <v>63</v>
      </c>
      <c r="E448" s="45" t="n">
        <v>65</v>
      </c>
      <c r="F448" s="45">
        <f>E448*D448</f>
        <v/>
      </c>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25" t="inlineStr">
        <is>
          <t>e)</t>
        </is>
      </c>
      <c r="B449" s="2" t="inlineStr">
        <is>
          <t>Obrada špaleta širine do 25 cm</t>
        </is>
      </c>
      <c r="C449" s="3" t="inlineStr">
        <is>
          <t>m'</t>
        </is>
      </c>
      <c r="D449" s="45" t="n">
        <v>124</v>
      </c>
      <c r="E449" s="45" t="n">
        <v>50</v>
      </c>
      <c r="F449" s="45">
        <f>E449*D449</f>
        <v/>
      </c>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25" t="n"/>
      <c r="B450" s="2" t="inlineStr">
        <is>
          <t>FASADA SVJETLOSNE GRANICE  HBW≥20</t>
        </is>
      </c>
      <c r="C450" s="3" t="n"/>
      <c r="D450" s="45" t="n"/>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267.75" customHeight="1">
      <c r="A451" s="25" t="inlineStr">
        <is>
          <t>24.3.</t>
        </is>
      </c>
      <c r="B451"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451" s="3" t="n"/>
      <c r="D451" s="45" t="n"/>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293.25" customHeight="1">
      <c r="A452" s="25" t="n"/>
      <c r="B452"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452" s="3" t="n"/>
      <c r="D452" s="45" t="n"/>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255" customHeight="1">
      <c r="A453" s="25" t="n"/>
      <c r="B453"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89.25" customHeight="1">
      <c r="A454" s="25" t="n"/>
      <c r="B454"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216.75" customHeight="1">
      <c r="A455" s="25" t="n"/>
      <c r="B455"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55" s="3" t="n"/>
      <c r="D455" s="45" t="n"/>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306" customHeight="1">
      <c r="A456" s="25" t="n"/>
      <c r="B456"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456" s="3" t="n"/>
      <c r="D456" s="45" t="n"/>
      <c r="E456" s="45" t="n"/>
      <c r="F456" s="45"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242.25" customHeight="1">
      <c r="A457" s="25" t="n"/>
      <c r="B457"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57" s="3" t="n"/>
      <c r="D457" s="45" t="n"/>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27.5" customHeight="1">
      <c r="A458" s="25" t="n"/>
      <c r="B458"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58" s="3" t="inlineStr">
        <is>
          <t>m2</t>
        </is>
      </c>
      <c r="D458" s="45" t="n">
        <v>129.4</v>
      </c>
      <c r="E458" s="45" t="n">
        <v>83</v>
      </c>
      <c r="F458" s="45">
        <f>E458*D458</f>
        <v/>
      </c>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293.25" customHeight="1">
      <c r="A459" s="25" t="inlineStr">
        <is>
          <t>24.4.</t>
        </is>
      </c>
      <c r="B459" s="2" t="inlineStr">
        <is>
          <t>Dobava i ugradnja potrebnih materijala za izvedbu ETICS fasadnog toplinsko izolacijskog sustava s  izolacijskim pločama od mineralne vune, koeficijenta toplinske provodljivosti λ≤0,035, d=5-14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459" s="3" t="n"/>
      <c r="D459" s="45" t="n"/>
      <c r="E459" s="45" t="n"/>
      <c r="F459" s="45"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357" customHeight="1">
      <c r="A460" s="25" t="n"/>
      <c r="B460"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460" s="3" t="n"/>
      <c r="D460" s="45" t="n"/>
      <c r="E460" s="45" t="n"/>
      <c r="F460" s="45"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89.25" customHeight="1">
      <c r="A461" s="25" t="n"/>
      <c r="B461"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61" s="3" t="n"/>
      <c r="D461" s="45" t="n"/>
      <c r="E461" s="45" t="n"/>
      <c r="F461" s="45"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255" customHeight="1">
      <c r="A462" s="25" t="n"/>
      <c r="B462"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62" s="3" t="n"/>
      <c r="D462" s="45" t="n"/>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02" customHeight="1">
      <c r="A463" s="25" t="n"/>
      <c r="B463"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63" s="3" t="n"/>
      <c r="D463" s="45" t="n"/>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216.75" customHeight="1">
      <c r="A464" s="25" t="n"/>
      <c r="B464"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64" s="3" t="n"/>
      <c r="D464" s="45" t="n"/>
      <c r="E464" s="45" t="n"/>
      <c r="F464" s="45"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242.25" customHeight="1">
      <c r="A465" s="25" t="n"/>
      <c r="B465"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65" s="3" t="n"/>
      <c r="D465" s="45" t="n"/>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02" customHeight="1">
      <c r="A466" s="25" t="n"/>
      <c r="B466"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66" s="3" t="n"/>
      <c r="D466" s="45" t="n"/>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25.5" customHeight="1">
      <c r="A467" s="25" t="inlineStr">
        <is>
          <t>a)</t>
        </is>
      </c>
      <c r="B467" s="2" t="inlineStr">
        <is>
          <t xml:space="preserve">Izvedba ETICS fasadnog toplinsko izolacijskog sustava s izolacijskim pločama od kamene vune debljine 14 cm </t>
        </is>
      </c>
      <c r="C467" s="3" t="inlineStr">
        <is>
          <t>m2</t>
        </is>
      </c>
      <c r="D467" s="45" t="n">
        <v>129.4</v>
      </c>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25.5" customHeight="1">
      <c r="A468" s="25" t="inlineStr">
        <is>
          <t>b)</t>
        </is>
      </c>
      <c r="B468" s="2" t="inlineStr">
        <is>
          <t>Izvedba ETICS fasadnog toplinsko izolacijskog sustava s izolacijskim pločama od kamene vune debljine 10 cm</t>
        </is>
      </c>
      <c r="C468" s="3" t="inlineStr">
        <is>
          <t>m2</t>
        </is>
      </c>
      <c r="D468" s="45" t="n">
        <v>129.4</v>
      </c>
      <c r="E468" s="45" t="n">
        <v>74</v>
      </c>
      <c r="F468" s="45">
        <f>E468*D468</f>
        <v/>
      </c>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25.5" customHeight="1">
      <c r="A469" s="25" t="inlineStr">
        <is>
          <t>c)</t>
        </is>
      </c>
      <c r="B469" s="2" t="inlineStr">
        <is>
          <t xml:space="preserve">Izvedba ETICS fasadnog toplinsko izolacijskog sustava s izolacijskim pločama od kamene vune debljine 8 cm </t>
        </is>
      </c>
      <c r="C469" s="3" t="inlineStr">
        <is>
          <t>m2</t>
        </is>
      </c>
      <c r="D469" s="45" t="n">
        <v>59</v>
      </c>
      <c r="E469" s="45" t="n">
        <v>72</v>
      </c>
      <c r="F469" s="45">
        <f>E469*D469</f>
        <v/>
      </c>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25.5" customHeight="1">
      <c r="A470" s="25" t="inlineStr">
        <is>
          <t>d)</t>
        </is>
      </c>
      <c r="B470" s="2" t="inlineStr">
        <is>
          <t>Izvedba ETICS fasadnog toplinsko izolacijskog sustava s izolacijskim pločama od kamene vune debljine 5 cm</t>
        </is>
      </c>
      <c r="C470" s="3" t="inlineStr">
        <is>
          <t>m2</t>
        </is>
      </c>
      <c r="D470" s="45" t="n">
        <v>63</v>
      </c>
      <c r="E470" s="45" t="n">
        <v>69</v>
      </c>
      <c r="F470" s="45">
        <f>E470*D470</f>
        <v/>
      </c>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25" t="inlineStr">
        <is>
          <t>e)</t>
        </is>
      </c>
      <c r="B471" s="2" t="inlineStr">
        <is>
          <t>Obrada špaleta širine do 25 cm</t>
        </is>
      </c>
      <c r="C471" s="3" t="inlineStr">
        <is>
          <t>m'</t>
        </is>
      </c>
      <c r="D471" s="45" t="n">
        <v>42</v>
      </c>
      <c r="E471" s="45" t="n">
        <v>50</v>
      </c>
      <c r="F471" s="45">
        <f>E471*D471</f>
        <v/>
      </c>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25" t="n"/>
      <c r="B472" s="39" t="inlineStr">
        <is>
          <t>24. Fasaderski radovi ukupno:</t>
        </is>
      </c>
      <c r="C472" s="6" t="n"/>
      <c r="D472" s="6" t="n"/>
      <c r="E472" s="6" t="n"/>
      <c r="F472" s="44">
        <f>SUM(F435:F471)</f>
        <v/>
      </c>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25" t="n"/>
      <c r="B473" s="2" t="n"/>
      <c r="C473" s="3" t="n"/>
      <c r="D473" s="45" t="n"/>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43" t="inlineStr">
        <is>
          <t>25.</t>
        </is>
      </c>
      <c r="B474" s="48" t="inlineStr">
        <is>
          <t>DOBAVE I UGRADBE</t>
        </is>
      </c>
      <c r="C474" s="42" t="n"/>
      <c r="D474" s="42" t="n"/>
      <c r="E474" s="42" t="n"/>
      <c r="F474" s="42"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63.75" customHeight="1">
      <c r="A475" s="25" t="inlineStr">
        <is>
          <t>25.1.</t>
        </is>
      </c>
      <c r="B475" s="38" t="inlineStr">
        <is>
          <t>Dobava i ugradba L-profila 40/40/5. Uključena antikorozivna zaštita. Ugradba kod betoniranja na spoju različitih vrsta podova. Uključena i potrebna sidra na svakih 0,5 m. U stavci uključen sav osnovni i pomoćni materijal i rad sve do potpune funkcijonalnosti.</t>
        </is>
      </c>
      <c r="C475" s="3" t="inlineStr">
        <is>
          <t>m'</t>
        </is>
      </c>
      <c r="D475" s="45" t="n">
        <v>34</v>
      </c>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38.25" customHeight="1">
      <c r="A476" s="25" t="inlineStr">
        <is>
          <t>25.2.</t>
        </is>
      </c>
      <c r="B476" s="2" t="inlineStr">
        <is>
          <t>Dobava i ugradnja drvenih pakni kod betoniranja za učvršćenje raznih elemenata. U stavci uključen sav osnovni i pomoćni materijal i rad sve do potpune funkcijonalnosti.</t>
        </is>
      </c>
      <c r="C476" s="3" t="n"/>
      <c r="D476" s="45" t="n"/>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25" t="inlineStr">
        <is>
          <t>a)</t>
        </is>
      </c>
      <c r="B477" s="2" t="inlineStr">
        <is>
          <t>pakne vel. 8×8 cm, debljine 4,8 cm</t>
        </is>
      </c>
      <c r="C477" s="3" t="inlineStr">
        <is>
          <t>kom</t>
        </is>
      </c>
      <c r="D477" s="46" t="n">
        <v>319</v>
      </c>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25" t="inlineStr">
        <is>
          <t>b)</t>
        </is>
      </c>
      <c r="B478" s="2" t="inlineStr">
        <is>
          <t>pakne vel. 15×15 cm, debljine 4,8 cm</t>
        </is>
      </c>
      <c r="C478" s="3" t="inlineStr">
        <is>
          <t>kom</t>
        </is>
      </c>
      <c r="D478" s="46" t="n">
        <v>249</v>
      </c>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89.25" customHeight="1">
      <c r="A479" s="25" t="inlineStr">
        <is>
          <t>25.3.</t>
        </is>
      </c>
      <c r="B479"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funkcionalnosti.</t>
        </is>
      </c>
      <c r="C479" s="3" t="inlineStr">
        <is>
          <t>kom</t>
        </is>
      </c>
      <c r="D479" s="46" t="n">
        <v>40</v>
      </c>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38.25" customHeight="1">
      <c r="A480" s="25" t="inlineStr">
        <is>
          <t>25.4.</t>
        </is>
      </c>
      <c r="B480" s="2" t="inlineStr">
        <is>
          <t>Dobava i postava tipskih naljepnica, oznaka požarnih i evakuacijskih putova. U stavci uključen sav osnovni i pomoćni materijal i rad sve do potpune funkcionalnosti.</t>
        </is>
      </c>
      <c r="C480" s="3" t="inlineStr">
        <is>
          <t>kom</t>
        </is>
      </c>
      <c r="D480" s="46" t="n">
        <v>20</v>
      </c>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14.75" customHeight="1">
      <c r="A481" s="25" t="inlineStr">
        <is>
          <t>25.5.</t>
        </is>
      </c>
      <c r="B481"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481" s="3" t="inlineStr">
        <is>
          <t>kom</t>
        </is>
      </c>
      <c r="D481" s="46" t="n">
        <v>12</v>
      </c>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27.5" customHeight="1">
      <c r="A482" s="25" t="inlineStr">
        <is>
          <t>25.6.</t>
        </is>
      </c>
      <c r="B482"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482" s="3" t="inlineStr">
        <is>
          <t>kom</t>
        </is>
      </c>
      <c r="D482" s="46" t="n">
        <v>1</v>
      </c>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51" customHeight="1">
      <c r="A483" s="25" t="inlineStr">
        <is>
          <t>25.7.</t>
        </is>
      </c>
      <c r="B483" s="2" t="inlineStr">
        <is>
          <t>Dobava i postava inox rozete za postavu oko prodora cijevi kroz zid, strop i pod. Sve izvesti prema pravilima struke i prema uputama proizvođača. U stavku uključen sav rad i materijal osnovni i pomoćni, sve do potpune gotovosti.</t>
        </is>
      </c>
      <c r="C483" s="3" t="n"/>
      <c r="D483" s="45" t="n"/>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25" t="inlineStr">
        <is>
          <t>a)</t>
        </is>
      </c>
      <c r="B484" s="2" t="inlineStr">
        <is>
          <t>ø 110 mm</t>
        </is>
      </c>
      <c r="C484" s="3" t="inlineStr">
        <is>
          <t>kom</t>
        </is>
      </c>
      <c r="D484" s="46" t="n">
        <v>15</v>
      </c>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25" t="inlineStr">
        <is>
          <t>b)</t>
        </is>
      </c>
      <c r="B485" s="2" t="inlineStr">
        <is>
          <t>ø 12 mm</t>
        </is>
      </c>
      <c r="C485" s="3" t="inlineStr">
        <is>
          <t>kom</t>
        </is>
      </c>
      <c r="D485" s="46" t="n">
        <v>10</v>
      </c>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25" t="inlineStr">
        <is>
          <t>c)</t>
        </is>
      </c>
      <c r="B486" s="2" t="inlineStr">
        <is>
          <t>ø 10 mm</t>
        </is>
      </c>
      <c r="C486" s="3" t="inlineStr">
        <is>
          <t>kom</t>
        </is>
      </c>
      <c r="D486" s="46" t="n">
        <v>10</v>
      </c>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25" t="inlineStr">
        <is>
          <t>d)</t>
        </is>
      </c>
      <c r="B487" s="2" t="inlineStr">
        <is>
          <t>ø 6 mm</t>
        </is>
      </c>
      <c r="C487" s="3" t="inlineStr">
        <is>
          <t>kom</t>
        </is>
      </c>
      <c r="D487" s="46" t="n">
        <v>10</v>
      </c>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63.75" customHeight="1">
      <c r="A488" s="25" t="inlineStr">
        <is>
          <t>25.8.</t>
        </is>
      </c>
      <c r="B488" s="2" t="inlineStr">
        <is>
          <t>Dobava i postava vatrogasnih aparata na prah koji kao pogonsko sredstvo koriste bočicu CO2. Sustav aktivacije aparata pomoću udarnog gumba. Vrsta sredstva za gašenje je prah ABC. Uključen sav materijal i rad do potpune funkcionalnosti.</t>
        </is>
      </c>
      <c r="C488" s="3" t="n"/>
      <c r="D488" s="45" t="n"/>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25" t="inlineStr">
        <is>
          <t>a)</t>
        </is>
      </c>
      <c r="B489" s="2" t="inlineStr">
        <is>
          <t>aparat S6+, količina sredstva za gašenje 6 kg</t>
        </is>
      </c>
      <c r="C489" s="3" t="inlineStr">
        <is>
          <t>kom</t>
        </is>
      </c>
      <c r="D489" s="46" t="n">
        <v>3</v>
      </c>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25" t="inlineStr">
        <is>
          <t>b)</t>
        </is>
      </c>
      <c r="B490" s="2" t="inlineStr">
        <is>
          <t>aparat S9+, količina sredstva za gašenje 9 kg</t>
        </is>
      </c>
      <c r="C490" s="3" t="inlineStr">
        <is>
          <t>kom</t>
        </is>
      </c>
      <c r="D490" s="46" t="n">
        <v>9</v>
      </c>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63.75" customHeight="1">
      <c r="A491" s="25" t="inlineStr">
        <is>
          <t>25.9.</t>
        </is>
      </c>
      <c r="B491"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491" s="3" t="n"/>
      <c r="D491" s="45" t="n"/>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25" t="inlineStr">
        <is>
          <t>a)</t>
        </is>
      </c>
      <c r="B492" s="2" t="inlineStr">
        <is>
          <t>nosač za umivaonik</t>
        </is>
      </c>
      <c r="C492" s="3" t="inlineStr">
        <is>
          <t>kom</t>
        </is>
      </c>
      <c r="D492" s="46" t="n">
        <v>10</v>
      </c>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25" t="inlineStr">
        <is>
          <t>b)</t>
        </is>
      </c>
      <c r="B493" s="38" t="inlineStr">
        <is>
          <t>nosač wc školjke s ugrađenim vodokotlićem</t>
        </is>
      </c>
      <c r="C493" s="3" t="inlineStr">
        <is>
          <t>kom</t>
        </is>
      </c>
      <c r="D493" s="46" t="n">
        <v>6</v>
      </c>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25" t="inlineStr">
        <is>
          <t>c)</t>
        </is>
      </c>
      <c r="B494" s="38" t="inlineStr">
        <is>
          <t>nosač pisoara</t>
        </is>
      </c>
      <c r="C494" s="3" t="inlineStr">
        <is>
          <t>kom</t>
        </is>
      </c>
      <c r="D494" s="46" t="n">
        <v>2</v>
      </c>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51" customHeight="1">
      <c r="A495" s="25" t="inlineStr">
        <is>
          <t>25.10.</t>
        </is>
      </c>
      <c r="B495" s="2" t="inlineStr">
        <is>
          <t>Dobava i montaža sanitarne opreme na pripremljene nosače. Sve izvesti prema pravilima struke i uputi proizvođača. U cijenu stavke uključen sav osnovni i pomoćni materijal i rad sve do potpune gotovosti.</t>
        </is>
      </c>
      <c r="C495" s="3" t="n"/>
      <c r="D495" s="45" t="n"/>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25" t="inlineStr">
        <is>
          <t>a)</t>
        </is>
      </c>
      <c r="B496" s="2" t="inlineStr">
        <is>
          <t>umivaonik</t>
        </is>
      </c>
      <c r="C496" s="3" t="inlineStr">
        <is>
          <t>kpl</t>
        </is>
      </c>
      <c r="D496" s="46" t="n">
        <v>10</v>
      </c>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25" t="inlineStr">
        <is>
          <t>b)</t>
        </is>
      </c>
      <c r="B497" s="2" t="inlineStr">
        <is>
          <t>wc školjka s ugrađenim vodokotlićem</t>
        </is>
      </c>
      <c r="C497" s="3" t="inlineStr">
        <is>
          <t>kpl</t>
        </is>
      </c>
      <c r="D497" s="46" t="n">
        <v>6</v>
      </c>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25" t="inlineStr">
        <is>
          <t>c)</t>
        </is>
      </c>
      <c r="B498" s="2" t="inlineStr">
        <is>
          <t>pisoar</t>
        </is>
      </c>
      <c r="C498" s="3" t="inlineStr">
        <is>
          <t>kpl</t>
        </is>
      </c>
      <c r="D498" s="46" t="n">
        <v>2</v>
      </c>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25" t="inlineStr">
        <is>
          <t>d)</t>
        </is>
      </c>
      <c r="B499" s="2" t="inlineStr">
        <is>
          <t>tuš kada</t>
        </is>
      </c>
      <c r="C499" s="3" t="inlineStr">
        <is>
          <t>kpl</t>
        </is>
      </c>
      <c r="D499" s="46" t="n">
        <v>6</v>
      </c>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25" t="inlineStr">
        <is>
          <t>e)</t>
        </is>
      </c>
      <c r="B500" s="2" t="inlineStr">
        <is>
          <t>garderobni ormar u sanitarijama</t>
        </is>
      </c>
      <c r="C500" s="3" t="inlineStr">
        <is>
          <t>kom</t>
        </is>
      </c>
      <c r="D500" s="46" t="n">
        <v>13</v>
      </c>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63.75" customHeight="1">
      <c r="A501" s="25" t="inlineStr">
        <is>
          <t>25.11.</t>
        </is>
      </c>
      <c r="B501"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501" s="3" t="inlineStr">
        <is>
          <t>m'</t>
        </is>
      </c>
      <c r="D501" s="45" t="n">
        <v>263.5</v>
      </c>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65.75" customHeight="1">
      <c r="A502" s="25" t="inlineStr">
        <is>
          <t>25.12.</t>
        </is>
      </c>
      <c r="B502" s="2" t="inlineStr">
        <is>
          <t>Dobava i postava kulir ploča otpornih na smrzavanje i sol dimenzija 40x40cm debljine 3,8cm, staza oko građevine. Površina ploča izvedena od riječnog okruglog zrna. Ploče postaviti na sljedeći način:
- na očišćenu nosivu podlogu nanjeti sloj od fleksibilnog ljepila u debljini od 0,5cm do 2 cm (voditi računa o nagibu površine radi odvodnje vode s površine), uključeno u cijenu stavke
- ploče postaviti u prethodno nanesen sloj ljepila
Širina reški mora iznositi minimalno 8 mm, a za ispunu fuga koristiti fleksibilnu vodonepropusnu fug masu, uključeno u cijenu stavke. 
Uključen sav materijal i rad do potpune funkcionalnosti.</t>
        </is>
      </c>
      <c r="C502" s="3" t="inlineStr">
        <is>
          <t>m2</t>
        </is>
      </c>
      <c r="D502" s="45" t="n">
        <v>131</v>
      </c>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25" t="n"/>
      <c r="B503" s="39" t="inlineStr">
        <is>
          <t>25. Dobave i ugradbe ukupno:</t>
        </is>
      </c>
      <c r="C503" s="6" t="n"/>
      <c r="D503" s="6" t="n"/>
      <c r="E503" s="6" t="n"/>
      <c r="F503" s="44"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25" t="n"/>
      <c r="B504" s="2" t="n"/>
      <c r="C504" s="3" t="n"/>
      <c r="D504" s="45" t="n"/>
      <c r="E504" s="45" t="n"/>
      <c r="F504" s="45"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43" t="inlineStr">
        <is>
          <t>26.</t>
        </is>
      </c>
      <c r="B505" s="48" t="inlineStr">
        <is>
          <t>OPREMA ZA OSOBE S INVALIDITETOM</t>
        </is>
      </c>
      <c r="C505" s="42" t="n"/>
      <c r="D505" s="42" t="n"/>
      <c r="E505" s="42" t="n"/>
      <c r="F505" s="42"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89.25" customHeight="1">
      <c r="A506" s="25" t="n"/>
      <c r="B506"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506" s="3" t="n"/>
      <c r="D506" s="45" t="n"/>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51" customHeight="1">
      <c r="A507" s="25" t="inlineStr">
        <is>
          <t>26.1.</t>
        </is>
      </c>
      <c r="B507" s="38" t="inlineStr">
        <is>
          <t>Dobava i montaža vješalica za garderobu u svim wc-ima. Kromirana vješalica sa dvije kukice montira se na zid na visini od 120 cm od poda. Stavka uključije sav rad i materijal, sve do potpune funkcijonalnosti.</t>
        </is>
      </c>
      <c r="C507" s="3" t="inlineStr">
        <is>
          <t>kom</t>
        </is>
      </c>
      <c r="D507" s="46" t="n">
        <v>1</v>
      </c>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63.75" customHeight="1">
      <c r="A508" s="25" t="inlineStr">
        <is>
          <t>26.2.</t>
        </is>
      </c>
      <c r="B508" s="2" t="inlineStr">
        <is>
          <t>Dobava i montaža nagnutog zaokretnog ogledala za invalide postavljenog na zid donjim rubom na visinu od 100 cm od poda. veličina ogledala 600×650 mm. Postava u invalidski WC. Stavka uključije sav rad i materijal, sve do potpune funkcionalnosti.</t>
        </is>
      </c>
      <c r="C508" s="3" t="inlineStr">
        <is>
          <t>kom</t>
        </is>
      </c>
      <c r="D508" s="46" t="n">
        <v>1</v>
      </c>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216.75" customHeight="1">
      <c r="A509" s="25" t="inlineStr">
        <is>
          <t>26.3.</t>
        </is>
      </c>
      <c r="B509"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509" s="3" t="n"/>
      <c r="D509" s="46" t="n"/>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25" t="inlineStr">
        <is>
          <t>a)</t>
        </is>
      </c>
      <c r="B510" s="2" t="inlineStr">
        <is>
          <t>crta vođenja</t>
        </is>
      </c>
      <c r="C510" s="3" t="inlineStr">
        <is>
          <t>m'</t>
        </is>
      </c>
      <c r="D510" s="45" t="n">
        <v>170.5</v>
      </c>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25" t="inlineStr">
        <is>
          <t>b)</t>
        </is>
      </c>
      <c r="B511" s="2" t="inlineStr">
        <is>
          <t>polja upozorenja</t>
        </is>
      </c>
      <c r="C511" s="3" t="inlineStr">
        <is>
          <t>kom</t>
        </is>
      </c>
      <c r="D511" s="46" t="n">
        <v>150</v>
      </c>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76.5" customHeight="1">
      <c r="A512" s="25" t="inlineStr">
        <is>
          <t>26.4.</t>
        </is>
      </c>
      <c r="B512"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512" s="3" t="n"/>
      <c r="D512" s="46" t="n"/>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25" t="inlineStr">
        <is>
          <t>a)</t>
        </is>
      </c>
      <c r="B513" s="2" t="inlineStr">
        <is>
          <t>oznaka pristupačnog WC-a</t>
        </is>
      </c>
      <c r="C513" s="3" t="inlineStr">
        <is>
          <t>kom</t>
        </is>
      </c>
      <c r="D513" s="46" t="n">
        <v>1</v>
      </c>
      <c r="E513" s="45" t="n"/>
      <c r="F513" s="45"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25" t="inlineStr">
        <is>
          <t>b)</t>
        </is>
      </c>
      <c r="B514" s="2" t="inlineStr">
        <is>
          <t>oznaka pristupačnog ulaznog prostora</t>
        </is>
      </c>
      <c r="C514" s="3" t="inlineStr">
        <is>
          <t>kom</t>
        </is>
      </c>
      <c r="D514" s="46" t="n">
        <v>1</v>
      </c>
      <c r="E514" s="45" t="n"/>
      <c r="F514" s="45"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25" t="inlineStr">
        <is>
          <t>c)</t>
        </is>
      </c>
      <c r="B515" s="2" t="inlineStr">
        <is>
          <t>oznaka pristupačnosti za osobe u invalidskim kolicima</t>
        </is>
      </c>
      <c r="C515" s="3" t="inlineStr">
        <is>
          <t>kom</t>
        </is>
      </c>
      <c r="D515" s="46" t="n">
        <v>1</v>
      </c>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25" t="inlineStr">
        <is>
          <t>d)</t>
        </is>
      </c>
      <c r="B516" s="2" t="inlineStr">
        <is>
          <t>oznaka pristupačnosti za slijepe osobe</t>
        </is>
      </c>
      <c r="C516" s="3" t="inlineStr">
        <is>
          <t>kom</t>
        </is>
      </c>
      <c r="D516" s="46" t="n">
        <v>1</v>
      </c>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25.5" customHeight="1">
      <c r="A517" s="25" t="inlineStr">
        <is>
          <t>26.5.</t>
        </is>
      </c>
      <c r="B517" s="2" t="inlineStr">
        <is>
          <t>Dobava i montaža pristupačnih kvaka. Stavka uključije sav rad i materijal, sve do potpune funkcijonalnosti.</t>
        </is>
      </c>
      <c r="C517" s="3" t="inlineStr">
        <is>
          <t>kom</t>
        </is>
      </c>
      <c r="D517" s="46" t="n">
        <v>1</v>
      </c>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63.75" customHeight="1">
      <c r="A518" s="25" t="inlineStr">
        <is>
          <t>26.6.</t>
        </is>
      </c>
      <c r="B518" s="2" t="inlineStr">
        <is>
          <t>Dobava i montaža postava elemenata za sanitrne prostore tipskog fiksnog držača za ruke u WC-u, za osobe s invaliditetom s integriranim držačem WC papira, dužine 90 cm. Stavka uključije sav rad i materijal, sve do potpune funkcionalnosti.</t>
        </is>
      </c>
      <c r="C518" s="3" t="inlineStr">
        <is>
          <t>kom</t>
        </is>
      </c>
      <c r="D518" s="46" t="n">
        <v>1</v>
      </c>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38.25" customHeight="1">
      <c r="A519" s="25" t="inlineStr">
        <is>
          <t>26.7.</t>
        </is>
      </c>
      <c r="B519" s="2" t="inlineStr">
        <is>
          <t>Dobava i montaža tipskog pomičnog držača za ruke u WC-u, za osobe s invaliditetom, dužine 90 cm. Stavka uključije sav rad i materijal, sve do potpune funkcionalnosti.</t>
        </is>
      </c>
      <c r="C519" s="3" t="inlineStr">
        <is>
          <t>kom</t>
        </is>
      </c>
      <c r="D519" s="46" t="n">
        <v>1</v>
      </c>
      <c r="E519" s="45" t="n"/>
      <c r="F519" s="45"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204" customHeight="1">
      <c r="A520" s="25" t="inlineStr">
        <is>
          <t>26.8.</t>
        </is>
      </c>
      <c r="B520"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25" t="inlineStr">
        <is>
          <t>a)</t>
        </is>
      </c>
      <c r="B521" s="2" t="inlineStr">
        <is>
          <t>crta vođenja</t>
        </is>
      </c>
      <c r="C521" s="3" t="inlineStr">
        <is>
          <t>m'</t>
        </is>
      </c>
      <c r="D521" s="45" t="n">
        <v>60</v>
      </c>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25" t="inlineStr">
        <is>
          <t>b)</t>
        </is>
      </c>
      <c r="B522" s="2" t="inlineStr">
        <is>
          <t>polja upozorenja</t>
        </is>
      </c>
      <c r="C522" s="3" t="inlineStr">
        <is>
          <t>kom</t>
        </is>
      </c>
      <c r="D522" s="46" t="n">
        <v>12</v>
      </c>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78.5" customHeight="1">
      <c r="A523" s="25" t="inlineStr">
        <is>
          <t>26.9.</t>
        </is>
      </c>
      <c r="B523"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523" s="3" t="inlineStr">
        <is>
          <t>kom</t>
        </is>
      </c>
      <c r="D523" s="46" t="n">
        <v>1</v>
      </c>
      <c r="E523" s="45" t="n"/>
      <c r="F523" s="45"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25" t="n"/>
      <c r="B524" s="39" t="inlineStr">
        <is>
          <t>26. Oprema za osobe s invaliditetom ukupno:</t>
        </is>
      </c>
      <c r="C524" s="6" t="n"/>
      <c r="D524" s="6" t="n"/>
      <c r="E524" s="6" t="n"/>
      <c r="F524" s="4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25" t="n"/>
      <c r="B525" s="2" t="n"/>
      <c r="C525" s="3" t="n"/>
      <c r="D525" s="45" t="n"/>
      <c r="E525" s="45" t="n"/>
      <c r="F525" s="45"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43" t="inlineStr">
        <is>
          <t>27.</t>
        </is>
      </c>
      <c r="B526" s="48" t="inlineStr">
        <is>
          <t>RAZNI RADOVI</t>
        </is>
      </c>
      <c r="C526" s="42" t="n"/>
      <c r="D526" s="42" t="n"/>
      <c r="E526" s="42" t="n"/>
      <c r="F526" s="42"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38.25" customHeight="1">
      <c r="A527" s="25" t="inlineStr">
        <is>
          <t>27.1.</t>
        </is>
      </c>
      <c r="B527" s="38" t="inlineStr">
        <is>
          <t>Zaštita hodne  površine ispod skele dvostrukom čvrstom PVC folijom i OSB pločama. U cijenu uključen sav potreban rad i materijal.</t>
        </is>
      </c>
      <c r="C527" s="3" t="inlineStr">
        <is>
          <t>m2</t>
        </is>
      </c>
      <c r="D527" s="45" t="n">
        <v>190.5</v>
      </c>
      <c r="E527" s="45" t="n"/>
      <c r="F527" s="45"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51" customHeight="1">
      <c r="A528" s="25" t="inlineStr">
        <is>
          <t>27.2.</t>
        </is>
      </c>
      <c r="B528" s="38" t="inlineStr">
        <is>
          <t>Izrada projekta izvedenog stanja izrađen po ovlaštenoj osobi. Projekt obavezno sadrži izjavu projektanta i glavnog projektanta da je usklađen s tehničkom dokumentacijom na koju je dobivena građevinska dozvola.</t>
        </is>
      </c>
      <c r="C528" s="3" t="n"/>
      <c r="D528" s="45" t="n"/>
      <c r="E528" s="45" t="n"/>
      <c r="F528" s="45"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38.25" customHeight="1">
      <c r="A529" s="25" t="inlineStr">
        <is>
          <t>a)</t>
        </is>
      </c>
      <c r="B529" s="38" t="inlineStr">
        <is>
          <t>Tehnička dokumentacija za arhitektonsko-građevinski projekt, izrađuje se u digitalnom primjerku i 3 printana primjerka.</t>
        </is>
      </c>
      <c r="C529" s="3" t="inlineStr">
        <is>
          <t>kpl</t>
        </is>
      </c>
      <c r="D529" s="46" t="n">
        <v>1</v>
      </c>
      <c r="E529" s="45" t="n"/>
      <c r="F529" s="45"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25.5" customHeight="1">
      <c r="A530" s="25" t="inlineStr">
        <is>
          <t>b)</t>
        </is>
      </c>
      <c r="B530" s="38" t="inlineStr">
        <is>
          <t>Tehnička dokumentacija za projekt vodovoda i kanalizacije izrađuje se u digitalnom i 3 printana primjerka.</t>
        </is>
      </c>
      <c r="C530" s="3" t="inlineStr">
        <is>
          <t>kpl</t>
        </is>
      </c>
      <c r="D530" s="46" t="n">
        <v>1</v>
      </c>
      <c r="E530" s="45" t="n"/>
      <c r="F530" s="45"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63.75" customHeight="1">
      <c r="A531" s="25" t="inlineStr">
        <is>
          <t>27.3.</t>
        </is>
      </c>
      <c r="B531" s="38" t="inlineStr">
        <is>
          <t>Dobava materijala i izvedba protupožarnog brtvljenja rubne trake na trijemovima, terasama i vanjskom stubištu. Brtvljenja vršiti protupožarnim brtvenim kitom. Stavka obuhvaća sav rad i materijal osnovni i pomoćni, sve do potpune funkcijonalnosti.</t>
        </is>
      </c>
      <c r="C531" s="3" t="inlineStr">
        <is>
          <t>m'</t>
        </is>
      </c>
      <c r="D531" s="45" t="n">
        <v>5</v>
      </c>
      <c r="E531" s="45" t="n"/>
      <c r="F531" s="45"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25" t="n"/>
      <c r="B532" s="39" t="inlineStr">
        <is>
          <t>27. Razni radovi ukupno:</t>
        </is>
      </c>
      <c r="C532" s="6" t="n"/>
      <c r="D532" s="6" t="n"/>
      <c r="E532" s="6" t="n"/>
      <c r="F532" s="44"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25" t="n"/>
      <c r="B533" s="2" t="n"/>
      <c r="C533" s="3" t="n"/>
      <c r="D533" s="45" t="n"/>
      <c r="E533" s="45" t="n"/>
      <c r="F533" s="45"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43" t="inlineStr">
        <is>
          <t>A.</t>
        </is>
      </c>
      <c r="B534" s="19" t="inlineStr">
        <is>
          <t>GRAĐEVINSKO-OBRTNIČKI RADOVI  - R E K A P I T U L A C I J A:</t>
        </is>
      </c>
      <c r="C534" s="3" t="n"/>
      <c r="D534" s="45" t="n"/>
      <c r="E534" s="45" t="n"/>
      <c r="F534" s="45"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25" t="n"/>
      <c r="B535" s="2" t="n"/>
      <c r="C535" s="3" t="n"/>
      <c r="D535" s="45" t="n"/>
      <c r="E535" s="45" t="n"/>
      <c r="F535" s="45"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43" t="inlineStr">
        <is>
          <t>1.</t>
        </is>
      </c>
      <c r="B536" s="16" t="inlineStr">
        <is>
          <t>SKELA</t>
        </is>
      </c>
      <c r="C536" s="18" t="n"/>
      <c r="D536" s="44" t="n"/>
      <c r="E536" s="44" t="n"/>
      <c r="F536" s="44"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43" t="inlineStr">
        <is>
          <t>2.</t>
        </is>
      </c>
      <c r="B537" s="16" t="inlineStr">
        <is>
          <t>PRIPREMNI RADOVI</t>
        </is>
      </c>
      <c r="C537" s="18" t="n"/>
      <c r="D537" s="44" t="n"/>
      <c r="E537" s="44" t="n"/>
      <c r="F537" s="44"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43" t="inlineStr">
        <is>
          <t>3.</t>
        </is>
      </c>
      <c r="B538" s="16" t="inlineStr">
        <is>
          <t>RUŠENJE I RAZGRADNJA</t>
        </is>
      </c>
      <c r="C538" s="18" t="n"/>
      <c r="D538" s="44" t="n"/>
      <c r="E538" s="44" t="n"/>
      <c r="F538" s="44"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43" t="inlineStr">
        <is>
          <t>4.</t>
        </is>
      </c>
      <c r="B539" s="16" t="inlineStr">
        <is>
          <t>RADOVI NA SANACIJI I OJAČANJU TEMELJA</t>
        </is>
      </c>
      <c r="C539" s="18" t="n"/>
      <c r="D539" s="44" t="n"/>
      <c r="E539" s="44" t="n"/>
      <c r="F539" s="44"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43" t="inlineStr">
        <is>
          <t>5.</t>
        </is>
      </c>
      <c r="B540" s="16" t="inlineStr">
        <is>
          <t>ZEMLJANI RADOVI</t>
        </is>
      </c>
      <c r="C540" s="18" t="n"/>
      <c r="D540" s="44" t="n"/>
      <c r="E540" s="44" t="n"/>
      <c r="F540" s="44"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43" t="inlineStr">
        <is>
          <t>6.</t>
        </is>
      </c>
      <c r="B541" s="16" t="inlineStr">
        <is>
          <t>BETONSKI I ARMIRANO-BETONSKI RADOVI</t>
        </is>
      </c>
      <c r="C541" s="18" t="n"/>
      <c r="D541" s="44" t="n"/>
      <c r="E541" s="44" t="n"/>
      <c r="F541" s="44"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43" t="inlineStr">
        <is>
          <t>7.</t>
        </is>
      </c>
      <c r="B542" s="16" t="inlineStr">
        <is>
          <t>ARMIRAČKI RADOVI</t>
        </is>
      </c>
      <c r="C542" s="18" t="n"/>
      <c r="D542" s="44" t="n"/>
      <c r="E542" s="44" t="n"/>
      <c r="F542" s="44"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43" t="inlineStr">
        <is>
          <t>8.</t>
        </is>
      </c>
      <c r="B543" s="16" t="inlineStr">
        <is>
          <t>ZIDARSKI RADOVI</t>
        </is>
      </c>
      <c r="C543" s="18" t="n"/>
      <c r="D543" s="44" t="n"/>
      <c r="E543" s="44" t="n"/>
      <c r="F543" s="44"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43" t="inlineStr">
        <is>
          <t>9.</t>
        </is>
      </c>
      <c r="B544" s="16" t="inlineStr">
        <is>
          <t>RAZNI ZIDARSKI RADOVI</t>
        </is>
      </c>
      <c r="C544" s="18" t="n"/>
      <c r="D544" s="44" t="n"/>
      <c r="E544" s="44" t="n"/>
      <c r="F544" s="44"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43" t="inlineStr">
        <is>
          <t>10.</t>
        </is>
      </c>
      <c r="B545" s="16">
        <f>+B202</f>
        <v/>
      </c>
      <c r="C545" s="18" t="n"/>
      <c r="D545" s="44" t="n"/>
      <c r="E545" s="44" t="n"/>
      <c r="F545" s="44"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43" t="inlineStr">
        <is>
          <t>11.</t>
        </is>
      </c>
      <c r="B546" s="16" t="inlineStr">
        <is>
          <t>INJEKTIRANJE NA MJESTIMA VIDLJIVIH PUKOTINA</t>
        </is>
      </c>
      <c r="C546" s="18" t="n"/>
      <c r="D546" s="44" t="n"/>
      <c r="E546" s="44" t="n"/>
      <c r="F546" s="44"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43" t="inlineStr">
        <is>
          <t>12.</t>
        </is>
      </c>
      <c r="B547" s="16" t="inlineStr">
        <is>
          <t>HIDROIZOLACIJSKI RADOVI</t>
        </is>
      </c>
      <c r="C547" s="18" t="n"/>
      <c r="D547" s="44" t="n"/>
      <c r="E547" s="44" t="n"/>
      <c r="F547" s="44"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43" t="inlineStr">
        <is>
          <t>13.</t>
        </is>
      </c>
      <c r="B548" s="16" t="inlineStr">
        <is>
          <t>TERMOIZOLACIJSKI RADOVI</t>
        </is>
      </c>
      <c r="C548" s="18" t="n"/>
      <c r="D548" s="44" t="n"/>
      <c r="E548" s="44" t="n"/>
      <c r="F548" s="44"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43" t="inlineStr">
        <is>
          <t>14.</t>
        </is>
      </c>
      <c r="B549" s="16" t="inlineStr">
        <is>
          <t>TESARSKI RADOVI</t>
        </is>
      </c>
      <c r="C549" s="18" t="n"/>
      <c r="D549" s="44" t="n"/>
      <c r="E549" s="44" t="n"/>
      <c r="F549" s="44"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43" t="inlineStr">
        <is>
          <t>15.</t>
        </is>
      </c>
      <c r="B550" s="16" t="inlineStr">
        <is>
          <t>KROVOPOKRIVAČKI RADOVI</t>
        </is>
      </c>
      <c r="C550" s="18" t="n"/>
      <c r="D550" s="44" t="n"/>
      <c r="E550" s="44" t="n"/>
      <c r="F550" s="44"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43" t="inlineStr">
        <is>
          <t>16.</t>
        </is>
      </c>
      <c r="B551" s="16" t="inlineStr">
        <is>
          <t>LIMARSKI RADOVI</t>
        </is>
      </c>
      <c r="C551" s="18" t="n"/>
      <c r="D551" s="44" t="n"/>
      <c r="E551" s="44" t="n"/>
      <c r="F551" s="44"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43" t="inlineStr">
        <is>
          <t>17.</t>
        </is>
      </c>
      <c r="B552" s="16" t="inlineStr">
        <is>
          <t>KERAMIČARSKI RADOVI</t>
        </is>
      </c>
      <c r="C552" s="18" t="n"/>
      <c r="D552" s="44" t="n"/>
      <c r="E552" s="44" t="n"/>
      <c r="F552" s="44"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43" t="inlineStr">
        <is>
          <t>18.</t>
        </is>
      </c>
      <c r="B553" s="16" t="inlineStr">
        <is>
          <t>PARKETARSKI RADOVI</t>
        </is>
      </c>
      <c r="C553" s="18" t="n"/>
      <c r="D553" s="44" t="n"/>
      <c r="E553" s="44" t="n"/>
      <c r="F553" s="44"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43" t="inlineStr">
        <is>
          <t>19.</t>
        </is>
      </c>
      <c r="B554" s="16" t="inlineStr">
        <is>
          <t>SPORTSKI POD</t>
        </is>
      </c>
      <c r="C554" s="18" t="n"/>
      <c r="D554" s="44" t="n"/>
      <c r="E554" s="44" t="n"/>
      <c r="F554" s="44"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43" t="inlineStr">
        <is>
          <t>20.</t>
        </is>
      </c>
      <c r="B555" s="16" t="inlineStr">
        <is>
          <t>MONTAŽERSKI RADOVI</t>
        </is>
      </c>
      <c r="C555" s="18" t="n"/>
      <c r="D555" s="44" t="n"/>
      <c r="E555" s="44" t="n"/>
      <c r="F555" s="44"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43" t="inlineStr">
        <is>
          <t>21.</t>
        </is>
      </c>
      <c r="B556" s="16" t="inlineStr">
        <is>
          <t>SOBOSLIKARSKI I LIČILAČKI RADOVI</t>
        </is>
      </c>
      <c r="C556" s="18" t="n"/>
      <c r="D556" s="44" t="n"/>
      <c r="E556" s="44" t="n"/>
      <c r="F556" s="44"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43" t="inlineStr">
        <is>
          <t>22.</t>
        </is>
      </c>
      <c r="B557" s="16" t="inlineStr">
        <is>
          <t>BRAVARSKI RADOVI</t>
        </is>
      </c>
      <c r="C557" s="18" t="n"/>
      <c r="D557" s="44" t="n"/>
      <c r="E557" s="44" t="n"/>
      <c r="F557" s="44"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43" t="inlineStr">
        <is>
          <t>23.</t>
        </is>
      </c>
      <c r="B558" s="16" t="inlineStr">
        <is>
          <t>STOLARSKI RADOVI</t>
        </is>
      </c>
      <c r="C558" s="18" t="n"/>
      <c r="D558" s="44" t="n"/>
      <c r="E558" s="44" t="n"/>
      <c r="F558" s="44"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43" t="inlineStr">
        <is>
          <t>24.</t>
        </is>
      </c>
      <c r="B559" s="16" t="inlineStr">
        <is>
          <t>FASADERSKI RADOVI</t>
        </is>
      </c>
      <c r="C559" s="18" t="n"/>
      <c r="D559" s="44" t="n"/>
      <c r="E559" s="44" t="n"/>
      <c r="F559" s="44"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43" t="inlineStr">
        <is>
          <t>25.</t>
        </is>
      </c>
      <c r="B560" s="16" t="inlineStr">
        <is>
          <t>DOBAVE I UGRADBE</t>
        </is>
      </c>
      <c r="C560" s="18" t="n"/>
      <c r="D560" s="44" t="n"/>
      <c r="E560" s="44" t="n"/>
      <c r="F560" s="44"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43" t="inlineStr">
        <is>
          <t>26.</t>
        </is>
      </c>
      <c r="B561" s="16" t="inlineStr">
        <is>
          <t>OPREMA ZA OSOBE S INVALIDITETOM</t>
        </is>
      </c>
      <c r="C561" s="18" t="n"/>
      <c r="D561" s="44" t="n"/>
      <c r="E561" s="44" t="n"/>
      <c r="F561" s="44"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43" t="inlineStr">
        <is>
          <t>27.</t>
        </is>
      </c>
      <c r="B562" s="16" t="inlineStr">
        <is>
          <t>RAZNI RADOVI</t>
        </is>
      </c>
      <c r="C562" s="18" t="n"/>
      <c r="D562" s="44" t="n"/>
      <c r="E562" s="44" t="n"/>
      <c r="F562" s="44"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43" t="n"/>
      <c r="B563" s="16" t="n"/>
      <c r="C563" s="18" t="n"/>
      <c r="D563" s="44" t="n"/>
      <c r="E563" s="44" t="n"/>
      <c r="F563" s="44"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43" t="n"/>
      <c r="B564" s="27" t="inlineStr">
        <is>
          <t>A. GRAĐEVINSKO-OBRTNIČKI RADOVI  UKUPNO:</t>
        </is>
      </c>
      <c r="C564" s="18" t="n"/>
      <c r="D564" s="44" t="n"/>
      <c r="E564" s="44" t="n"/>
      <c r="F564" s="44"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25" t="n"/>
      <c r="B565" s="34" t="n"/>
      <c r="C565" s="3" t="n"/>
      <c r="D565" s="45" t="n"/>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25" t="n"/>
      <c r="B566" s="34" t="n"/>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5" t="inlineStr">
        <is>
          <t>B.</t>
        </is>
      </c>
      <c r="B567" s="66" t="inlineStr">
        <is>
          <t>INSTALACIJA VODOVODA I KANALIZACIJE</t>
        </is>
      </c>
      <c r="C567" s="67" t="n"/>
      <c r="D567" s="68" t="n"/>
      <c r="E567" s="68" t="n"/>
      <c r="F567" s="68"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43" t="n"/>
      <c r="B568" s="16" t="n"/>
      <c r="C568" s="3" t="n"/>
      <c r="D568" s="45" t="n"/>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43" t="inlineStr">
        <is>
          <t>1.</t>
        </is>
      </c>
      <c r="B569" s="48" t="inlineStr">
        <is>
          <t>VODOVOD</t>
        </is>
      </c>
      <c r="C569" s="42" t="n"/>
      <c r="D569" s="42" t="n"/>
      <c r="E569" s="42" t="n"/>
      <c r="F569" s="42"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280.5" customHeight="1">
      <c r="A570" s="25" t="inlineStr">
        <is>
          <t>1.1.</t>
        </is>
      </c>
      <c r="B570"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570" s="3" t="n"/>
      <c r="D570" s="45" t="n"/>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25" t="inlineStr">
        <is>
          <t>a)</t>
        </is>
      </c>
      <c r="B571" s="2" t="inlineStr">
        <is>
          <t>SANITARNA VODA: PEHD DN 40 mm (Ø32)</t>
        </is>
      </c>
      <c r="C571" s="3" t="inlineStr">
        <is>
          <t>m'</t>
        </is>
      </c>
      <c r="D571" s="45" t="n">
        <v>5</v>
      </c>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25.5" customHeight="1">
      <c r="A572" s="25" t="inlineStr">
        <is>
          <t>b)</t>
        </is>
      </c>
      <c r="B572" s="2" t="inlineStr">
        <is>
          <t>UNUTARNJA HIDRANTSKA VODA: PEHD DN 63 mm (Ø50)</t>
        </is>
      </c>
      <c r="C572" s="3" t="inlineStr">
        <is>
          <t>m'</t>
        </is>
      </c>
      <c r="D572" s="45" t="n">
        <v>10</v>
      </c>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357" customHeight="1">
      <c r="A573" s="25" t="inlineStr">
        <is>
          <t>1.2.</t>
        </is>
      </c>
      <c r="B573"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573" s="3" t="n"/>
      <c r="D573" s="45" t="n"/>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25" t="inlineStr">
        <is>
          <t>a)</t>
        </is>
      </c>
      <c r="B574" s="2" t="inlineStr">
        <is>
          <t>Ø32</t>
        </is>
      </c>
      <c r="C574" s="3" t="inlineStr">
        <is>
          <t>m'</t>
        </is>
      </c>
      <c r="D574" s="45" t="n">
        <v>61</v>
      </c>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25" t="inlineStr">
        <is>
          <t>b)</t>
        </is>
      </c>
      <c r="B575" s="2" t="inlineStr">
        <is>
          <t>Ø25</t>
        </is>
      </c>
      <c r="C575" s="3" t="inlineStr">
        <is>
          <t>m'</t>
        </is>
      </c>
      <c r="D575" s="45" t="n">
        <v>64</v>
      </c>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25" t="inlineStr">
        <is>
          <t>c)</t>
        </is>
      </c>
      <c r="B576" s="2" t="inlineStr">
        <is>
          <t>Ø20</t>
        </is>
      </c>
      <c r="C576" s="3" t="inlineStr">
        <is>
          <t>m'</t>
        </is>
      </c>
      <c r="D576" s="45" t="n">
        <v>59</v>
      </c>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25" t="inlineStr">
        <is>
          <t>d)</t>
        </is>
      </c>
      <c r="B577" s="2" t="inlineStr">
        <is>
          <t>Ø15</t>
        </is>
      </c>
      <c r="C577" s="3" t="inlineStr">
        <is>
          <t>m'</t>
        </is>
      </c>
      <c r="D577" s="45" t="n">
        <v>124</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229.5" customHeight="1">
      <c r="A578" s="25" t="inlineStr">
        <is>
          <t>1.3.</t>
        </is>
      </c>
      <c r="B578"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578" s="3" t="n"/>
      <c r="D578" s="45" t="n"/>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25" t="inlineStr">
        <is>
          <t>a)</t>
        </is>
      </c>
      <c r="B579" s="2" t="inlineStr">
        <is>
          <t>Ø50</t>
        </is>
      </c>
      <c r="C579" s="3" t="inlineStr">
        <is>
          <t>m'</t>
        </is>
      </c>
      <c r="D579" s="45" t="n">
        <v>45</v>
      </c>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51" customHeight="1">
      <c r="A580" s="25" t="inlineStr">
        <is>
          <t>1.4.</t>
        </is>
      </c>
      <c r="B580" s="2" t="inlineStr">
        <is>
          <t>Dobava, prijenos i ugradba mjedenog protočnog ventila s ispusnom slavinom. Ventili se montiraju na priključku usponskih vodova. Obračun po komadu ugrađenog ventila s ispusnom slavinom.</t>
        </is>
      </c>
      <c r="C580" s="3" t="n"/>
      <c r="D580" s="45" t="n"/>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25" t="inlineStr">
        <is>
          <t>a)</t>
        </is>
      </c>
      <c r="B581" s="2" t="inlineStr">
        <is>
          <t>Ø15</t>
        </is>
      </c>
      <c r="C581" s="3" t="inlineStr">
        <is>
          <t>kom</t>
        </is>
      </c>
      <c r="D581" s="46" t="n">
        <v>1</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25" t="inlineStr">
        <is>
          <t>b)</t>
        </is>
      </c>
      <c r="B582" s="2" t="inlineStr">
        <is>
          <t>Ø20</t>
        </is>
      </c>
      <c r="C582" s="3" t="inlineStr">
        <is>
          <t>kom</t>
        </is>
      </c>
      <c r="D582" s="46" t="n">
        <v>4</v>
      </c>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inlineStr">
        <is>
          <t>c)</t>
        </is>
      </c>
      <c r="B583" s="2" t="inlineStr">
        <is>
          <t>Ø25</t>
        </is>
      </c>
      <c r="C583" s="3" t="inlineStr">
        <is>
          <t>kom</t>
        </is>
      </c>
      <c r="D583" s="46" t="n">
        <v>6</v>
      </c>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25" t="inlineStr">
        <is>
          <t>d)</t>
        </is>
      </c>
      <c r="B584" s="2" t="inlineStr">
        <is>
          <t>Ø32</t>
        </is>
      </c>
      <c r="C584" s="3" t="inlineStr">
        <is>
          <t>kom</t>
        </is>
      </c>
      <c r="D584" s="46" t="n">
        <v>5</v>
      </c>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38.25" customHeight="1">
      <c r="A585" s="25" t="inlineStr">
        <is>
          <t>1.5.</t>
        </is>
      </c>
      <c r="B585" s="2" t="inlineStr">
        <is>
          <t>Dobava, prijenos i ugradba ravnih i kutnih ventila za montažu ispod sanitarnih jedinica. Obračun po komadu ugrađenog ventila.</t>
        </is>
      </c>
      <c r="C585" s="3" t="n"/>
      <c r="D585" s="46" t="n"/>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25" t="inlineStr">
        <is>
          <t>a)</t>
        </is>
      </c>
      <c r="B586" s="2" t="inlineStr">
        <is>
          <t>1/2"</t>
        </is>
      </c>
      <c r="C586" s="3" t="inlineStr">
        <is>
          <t>kom</t>
        </is>
      </c>
      <c r="D586" s="46" t="n">
        <v>40</v>
      </c>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25" t="inlineStr">
        <is>
          <t>b)</t>
        </is>
      </c>
      <c r="B587" s="2" t="inlineStr">
        <is>
          <t>3/4"</t>
        </is>
      </c>
      <c r="C587" s="3" t="inlineStr">
        <is>
          <t>kom</t>
        </is>
      </c>
      <c r="D587" s="46" t="n">
        <v>2</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38.25" customHeight="1">
      <c r="A588" s="25" t="inlineStr">
        <is>
          <t>1.6.</t>
        </is>
      </c>
      <c r="B588" s="38" t="inlineStr">
        <is>
          <t>Dobava, prijenos i ugradba materijala za pričvršćenje i zavješenje cjevovoda, dvostruke i jednostruke obujmice, perforirana traka, vijci, matice, tipli i dr.</t>
        </is>
      </c>
      <c r="C588" s="3" t="inlineStr">
        <is>
          <t>kg</t>
        </is>
      </c>
      <c r="D588" s="45" t="n">
        <v>10</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53" customHeight="1">
      <c r="A589" s="25" t="inlineStr">
        <is>
          <t>1.7.</t>
        </is>
      </c>
      <c r="B589"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589" s="3" t="n"/>
      <c r="D589" s="46" t="n"/>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25" t="inlineStr">
        <is>
          <t>a)</t>
        </is>
      </c>
      <c r="B590" s="2" t="inlineStr">
        <is>
          <t>ispitivanje prije zatvaranja usjeka i rovova, rad izvođača</t>
        </is>
      </c>
      <c r="C590" s="3" t="inlineStr">
        <is>
          <t>m'</t>
        </is>
      </c>
      <c r="D590" s="45" t="n">
        <v>368</v>
      </c>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25.5" customHeight="1">
      <c r="A591" s="25" t="inlineStr">
        <is>
          <t>b)</t>
        </is>
      </c>
      <c r="B591" s="2" t="inlineStr">
        <is>
          <t>ispitivanje ovlaštene organizacije s izdavanjem atesta o ispravnosti instalacije</t>
        </is>
      </c>
      <c r="C591" s="3" t="inlineStr">
        <is>
          <t>m'</t>
        </is>
      </c>
      <c r="D591" s="45" t="n">
        <v>368</v>
      </c>
      <c r="E591" s="45" t="n"/>
      <c r="F591" s="45"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51" customHeight="1">
      <c r="A592" s="25" t="inlineStr">
        <is>
          <t>1.8.</t>
        </is>
      </c>
      <c r="B592" s="38" t="inlineStr">
        <is>
          <t>Dezinfekcija kompletne vodovodne mreže otopinom klora (30 mg/lit) u vremenu od 6 sati. Dezinfekcija mora biti napravljene od strane ovlaštene tvrtke.
Obračun po kompletu dezinficirane vodovodene mreže.</t>
        </is>
      </c>
      <c r="C592" s="3" t="inlineStr">
        <is>
          <t>kpl</t>
        </is>
      </c>
      <c r="D592" s="46" t="n">
        <v>1</v>
      </c>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14.75" customHeight="1">
      <c r="A593" s="25" t="inlineStr">
        <is>
          <t>1.9.</t>
        </is>
      </c>
      <c r="B593"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593" s="3" t="inlineStr">
        <is>
          <t>kom</t>
        </is>
      </c>
      <c r="D593" s="46" t="n">
        <v>3</v>
      </c>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51" customHeight="1">
      <c r="A594" s="25" t="inlineStr">
        <is>
          <t>1.10.</t>
        </is>
      </c>
      <c r="B594" s="38" t="inlineStr">
        <is>
          <t>Puštanje sistema sanitarne vode i unutarnje hidrantske vode u rad. U stavku uključiti i probni pogon, predaja dokumentacije (snimak izvedenog stanja) i usaglašenost s važećim propisima.</t>
        </is>
      </c>
      <c r="C594" s="3" t="inlineStr">
        <is>
          <t>kpl</t>
        </is>
      </c>
      <c r="D594" s="46" t="n">
        <v>2</v>
      </c>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51" customHeight="1">
      <c r="A595" s="25" t="inlineStr">
        <is>
          <t>1.11.</t>
        </is>
      </c>
      <c r="B595" s="38" t="inlineStr">
        <is>
          <t>Dobava, prijenos i ugradba regulatora tlaka. Ventil montirati u ispusnom oknu na cjevovodu sanitarne vode i unutarnje hidrantske vode. 
Obračun po komadu ugrađenog ventila.</t>
        </is>
      </c>
      <c r="C595" s="3" t="inlineStr">
        <is>
          <t>kom</t>
        </is>
      </c>
      <c r="D595" s="46" t="n">
        <v>1</v>
      </c>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38.25" customHeight="1">
      <c r="A596" s="25" t="inlineStr">
        <is>
          <t>1.12.</t>
        </is>
      </c>
      <c r="B596" s="2" t="inlineStr">
        <is>
          <t>Dobava, prijenos i ugradba zaštitnika od povratnog toka "EC" za ugradnju u ispusno okno. 
Obračun po komadu ugrađenog ventila.</t>
        </is>
      </c>
      <c r="C596" s="3" t="n"/>
      <c r="D596" s="46" t="n"/>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25" t="inlineStr">
        <is>
          <t>a)</t>
        </is>
      </c>
      <c r="B597" s="2" t="inlineStr">
        <is>
          <t>ZOPT - 5/4"</t>
        </is>
      </c>
      <c r="C597" s="3" t="inlineStr">
        <is>
          <t>kom</t>
        </is>
      </c>
      <c r="D597" s="46" t="n">
        <v>1</v>
      </c>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25" t="inlineStr">
        <is>
          <t>b)</t>
        </is>
      </c>
      <c r="B598" s="2" t="inlineStr">
        <is>
          <t>ZOPT - 2"</t>
        </is>
      </c>
      <c r="C598" s="3" t="inlineStr">
        <is>
          <t>kom</t>
        </is>
      </c>
      <c r="D598" s="46" t="n">
        <v>1</v>
      </c>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40.25" customHeight="1">
      <c r="A599" s="25" t="inlineStr">
        <is>
          <t>1.13.</t>
        </is>
      </c>
      <c r="B599" s="38" t="inlineStr">
        <is>
          <t>Dobava, prijenos i montaža kompletnog zidnog hidranta s ormarićem 50x50x14cm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599" s="3" t="inlineStr">
        <is>
          <t>kom</t>
        </is>
      </c>
      <c r="D599" s="46" t="n">
        <v>3</v>
      </c>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89.25" customHeight="1">
      <c r="A600" s="25" t="inlineStr">
        <is>
          <t>1.14.</t>
        </is>
      </c>
      <c r="B600"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600" s="3" t="inlineStr">
        <is>
          <t>kom</t>
        </is>
      </c>
      <c r="D600" s="46" t="n">
        <v>1</v>
      </c>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38.25" customHeight="1">
      <c r="A601" s="25" t="inlineStr">
        <is>
          <t>1.15.</t>
        </is>
      </c>
      <c r="B601" s="38" t="inlineStr">
        <is>
          <t>Nabava, doprema i ugradba vratašca 30/30 cm (okvir pocinčani lim, poklopac inox) za pristup ventilima u objektu.</t>
        </is>
      </c>
      <c r="C601" s="3" t="inlineStr">
        <is>
          <t>kom</t>
        </is>
      </c>
      <c r="D601" s="46" t="n">
        <v>2</v>
      </c>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25.5" customHeight="1">
      <c r="A602" s="25" t="inlineStr">
        <is>
          <t>1.16.</t>
        </is>
      </c>
      <c r="B602" s="2" t="inlineStr">
        <is>
          <t>Nabava, doprema i ugradba kontrolnog vodomjera 5/4" u ispusnom oknu.</t>
        </is>
      </c>
      <c r="C602" s="3" t="inlineStr">
        <is>
          <t>kom</t>
        </is>
      </c>
      <c r="D602" s="46" t="n">
        <v>1</v>
      </c>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1" t="n"/>
      <c r="B603" s="39" t="inlineStr">
        <is>
          <t>1. Vodovod ukupno:</t>
        </is>
      </c>
      <c r="C603" s="6" t="n"/>
      <c r="D603" s="6" t="n"/>
      <c r="E603" s="6" t="n"/>
      <c r="F603" s="44"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5" t="n"/>
      <c r="B604" s="2" t="n"/>
      <c r="C604" s="3" t="n"/>
      <c r="D604" s="45" t="n"/>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43" t="inlineStr">
        <is>
          <t>2.</t>
        </is>
      </c>
      <c r="B605" s="48" t="inlineStr">
        <is>
          <t>KANALIZACIJA</t>
        </is>
      </c>
      <c r="C605" s="42" t="n"/>
      <c r="D605" s="42" t="n"/>
      <c r="E605" s="42" t="n"/>
      <c r="F605" s="42"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27.5" customHeight="1">
      <c r="A606" s="25" t="inlineStr">
        <is>
          <t>2.1.</t>
        </is>
      </c>
      <c r="B606"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606" s="3" t="n"/>
      <c r="D606" s="45" t="n"/>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25" t="inlineStr">
        <is>
          <t>a)</t>
        </is>
      </c>
      <c r="B607" s="2" t="inlineStr">
        <is>
          <t>Ø160</t>
        </is>
      </c>
      <c r="C607" s="3" t="inlineStr">
        <is>
          <t>m'</t>
        </is>
      </c>
      <c r="D607" s="45" t="n">
        <v>101</v>
      </c>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25" t="inlineStr">
        <is>
          <t>b)</t>
        </is>
      </c>
      <c r="B608" s="2" t="inlineStr">
        <is>
          <t>Ø125</t>
        </is>
      </c>
      <c r="C608" s="3" t="inlineStr">
        <is>
          <t>m'</t>
        </is>
      </c>
      <c r="D608" s="45" t="n">
        <v>13</v>
      </c>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25" t="inlineStr">
        <is>
          <t>c)</t>
        </is>
      </c>
      <c r="B609" s="2" t="inlineStr">
        <is>
          <t>Ø110</t>
        </is>
      </c>
      <c r="C609" s="3" t="inlineStr">
        <is>
          <t>m'</t>
        </is>
      </c>
      <c r="D609" s="45" t="n">
        <v>15</v>
      </c>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293.25" customHeight="1">
      <c r="A610" s="25" t="inlineStr">
        <is>
          <t>2.2.</t>
        </is>
      </c>
      <c r="B610"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610" s="3" t="n"/>
      <c r="D610" s="45" t="n"/>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25" t="inlineStr">
        <is>
          <t>a)</t>
        </is>
      </c>
      <c r="B611" s="2" t="inlineStr">
        <is>
          <t>Ø110</t>
        </is>
      </c>
      <c r="C611" s="3" t="inlineStr">
        <is>
          <t>m'</t>
        </is>
      </c>
      <c r="D611" s="45" t="n">
        <v>24</v>
      </c>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25" t="inlineStr">
        <is>
          <t>b)</t>
        </is>
      </c>
      <c r="B612" s="2" t="inlineStr">
        <is>
          <t>rev Ø110</t>
        </is>
      </c>
      <c r="C612" s="3" t="inlineStr">
        <is>
          <t>kom</t>
        </is>
      </c>
      <c r="D612" s="46" t="n">
        <v>4</v>
      </c>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27.5" customHeight="1">
      <c r="A613" s="25" t="inlineStr">
        <is>
          <t>2.3.</t>
        </is>
      </c>
      <c r="B613"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613" s="3" t="n"/>
      <c r="D613" s="45" t="n"/>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25" t="inlineStr">
        <is>
          <t>a)</t>
        </is>
      </c>
      <c r="B614" s="2" t="inlineStr">
        <is>
          <t>Ø110</t>
        </is>
      </c>
      <c r="C614" s="3" t="inlineStr">
        <is>
          <t>m'</t>
        </is>
      </c>
      <c r="D614" s="45" t="n">
        <v>12</v>
      </c>
      <c r="E614" s="45" t="n"/>
      <c r="F614" s="45"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25" t="inlineStr">
        <is>
          <t>b)</t>
        </is>
      </c>
      <c r="B615" s="2" t="inlineStr">
        <is>
          <t>Ø75</t>
        </is>
      </c>
      <c r="C615" s="3" t="inlineStr">
        <is>
          <t>m'</t>
        </is>
      </c>
      <c r="D615" s="45" t="n">
        <v>3</v>
      </c>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25" t="inlineStr">
        <is>
          <t>c)</t>
        </is>
      </c>
      <c r="B616" s="2" t="inlineStr">
        <is>
          <t>Ø50</t>
        </is>
      </c>
      <c r="C616" s="3" t="inlineStr">
        <is>
          <t>m'</t>
        </is>
      </c>
      <c r="D616" s="45" t="n">
        <v>35</v>
      </c>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25" t="inlineStr">
        <is>
          <t>d)</t>
        </is>
      </c>
      <c r="B617" s="2" t="inlineStr">
        <is>
          <t>Ø40</t>
        </is>
      </c>
      <c r="C617" s="3" t="inlineStr">
        <is>
          <t>m'</t>
        </is>
      </c>
      <c r="D617" s="45" t="n">
        <v>2</v>
      </c>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25" t="inlineStr">
        <is>
          <t>e)</t>
        </is>
      </c>
      <c r="B618" s="2" t="inlineStr">
        <is>
          <t>Ø32</t>
        </is>
      </c>
      <c r="C618" s="3" t="inlineStr">
        <is>
          <t>m'</t>
        </is>
      </c>
      <c r="D618" s="45" t="n">
        <v>2</v>
      </c>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51" customHeight="1">
      <c r="A619" s="25" t="inlineStr">
        <is>
          <t>2.4.</t>
        </is>
      </c>
      <c r="B619" s="2" t="inlineStr">
        <is>
          <t>Nabava, dobava, prijenos i ugradba brtvenih komada za nepropusan spoj cijevi i okana. Uračunat sav potreban pribor, rad i materijal. Obračun po komadu komplet izvedenog brtvljenja.</t>
        </is>
      </c>
      <c r="C619" s="3" t="n"/>
      <c r="D619" s="45" t="n"/>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25" t="inlineStr">
        <is>
          <t>a)</t>
        </is>
      </c>
      <c r="B620" s="2" t="inlineStr">
        <is>
          <t>Ø160</t>
        </is>
      </c>
      <c r="C620" s="3" t="inlineStr">
        <is>
          <t>kpl</t>
        </is>
      </c>
      <c r="D620" s="46" t="n">
        <v>9</v>
      </c>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38.25" customHeight="1">
      <c r="A621" s="25" t="inlineStr">
        <is>
          <t>2.5.</t>
        </is>
      </c>
      <c r="B621" s="2" t="inlineStr">
        <is>
          <t>Dobava, prijenos i ugradba PP cijevi Ø110 za ventilacione nastavke kanalizacijskih vertikala do iznad krova 0,5 m.
Obračun po komadu ugrađenog nastavka.</t>
        </is>
      </c>
      <c r="C621" s="3" t="n"/>
      <c r="D621" s="46" t="n"/>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25" t="inlineStr">
        <is>
          <t>a)</t>
        </is>
      </c>
      <c r="B622" s="2" t="inlineStr">
        <is>
          <t>Ø110</t>
        </is>
      </c>
      <c r="C622" s="3" t="inlineStr">
        <is>
          <t>kom</t>
        </is>
      </c>
      <c r="D622" s="46" t="n">
        <v>4</v>
      </c>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63.75" customHeight="1">
      <c r="A623" s="25" t="inlineStr">
        <is>
          <t>2.6.</t>
        </is>
      </c>
      <c r="B623" s="38" t="inlineStr">
        <is>
          <t>Dobava, prijenos i ugradba ventilacionih nastavaka sa jakom kapom za provjetravanje. Po komadu obračunati i limeni opšav, te prolaz kroz konstrukciju. U stavku uračunati sav potrebni spojni materijal. Obračun po komadu komplet ugrađenog nastavka.</t>
        </is>
      </c>
      <c r="C623" s="3" t="n"/>
      <c r="D623" s="45" t="n"/>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25" t="inlineStr">
        <is>
          <t>a)</t>
        </is>
      </c>
      <c r="B624" s="2" t="inlineStr">
        <is>
          <t>Ø110</t>
        </is>
      </c>
      <c r="C624" s="3" t="inlineStr">
        <is>
          <t>kom</t>
        </is>
      </c>
      <c r="D624" s="46" t="n">
        <v>4</v>
      </c>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38.25" customHeight="1">
      <c r="A625" s="25" t="inlineStr">
        <is>
          <t>2.7.</t>
        </is>
      </c>
      <c r="B625" s="2" t="inlineStr">
        <is>
          <t>Dobava, prijenos i ugradba materijala za pričvršćenje i zavješenje cijevi kanalizacije, obujmice, vijci, matice i dr. 
Obračun po kilogramu materijala.</t>
        </is>
      </c>
      <c r="C625" s="3" t="inlineStr">
        <is>
          <t>kg</t>
        </is>
      </c>
      <c r="D625" s="45" t="n">
        <v>5</v>
      </c>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63.75" customHeight="1">
      <c r="A626" s="25" t="inlineStr">
        <is>
          <t>2.8.</t>
        </is>
      </c>
      <c r="B626"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626" s="3" t="inlineStr">
        <is>
          <t>kom</t>
        </is>
      </c>
      <c r="D626" s="46" t="n">
        <v>4</v>
      </c>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51" customHeight="1">
      <c r="A627" s="25" t="inlineStr">
        <is>
          <t>2.9.</t>
        </is>
      </c>
      <c r="B627" s="38" t="inlineStr">
        <is>
          <t>Mehaničko čiščenje i pranje cjevovoda i okana nakon završetka radova i nakon provedenog ispitivanja vodonepropusnosti. Obračun po m' mehaničkog čiščenja i pranja dionice.</t>
        </is>
      </c>
      <c r="C627" s="3" t="inlineStr">
        <is>
          <t>kpl</t>
        </is>
      </c>
      <c r="D627" s="46" t="n">
        <v>1</v>
      </c>
      <c r="E627" s="45" t="n"/>
      <c r="F627" s="45"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63.75" customHeight="1">
      <c r="A628" s="25" t="inlineStr">
        <is>
          <t>2.10.</t>
        </is>
      </c>
      <c r="B628" s="38" t="inlineStr">
        <is>
          <t>Ispitivanje kanalizacije na protočnost i nepropusnost spojeva prema HRN EN1610 ili jednakovrijednoj, HRN EN1508 ili jednakovrijednoj i HRN EN805 ili jednakovrijednoj i uređaja uz dobivanje odgovarajućih atesta. Obračun po m' ispitane dionice.</t>
        </is>
      </c>
      <c r="C628" s="3" t="inlineStr">
        <is>
          <t>m'</t>
        </is>
      </c>
      <c r="D628" s="45" t="n">
        <v>211</v>
      </c>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40.25" customHeight="1">
      <c r="A629" s="25" t="inlineStr">
        <is>
          <t>2.11.</t>
        </is>
      </c>
      <c r="B629"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123×123mm, uljev iz inoxa, visina vodenog stupca u sifonu 50 mm. U stavku uračunati sav potreban spojni i brtveni materijal, sve do potpune funkcionalnosti. 
Obračun po kompletu ugrađenog i montiranog podnog slivnika.</t>
        </is>
      </c>
      <c r="C629" s="3" t="inlineStr">
        <is>
          <t>kpl</t>
        </is>
      </c>
      <c r="D629" s="46" t="n">
        <v>3</v>
      </c>
      <c r="E629" s="45" t="n"/>
      <c r="F629" s="45"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53" customHeight="1">
      <c r="A630" s="25" t="inlineStr">
        <is>
          <t>2.12.</t>
        </is>
      </c>
      <c r="B630"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630" s="3" t="inlineStr">
        <is>
          <t>kpl</t>
        </is>
      </c>
      <c r="D630" s="46" t="n">
        <v>3</v>
      </c>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51" customHeight="1">
      <c r="A631" s="25" t="inlineStr">
        <is>
          <t>2.13.</t>
        </is>
      </c>
      <c r="B631" s="2" t="inlineStr">
        <is>
          <t>Dobava, prijenos i ugradba lijevano željeznog olučnjaka sa revizijom  za čišćenje i lukom za prihvat limenih oluka. Obračun po komadu kompletno nabavljenog, montiranog i spojenog olučnjaka.</t>
        </is>
      </c>
      <c r="C631" s="3" t="n"/>
      <c r="D631" s="46" t="n"/>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25" t="inlineStr">
        <is>
          <t>a)</t>
        </is>
      </c>
      <c r="B632" s="2" t="inlineStr">
        <is>
          <t>lj.ž.c. Ø100</t>
        </is>
      </c>
      <c r="C632" s="3" t="inlineStr">
        <is>
          <t>kom</t>
        </is>
      </c>
      <c r="D632" s="46" t="n">
        <v>4</v>
      </c>
      <c r="E632" s="45" t="n"/>
      <c r="F632" s="45"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25" t="inlineStr">
        <is>
          <t>b)</t>
        </is>
      </c>
      <c r="B633" s="2" t="inlineStr">
        <is>
          <t>lj.ž.c. Ø120</t>
        </is>
      </c>
      <c r="C633" s="3" t="inlineStr">
        <is>
          <t>kom</t>
        </is>
      </c>
      <c r="D633" s="46" t="n">
        <v>3</v>
      </c>
      <c r="E633" s="45" t="n"/>
      <c r="F633" s="45"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02" customHeight="1">
      <c r="A634" s="25" t="inlineStr">
        <is>
          <t>2.14.</t>
        </is>
      </c>
      <c r="B634" s="38" t="inlineStr">
        <is>
          <t>Dobava, prijenos i ugradba vertikanog podnog slivnika DN110, protoka 1,8 l/s, podni slivnik treba biti otporan na temperature do 95°C (tijelo slivnika, poklopac te sav potreban pomoćni materijal, brtveni materijal  i spojni materijal) za prostor tehničke prostorije sa umetkom za sprječevanje dolazak neugodnih mirisa bez prisustva vode. Obračun po komadu nabavljenog, montiranog i spojenog slivnika na temeljni razvod.</t>
        </is>
      </c>
      <c r="C634" s="3" t="inlineStr">
        <is>
          <t>kom</t>
        </is>
      </c>
      <c r="D634" s="46" t="n">
        <v>1</v>
      </c>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38.25" customHeight="1">
      <c r="A635" s="25" t="inlineStr">
        <is>
          <t>2.15.</t>
        </is>
      </c>
      <c r="B635" s="38" t="inlineStr">
        <is>
          <t>Dobava, prijenos i ugradba PP automatskog odušnog ventila DN110, kapacitet protoka zraka 37 l/s.
Obračun po komadu ugrađenog nastavka.</t>
        </is>
      </c>
      <c r="C635" s="3" t="inlineStr">
        <is>
          <t>kom</t>
        </is>
      </c>
      <c r="D635" s="46" t="n">
        <v>1</v>
      </c>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1" t="n"/>
      <c r="B636" s="39" t="inlineStr">
        <is>
          <t>2. Kanalizacija ukupno:</t>
        </is>
      </c>
      <c r="C636" s="6" t="n"/>
      <c r="D636" s="6" t="n"/>
      <c r="E636" s="6" t="n"/>
      <c r="F636" s="44"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25" t="n"/>
      <c r="B637" s="2" t="n"/>
      <c r="C637" s="3" t="n"/>
      <c r="D637" s="45" t="n"/>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27" t="inlineStr">
        <is>
          <t>3.</t>
        </is>
      </c>
      <c r="B638" s="48" t="inlineStr">
        <is>
          <t>SANITARNA OPREMA</t>
        </is>
      </c>
      <c r="C638" s="42" t="n"/>
      <c r="D638" s="42" t="n"/>
      <c r="E638" s="42" t="n"/>
      <c r="F638" s="42"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27.5" customHeight="1">
      <c r="A639" s="25" t="inlineStr">
        <is>
          <t>3.1.</t>
        </is>
      </c>
      <c r="B639"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639" s="3" t="inlineStr">
        <is>
          <t>kom</t>
        </is>
      </c>
      <c r="D639" s="46" t="n">
        <v>6</v>
      </c>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27.5" customHeight="1">
      <c r="A640" s="25" t="inlineStr">
        <is>
          <t>3.2.</t>
        </is>
      </c>
      <c r="B640"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 cm za odrasle osobe od gotovog poda.
Obračun po komadu kompletno montiranog umivaonika spojenog na dovod i odvod sa svim pomoćnim, pričvrsnim i brtvenim materijalom te građevinskom pripomoći.</t>
        </is>
      </c>
      <c r="C640" s="3" t="n"/>
      <c r="D640" s="46" t="n"/>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25" t="inlineStr">
        <is>
          <t>a)</t>
        </is>
      </c>
      <c r="B641" s="2" t="inlineStr">
        <is>
          <t>umivaonik 4 × elipsasti 400×280 u ploči</t>
        </is>
      </c>
      <c r="C641" s="3" t="inlineStr">
        <is>
          <t>kom</t>
        </is>
      </c>
      <c r="D641" s="46" t="n">
        <v>1</v>
      </c>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25" t="inlineStr">
        <is>
          <t>b)</t>
        </is>
      </c>
      <c r="B642" s="2" t="inlineStr">
        <is>
          <t>umivaonik 4 × elipsasti 400×280 u ploči</t>
        </is>
      </c>
      <c r="C642" s="3" t="inlineStr">
        <is>
          <t>kom</t>
        </is>
      </c>
      <c r="D642" s="46" t="n">
        <v>2</v>
      </c>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02" customHeight="1">
      <c r="A643" s="25" t="inlineStr">
        <is>
          <t>3.3.</t>
        </is>
      </c>
      <c r="B643" s="2" t="inlineStr">
        <is>
          <t>Dobava, prijenos i ugradba akrilne TUŠ KADE veličine 80×80cm sa okvirom i vratima  (sa oblogom), i sifonom te jednoručnom zidnom mješalicom za toplu i hladnu vodu  i dva kutna mjedena kromirana ventila, ručka tuša sa držečem i cijevi za tuš.
Obračun po komadu kompletno montirane tuš kade spojene na dovod i odvod sa svim pomoćnim, pričvrsnim i brtvenim materijalom te građevinskom pripomoći.</t>
        </is>
      </c>
      <c r="C643" s="3" t="inlineStr">
        <is>
          <t>kom</t>
        </is>
      </c>
      <c r="D643" s="46" t="n">
        <v>6</v>
      </c>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14.75" customHeight="1">
      <c r="A644" s="25" t="inlineStr">
        <is>
          <t>3.4.</t>
        </is>
      </c>
      <c r="B644" s="38" t="inlineStr">
        <is>
          <t>Dobava, prijenos i montaža PISOARA za montažu na zid kompletno sa odvodnom garniturom sa sifonom i spajanjem na odvodnu instalaciju.  Obračunato sa svim potrebnim monterskim materijalom, te građevinskom pripomoći sa materijalom. Stavka uključuje dobavu i montažu nadžbukne senzorske elektronske ispirnice za pisoar, uključivo sav pribor za priključenje na vodovodnu i električnu instalaciju, te dobavu i montažu zidnih pisuarskih akrilnih pregradnih stijena.</t>
        </is>
      </c>
      <c r="C644" s="3" t="inlineStr">
        <is>
          <t>kom</t>
        </is>
      </c>
      <c r="D644" s="46" t="n">
        <v>2</v>
      </c>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63.75" customHeight="1">
      <c r="A645" s="25" t="inlineStr">
        <is>
          <t>3.5.</t>
        </is>
      </c>
      <c r="B645" s="38" t="inlineStr">
        <is>
          <t>Nabava, doprema i ugradnja polukristalnih ogledala za postavljanje iznad umivaonika u kupaonicama. Predviđamo ogledala vel. 100×60 cm. Obračun po komadu ugrađenog ogledala sa svim potrebnim pomoćnim materijalom za ugradnju.</t>
        </is>
      </c>
      <c r="C645" s="3" t="inlineStr">
        <is>
          <t>kom</t>
        </is>
      </c>
      <c r="D645" s="46" t="n">
        <v>10</v>
      </c>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51" customHeight="1">
      <c r="A646" s="25" t="inlineStr">
        <is>
          <t>3.6.</t>
        </is>
      </c>
      <c r="B646" s="38" t="inlineStr">
        <is>
          <t>Nabava, doprema i ugradnja keramičkih polica sa kromiranim držačem koje se postavljaju ispod ogledala. 
Obračun po komadu ugrađene police veličine 65×15cm uključujući sav potreban materijal za ugradnju.</t>
        </is>
      </c>
      <c r="C646" s="3" t="inlineStr">
        <is>
          <t>kom</t>
        </is>
      </c>
      <c r="D646" s="46" t="n">
        <v>10</v>
      </c>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63.75" customHeight="1">
      <c r="A647" s="25" t="inlineStr">
        <is>
          <t>3.7.</t>
        </is>
      </c>
      <c r="B647"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647" s="3" t="n"/>
      <c r="D647" s="46" t="n"/>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25" t="inlineStr">
        <is>
          <t>a)</t>
        </is>
      </c>
      <c r="B648" s="2" t="inlineStr">
        <is>
          <t>držač wc papira, inox</t>
        </is>
      </c>
      <c r="C648" s="3" t="inlineStr">
        <is>
          <t>kom</t>
        </is>
      </c>
      <c r="D648" s="46" t="n">
        <v>6</v>
      </c>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25" t="inlineStr">
        <is>
          <t>b)</t>
        </is>
      </c>
      <c r="B649" s="2" t="inlineStr">
        <is>
          <t>staklena posuda za tekući sapun, inox</t>
        </is>
      </c>
      <c r="C649" s="3" t="inlineStr">
        <is>
          <t>kom</t>
        </is>
      </c>
      <c r="D649" s="46" t="n">
        <v>10</v>
      </c>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25" t="inlineStr">
        <is>
          <t>c)</t>
        </is>
      </c>
      <c r="B650" s="2" t="inlineStr">
        <is>
          <t>držač papirnatog ručnika, inox</t>
        </is>
      </c>
      <c r="C650" s="3" t="inlineStr">
        <is>
          <t>kom</t>
        </is>
      </c>
      <c r="D650" s="46" t="n">
        <v>10</v>
      </c>
      <c r="E650" s="45" t="n"/>
      <c r="F650" s="45"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25" t="inlineStr">
        <is>
          <t>d)</t>
        </is>
      </c>
      <c r="B651" s="2" t="inlineStr">
        <is>
          <t>četka za čišćenje WC-a sa posudom, PVC</t>
        </is>
      </c>
      <c r="C651" s="3" t="inlineStr">
        <is>
          <t>kom</t>
        </is>
      </c>
      <c r="D651" s="46" t="n">
        <v>6</v>
      </c>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25" t="inlineStr">
        <is>
          <t>e)</t>
        </is>
      </c>
      <c r="B652" s="38" t="inlineStr">
        <is>
          <t>vješalica za robu za ugradnju na vratima WC-a</t>
        </is>
      </c>
      <c r="C652" s="3" t="inlineStr">
        <is>
          <t>kom</t>
        </is>
      </c>
      <c r="D652" s="46" t="n">
        <v>6</v>
      </c>
      <c r="E652" s="45" t="n"/>
      <c r="F652" s="45"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25" t="inlineStr">
        <is>
          <t>f)</t>
        </is>
      </c>
      <c r="B653" s="38" t="inlineStr">
        <is>
          <t>koševi za otpad volumena 30 l</t>
        </is>
      </c>
      <c r="C653" s="3" t="inlineStr">
        <is>
          <t>kom</t>
        </is>
      </c>
      <c r="D653" s="46" t="n">
        <v>10</v>
      </c>
      <c r="E653" s="45" t="n"/>
      <c r="F653" s="45"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25" t="n"/>
      <c r="B654" s="39" t="inlineStr">
        <is>
          <t>3. Sanitarna oprema ukupno:</t>
        </is>
      </c>
      <c r="C654" s="6" t="n"/>
      <c r="D654" s="6" t="n"/>
      <c r="E654" s="6" t="n"/>
      <c r="F654" s="44"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25" t="n"/>
      <c r="B655" s="2" t="n"/>
      <c r="C655" s="3" t="n"/>
      <c r="D655" s="45" t="n"/>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43" t="inlineStr">
        <is>
          <t>4.</t>
        </is>
      </c>
      <c r="B656" s="48" t="inlineStr">
        <is>
          <t>GRAĐEVINSKI RADOVI</t>
        </is>
      </c>
      <c r="C656" s="42" t="n"/>
      <c r="D656" s="42" t="n"/>
      <c r="E656" s="42" t="n"/>
      <c r="F656" s="42"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89.25" customHeight="1">
      <c r="A657" s="25" t="inlineStr">
        <is>
          <t>4.1.</t>
        </is>
      </c>
      <c r="B657"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25" t="inlineStr">
        <is>
          <t>a)</t>
        </is>
      </c>
      <c r="B658" s="2" t="inlineStr">
        <is>
          <t>KANALIZACIJA</t>
        </is>
      </c>
      <c r="C658" s="3" t="inlineStr">
        <is>
          <t>m'</t>
        </is>
      </c>
      <c r="D658" s="45" t="n">
        <v>60</v>
      </c>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25" t="inlineStr">
        <is>
          <t>b)</t>
        </is>
      </c>
      <c r="B659" s="2" t="inlineStr">
        <is>
          <t>SANITARNA VODA</t>
        </is>
      </c>
      <c r="C659" s="3" t="inlineStr">
        <is>
          <t>m'</t>
        </is>
      </c>
      <c r="D659" s="45" t="n">
        <v>5</v>
      </c>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25" t="inlineStr">
        <is>
          <t>c)</t>
        </is>
      </c>
      <c r="B660" s="2" t="inlineStr">
        <is>
          <t>UNUTARNJA HIDRANTSKA VODA</t>
        </is>
      </c>
      <c r="C660" s="3" t="inlineStr">
        <is>
          <t>m'</t>
        </is>
      </c>
      <c r="D660" s="45" t="n">
        <v>10</v>
      </c>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229.5" customHeight="1">
      <c r="A661" s="25" t="inlineStr">
        <is>
          <t>4.2.</t>
        </is>
      </c>
      <c r="B661"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25" t="inlineStr">
        <is>
          <t>a)</t>
        </is>
      </c>
      <c r="B662" s="2" t="inlineStr">
        <is>
          <t>KANALIZACIJA</t>
        </is>
      </c>
      <c r="C662" s="3" t="inlineStr">
        <is>
          <t>m3</t>
        </is>
      </c>
      <c r="D662" s="45" t="n">
        <v>48</v>
      </c>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25" t="inlineStr">
        <is>
          <t>b)</t>
        </is>
      </c>
      <c r="B663" s="2" t="inlineStr">
        <is>
          <t>SANITARNA VODA</t>
        </is>
      </c>
      <c r="C663" s="3" t="inlineStr">
        <is>
          <t>m3</t>
        </is>
      </c>
      <c r="D663" s="45" t="n">
        <v>4</v>
      </c>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25" t="inlineStr">
        <is>
          <t>c)</t>
        </is>
      </c>
      <c r="B664" s="2" t="inlineStr">
        <is>
          <t>UNUTARNJA HIDRANTSKA VODA</t>
        </is>
      </c>
      <c r="C664" s="3" t="inlineStr">
        <is>
          <t>m3</t>
        </is>
      </c>
      <c r="D664" s="45" t="n">
        <v>8</v>
      </c>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14.75" customHeight="1">
      <c r="A665" s="25" t="inlineStr">
        <is>
          <t>4.3.</t>
        </is>
      </c>
      <c r="B665"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25" t="inlineStr">
        <is>
          <t>a)</t>
        </is>
      </c>
      <c r="B666" s="2" t="inlineStr">
        <is>
          <t>KANALIZACIJA</t>
        </is>
      </c>
      <c r="C666" s="3" t="inlineStr">
        <is>
          <t>m2</t>
        </is>
      </c>
      <c r="D666" s="45" t="n">
        <v>60</v>
      </c>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inlineStr">
        <is>
          <t>b)</t>
        </is>
      </c>
      <c r="B667" s="2" t="inlineStr">
        <is>
          <t>SANITARNA VODA</t>
        </is>
      </c>
      <c r="C667" s="3" t="inlineStr">
        <is>
          <t>m2</t>
        </is>
      </c>
      <c r="D667" s="45" t="n">
        <v>5</v>
      </c>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25" t="inlineStr">
        <is>
          <t>c)</t>
        </is>
      </c>
      <c r="B668" s="2" t="inlineStr">
        <is>
          <t>UNUTARNJA HIDRANTSKA VODA</t>
        </is>
      </c>
      <c r="C668" s="3" t="inlineStr">
        <is>
          <t>m2</t>
        </is>
      </c>
      <c r="D668" s="45" t="n">
        <v>10</v>
      </c>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63.75" customHeight="1">
      <c r="A669" s="25" t="inlineStr">
        <is>
          <t>4.4.</t>
        </is>
      </c>
      <c r="B669" s="2" t="inlineStr">
        <is>
          <t xml:space="preserve">Izrada podloge za polaganje vodovodnih cijevi u dnu rova, debljine 10 cm od rastresitog materijala (pijesak). U cijenu stavke ulazi nabava, doprema, razvod, ubacivanje i planiranje pijeska u rov. Obračunava se po m3 ugrađenog materijala. </t>
        </is>
      </c>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25" t="inlineStr">
        <is>
          <t>a)</t>
        </is>
      </c>
      <c r="B670" s="2" t="inlineStr">
        <is>
          <t>KANALIZACIJA</t>
        </is>
      </c>
      <c r="C670" s="3" t="inlineStr">
        <is>
          <t>m3</t>
        </is>
      </c>
      <c r="D670" s="45" t="n">
        <v>5</v>
      </c>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25" t="inlineStr">
        <is>
          <t>b)</t>
        </is>
      </c>
      <c r="B671" s="2" t="inlineStr">
        <is>
          <t>SANITARNA VODA</t>
        </is>
      </c>
      <c r="C671" s="3" t="inlineStr">
        <is>
          <t>m3</t>
        </is>
      </c>
      <c r="D671" s="45" t="n">
        <v>5</v>
      </c>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25" t="inlineStr">
        <is>
          <t>c)</t>
        </is>
      </c>
      <c r="B672" s="2" t="inlineStr">
        <is>
          <t>UNUTARNJA HIDRANTSKA VODA</t>
        </is>
      </c>
      <c r="C672" s="3" t="inlineStr">
        <is>
          <t>m3</t>
        </is>
      </c>
      <c r="D672" s="45" t="n">
        <v>1</v>
      </c>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40.25" customHeight="1">
      <c r="A673" s="25" t="inlineStr">
        <is>
          <t>4.5.</t>
        </is>
      </c>
      <c r="B673"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25" t="inlineStr">
        <is>
          <t>a)</t>
        </is>
      </c>
      <c r="B674" s="2" t="inlineStr">
        <is>
          <t>KANALIZACIJA</t>
        </is>
      </c>
      <c r="C674" s="3" t="inlineStr">
        <is>
          <t>m3</t>
        </is>
      </c>
      <c r="D674" s="45" t="n">
        <v>22.5</v>
      </c>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25" t="inlineStr">
        <is>
          <t>b)</t>
        </is>
      </c>
      <c r="B675" s="2" t="inlineStr">
        <is>
          <t>SANITARNA VODA</t>
        </is>
      </c>
      <c r="C675" s="3" t="inlineStr">
        <is>
          <t>m3</t>
        </is>
      </c>
      <c r="D675" s="45" t="n">
        <v>1.5</v>
      </c>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25" t="inlineStr">
        <is>
          <t>c)</t>
        </is>
      </c>
      <c r="B676" s="2" t="inlineStr">
        <is>
          <t>UNUTARNJA HIDRANTSKA VODA</t>
        </is>
      </c>
      <c r="C676" s="3" t="inlineStr">
        <is>
          <t>m3</t>
        </is>
      </c>
      <c r="D676" s="45" t="n">
        <v>3</v>
      </c>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40.25" customHeight="1">
      <c r="A677" s="25" t="inlineStr">
        <is>
          <t>4.6.</t>
        </is>
      </c>
      <c r="B677"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25" t="inlineStr">
        <is>
          <t>a)</t>
        </is>
      </c>
      <c r="B678" s="2" t="inlineStr">
        <is>
          <t>KANALIZACIJA</t>
        </is>
      </c>
      <c r="C678" s="3" t="inlineStr">
        <is>
          <t>m3</t>
        </is>
      </c>
      <c r="D678" s="45" t="n">
        <v>26</v>
      </c>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25" t="inlineStr">
        <is>
          <t>b)</t>
        </is>
      </c>
      <c r="B679" s="2" t="inlineStr">
        <is>
          <t>SANITARNA VODA</t>
        </is>
      </c>
      <c r="C679" s="3" t="inlineStr">
        <is>
          <t>m3</t>
        </is>
      </c>
      <c r="D679" s="45" t="n">
        <v>3</v>
      </c>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25" t="inlineStr">
        <is>
          <t>c)</t>
        </is>
      </c>
      <c r="B680" s="2" t="inlineStr">
        <is>
          <t>UNUTARNJA HIDRANTSKA VODA</t>
        </is>
      </c>
      <c r="C680" s="3" t="inlineStr">
        <is>
          <t>m3</t>
        </is>
      </c>
      <c r="D680" s="45" t="n">
        <v>6</v>
      </c>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63.75" customHeight="1">
      <c r="A681" s="25" t="inlineStr">
        <is>
          <t>4.7.</t>
        </is>
      </c>
      <c r="B681" s="2" t="inlineStr">
        <is>
          <t>Odvoz preostalog materijala od iskopa u deponiju. U cijeni je uključen utovar, istovar, prijevoz (kamionom), istovar, te razastiranje materijala.
Predviđa se prijevoz na udaljenost do 40 km. Obračun sve po m³ zemlje u sraslom stanju.</t>
        </is>
      </c>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25" t="inlineStr">
        <is>
          <t>a)</t>
        </is>
      </c>
      <c r="B682" s="2" t="inlineStr">
        <is>
          <t>KANALIZACIJA</t>
        </is>
      </c>
      <c r="C682" s="3" t="inlineStr">
        <is>
          <t>m3</t>
        </is>
      </c>
      <c r="D682" s="45" t="n">
        <v>22</v>
      </c>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25" t="inlineStr">
        <is>
          <t>b)</t>
        </is>
      </c>
      <c r="B683" s="2" t="inlineStr">
        <is>
          <t>SANITARNA VODA</t>
        </is>
      </c>
      <c r="C683" s="3" t="inlineStr">
        <is>
          <t>m3</t>
        </is>
      </c>
      <c r="D683" s="45" t="n">
        <v>1</v>
      </c>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25" t="inlineStr">
        <is>
          <t>c)</t>
        </is>
      </c>
      <c r="B684" s="2" t="inlineStr">
        <is>
          <t>UNUTARNJA HIDRANTSKA VODA</t>
        </is>
      </c>
      <c r="C684" s="3" t="inlineStr">
        <is>
          <t>m3</t>
        </is>
      </c>
      <c r="D684" s="45" t="n">
        <v>2</v>
      </c>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40.25" customHeight="1">
      <c r="A685" s="25" t="inlineStr">
        <is>
          <t>4.8.</t>
        </is>
      </c>
      <c r="B685" s="2" t="inlineStr">
        <is>
          <t>Izvedba kompletnog ispusnog okna za vodu   tlocrtne veličine  100×100×140 cm /svijetle mjere/ sa stijenkama i dnom debljine 20 cm u betonu C25/30 sa dodatkom aditiva za vodonepropusnost. Uračunata je i dobava i ugradnja armature okna. Armirano betonska pokrovna ploča izvodi se u istoj betonskoj masi kao i stijenke, sve s potrebnom oplatom i podupiračima. Svijetli otvor okna za poklopac i silazno okno je 60×60 cm. Poklopac je lijevano-željezni, sa okvirom, razreda opterećenja C250. Stupaljke su lijevano-željezne - 6 kom. Sve unutarnje stijenke zagladiti u cementnoj glazuri 2 cm, 1:3 do crnog sjaja.</t>
        </is>
      </c>
      <c r="C685" s="3" t="inlineStr">
        <is>
          <t>kpl</t>
        </is>
      </c>
      <c r="D685" s="46" t="n">
        <v>1</v>
      </c>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293.25" customHeight="1">
      <c r="A686" s="25" t="inlineStr">
        <is>
          <t>4.9.</t>
        </is>
      </c>
      <c r="B686"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
RO 60×60 cm (max dubine 120 cm)</t>
        </is>
      </c>
      <c r="C686" s="3" t="inlineStr">
        <is>
          <t>kpl</t>
        </is>
      </c>
      <c r="D686" s="46" t="n">
        <v>3</v>
      </c>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51" customHeight="1">
      <c r="A687" s="25" t="inlineStr">
        <is>
          <t>4.10.</t>
        </is>
      </c>
      <c r="B687" s="38" t="inlineStr">
        <is>
          <t>Izrada betonskih ukruta (sidra) cjevovoda sa svim ostalim potrebnim materijalom i radom za objekt. U cijenu ulazi oplata, spravljanje i transport betona C16/20. Uporište u vodomjernom oknu za vodomjere.</t>
        </is>
      </c>
      <c r="C687" s="3" t="inlineStr">
        <is>
          <t>kom</t>
        </is>
      </c>
      <c r="D687" s="46" t="n">
        <v>1</v>
      </c>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63.75" customHeight="1">
      <c r="A688" s="25" t="inlineStr">
        <is>
          <t>4.11.</t>
        </is>
      </c>
      <c r="B688"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688" s="3" t="inlineStr">
        <is>
          <t>kom</t>
        </is>
      </c>
      <c r="D688" s="46" t="n">
        <v>2</v>
      </c>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229.5" customHeight="1">
      <c r="A689" s="25" t="inlineStr">
        <is>
          <t>4.12.</t>
        </is>
      </c>
      <c r="B689"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689" s="3" t="n"/>
      <c r="D689" s="46" t="n"/>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25" t="inlineStr">
        <is>
          <t>a)</t>
        </is>
      </c>
      <c r="B690" s="2" t="inlineStr">
        <is>
          <t>DN110</t>
        </is>
      </c>
      <c r="C690" s="3" t="inlineStr">
        <is>
          <t>kom</t>
        </is>
      </c>
      <c r="D690" s="46" t="n">
        <v>1</v>
      </c>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25" t="inlineStr">
        <is>
          <t>b)</t>
        </is>
      </c>
      <c r="B691" s="2" t="inlineStr">
        <is>
          <t>DN50</t>
        </is>
      </c>
      <c r="C691" s="3" t="inlineStr">
        <is>
          <t>kom</t>
        </is>
      </c>
      <c r="D691" s="46" t="n">
        <v>1</v>
      </c>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25" t="inlineStr">
        <is>
          <t>c)</t>
        </is>
      </c>
      <c r="B692" s="2" t="inlineStr">
        <is>
          <t>DN32</t>
        </is>
      </c>
      <c r="C692" s="3" t="inlineStr">
        <is>
          <t>kom</t>
        </is>
      </c>
      <c r="D692" s="46" t="n">
        <v>1</v>
      </c>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25" t="inlineStr">
        <is>
          <t>d)</t>
        </is>
      </c>
      <c r="B693" s="2" t="inlineStr">
        <is>
          <t>DN25</t>
        </is>
      </c>
      <c r="C693" s="3" t="inlineStr">
        <is>
          <t>kom</t>
        </is>
      </c>
      <c r="D693" s="46" t="n">
        <v>1</v>
      </c>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25" t="inlineStr">
        <is>
          <t>e)</t>
        </is>
      </c>
      <c r="B694" s="2" t="inlineStr">
        <is>
          <t>DN20</t>
        </is>
      </c>
      <c r="C694" s="3" t="inlineStr">
        <is>
          <t>kom</t>
        </is>
      </c>
      <c r="D694" s="46" t="n">
        <v>1</v>
      </c>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25" t="inlineStr">
        <is>
          <t>f)</t>
        </is>
      </c>
      <c r="B695" s="2" t="inlineStr">
        <is>
          <t>DN15</t>
        </is>
      </c>
      <c r="C695" s="3" t="inlineStr">
        <is>
          <t>kom</t>
        </is>
      </c>
      <c r="D695" s="46" t="n">
        <v>1</v>
      </c>
      <c r="E695" s="45"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65.75" customHeight="1">
      <c r="A696" s="25" t="inlineStr">
        <is>
          <t>4.13.</t>
        </is>
      </c>
      <c r="B696"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696" s="3" t="inlineStr">
        <is>
          <t>m2</t>
        </is>
      </c>
      <c r="D696" s="45" t="n">
        <v>5</v>
      </c>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25" t="n"/>
      <c r="B697" s="39" t="inlineStr">
        <is>
          <t>4. Građevinski radovi ukupno:</t>
        </is>
      </c>
      <c r="C697" s="6" t="n"/>
      <c r="D697" s="6" t="n"/>
      <c r="E697" s="6" t="n"/>
      <c r="F697" s="44"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25" t="n"/>
      <c r="B698" s="2" t="n"/>
      <c r="C698" s="3" t="n"/>
      <c r="D698" s="45" t="n"/>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39" t="inlineStr">
        <is>
          <t>5.</t>
        </is>
      </c>
      <c r="B699" s="16" t="inlineStr">
        <is>
          <t>PRIPREMNI I DEMONTAŽNI RADOVI</t>
        </is>
      </c>
      <c r="C699" s="42" t="n"/>
      <c r="D699" s="44" t="n"/>
      <c r="E699" s="44" t="n"/>
      <c r="F699" s="44"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27.5" customHeight="1">
      <c r="A700" s="34" t="n"/>
      <c r="B700"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700" s="6" t="n"/>
      <c r="D700" s="45" t="n"/>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38.25" customHeight="1">
      <c r="A701" s="25" t="inlineStr">
        <is>
          <t>5.1.</t>
        </is>
      </c>
      <c r="B701" s="38" t="inlineStr">
        <is>
          <t>Pronalaženje i precizno detektiranje postojećih instalacija vodovoda i kanalizacije u temeljima, u zidovima, u podu, te rev. okana i zasunskih okana u području zahvata.</t>
        </is>
      </c>
      <c r="C701" s="3" t="inlineStr">
        <is>
          <t>kpl</t>
        </is>
      </c>
      <c r="D701" s="46" t="n">
        <v>1</v>
      </c>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27.5" customHeight="1">
      <c r="A702" s="25" t="inlineStr">
        <is>
          <t>5.2.</t>
        </is>
      </c>
      <c r="B702"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702" s="3" t="inlineStr">
        <is>
          <t>kpl</t>
        </is>
      </c>
      <c r="D702" s="46" t="n">
        <v>1</v>
      </c>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89.25" customHeight="1">
      <c r="A703" s="25" t="inlineStr">
        <is>
          <t>5.3.</t>
        </is>
      </c>
      <c r="B703"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703" s="3" t="inlineStr">
        <is>
          <t>kpl</t>
        </is>
      </c>
      <c r="D703" s="46" t="n">
        <v>1</v>
      </c>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89.25" customHeight="1">
      <c r="A704" s="25" t="inlineStr">
        <is>
          <t>5.4.</t>
        </is>
      </c>
      <c r="B704"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704" s="3" t="inlineStr">
        <is>
          <t>kom</t>
        </is>
      </c>
      <c r="D704" s="46" t="n">
        <v>4</v>
      </c>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89.25" customHeight="1">
      <c r="A705" s="25" t="inlineStr">
        <is>
          <t>5.5.</t>
        </is>
      </c>
      <c r="B705"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705" s="3" t="inlineStr">
        <is>
          <t>kom</t>
        </is>
      </c>
      <c r="D705" s="46" t="n">
        <v>3</v>
      </c>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25" t="n"/>
      <c r="B706" s="39" t="inlineStr">
        <is>
          <t>5. Pripremni i demontažni radovi ukupno:</t>
        </is>
      </c>
      <c r="C706" s="6" t="n"/>
      <c r="D706" s="6" t="n"/>
      <c r="E706" s="6" t="n"/>
      <c r="F706" s="44"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25" t="n"/>
      <c r="B707" s="2" t="n"/>
      <c r="C707" s="3" t="n"/>
      <c r="D707" s="45" t="n"/>
      <c r="E707" s="45" t="n"/>
      <c r="F707" s="45"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25" t="n"/>
      <c r="B708" s="2" t="n"/>
      <c r="C708" s="3" t="n"/>
      <c r="D708" s="45" t="n"/>
      <c r="E708" s="45" t="n"/>
      <c r="F708" s="45"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43" t="inlineStr">
        <is>
          <t>B.</t>
        </is>
      </c>
      <c r="B709" s="19" t="inlineStr">
        <is>
          <t>INSTALACIJA VODOVODA I KANALIZACIJE - R E K A P I T U L A C I J A</t>
        </is>
      </c>
      <c r="C709" s="3" t="n"/>
      <c r="D709" s="45" t="n"/>
      <c r="E709" s="45" t="n"/>
      <c r="F709" s="45"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25" t="n"/>
      <c r="B710" s="2" t="n"/>
      <c r="C710" s="3" t="n"/>
      <c r="D710" s="45" t="n"/>
      <c r="E710" s="45" t="n"/>
      <c r="F710" s="45"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43" t="inlineStr">
        <is>
          <t>1.</t>
        </is>
      </c>
      <c r="B711" s="16" t="inlineStr">
        <is>
          <t>VODOVOD</t>
        </is>
      </c>
      <c r="C711" s="18" t="n"/>
      <c r="D711" s="44" t="n"/>
      <c r="E711" s="44" t="n"/>
      <c r="F711" s="44"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43" t="inlineStr">
        <is>
          <t>2.</t>
        </is>
      </c>
      <c r="B712" s="16" t="inlineStr">
        <is>
          <t>KANALIZACIJA</t>
        </is>
      </c>
      <c r="C712" s="18" t="n"/>
      <c r="D712" s="44" t="n"/>
      <c r="E712" s="44" t="n"/>
      <c r="F712" s="44"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43" t="inlineStr">
        <is>
          <t>3.</t>
        </is>
      </c>
      <c r="B713" s="16" t="inlineStr">
        <is>
          <t>SANITARNA OPREMA</t>
        </is>
      </c>
      <c r="C713" s="18" t="n"/>
      <c r="D713" s="44" t="n"/>
      <c r="E713" s="44" t="n"/>
      <c r="F713" s="44"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43" t="inlineStr">
        <is>
          <t>4.</t>
        </is>
      </c>
      <c r="B714" s="16">
        <f>+B656</f>
        <v/>
      </c>
      <c r="C714" s="18" t="n"/>
      <c r="D714" s="44" t="n"/>
      <c r="E714" s="44" t="n"/>
      <c r="F714" s="44"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43" t="inlineStr">
        <is>
          <t>5.</t>
        </is>
      </c>
      <c r="B715" s="16" t="inlineStr">
        <is>
          <t>PRIPREMNI I DEMONTAŽNI RADOVI</t>
        </is>
      </c>
      <c r="C715" s="18" t="n"/>
      <c r="D715" s="44" t="n"/>
      <c r="E715" s="44" t="n"/>
      <c r="F715" s="44"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43" t="n"/>
      <c r="B716" s="16" t="n"/>
      <c r="C716" s="18" t="n"/>
      <c r="D716" s="44" t="n"/>
      <c r="E716" s="44" t="n"/>
      <c r="F716" s="44"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43" t="n"/>
      <c r="B717" s="27" t="inlineStr">
        <is>
          <t>B. VODOVOD I KANALIZACIJA UKUPNO:</t>
        </is>
      </c>
      <c r="C717" s="18" t="n"/>
      <c r="D717" s="44" t="n"/>
      <c r="E717" s="44" t="n"/>
      <c r="F717" s="44"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25" t="n"/>
      <c r="B718" s="34" t="n"/>
      <c r="C718" s="3" t="n"/>
      <c r="D718" s="45" t="n"/>
      <c r="E718" s="45" t="n"/>
      <c r="F718" s="45"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25" t="n"/>
      <c r="B719" s="34" t="n"/>
      <c r="C719" s="3" t="n"/>
      <c r="D719" s="45" t="n"/>
      <c r="E719" s="45" t="n"/>
      <c r="F719" s="45"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25" t="n"/>
      <c r="B720" s="39" t="n"/>
      <c r="C720" s="6" t="n"/>
      <c r="D720" s="6" t="n"/>
      <c r="E720" s="6" t="n"/>
      <c r="F720" s="45"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1" t="inlineStr">
        <is>
          <t>C.</t>
        </is>
      </c>
      <c r="B721" s="62" t="inlineStr">
        <is>
          <t>ELEKTROINSTALACIJE</t>
        </is>
      </c>
      <c r="C721" s="63" t="n"/>
      <c r="D721" s="64" t="n"/>
      <c r="E721" s="64" t="n"/>
      <c r="F721" s="64"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43" t="n"/>
      <c r="B722" s="19" t="n"/>
      <c r="C722" s="18" t="n"/>
      <c r="D722" s="44" t="n"/>
      <c r="E722" s="44" t="n"/>
      <c r="F722" s="44"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43" t="inlineStr">
        <is>
          <t>C.1.</t>
        </is>
      </c>
      <c r="B723" s="19" t="inlineStr">
        <is>
          <t>JAKA STRUJA</t>
        </is>
      </c>
      <c r="C723" s="18" t="n"/>
      <c r="D723" s="44" t="n"/>
      <c r="E723" s="44" t="n"/>
      <c r="F723" s="44"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43" t="n"/>
      <c r="B724" s="27" t="n"/>
      <c r="C724" s="18" t="n"/>
      <c r="D724" s="44" t="n"/>
      <c r="E724" s="44" t="n"/>
      <c r="F724" s="44"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27" t="inlineStr">
        <is>
          <t>1.</t>
        </is>
      </c>
      <c r="B725" s="48" t="inlineStr">
        <is>
          <t>RAZDJELNICI</t>
        </is>
      </c>
      <c r="C725" s="42" t="n"/>
      <c r="D725" s="42" t="n"/>
      <c r="E725" s="42" t="n"/>
      <c r="F725" s="42"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51" customHeight="1">
      <c r="A726" s="27" t="n"/>
      <c r="B726" s="2" t="inlineStr">
        <is>
          <t>NAPOMENA: 
Sve razvodne ormare nuditi kao komplet s ugrađenom opremom, ožičene i funkcionalno ispitane, uključivo spajanje instalacije i puštanje u pogon</t>
        </is>
      </c>
      <c r="C726" s="42" t="n"/>
      <c r="D726" s="42" t="n"/>
      <c r="E726" s="42"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02" customHeight="1">
      <c r="A727" s="25" t="inlineStr">
        <is>
          <t>1.1.</t>
        </is>
      </c>
      <c r="B727" s="2" t="inlineStr">
        <is>
          <t>Dobava, montaža i spajanje glavnog razvodnog ormara "RZ14", dimenzija [(800+800)×(2000+100)×400 mm]. Ormar je slobodnostojeći, metalni, s punim metalnim vratima, sa stupnjem zaštite IP65.
Potrebno predvidjeti 20% rezervnog prostora u svrhu budućih nadogradnji.
Stavka uključuje sav potreban montažni materijal za potpunu funkcionalnost.</t>
        </is>
      </c>
      <c r="C727" s="3" t="n"/>
      <c r="D727" s="45" t="n"/>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65.75" customHeight="1">
      <c r="A728" s="25" t="n"/>
      <c r="B728" s="2" t="inlineStr">
        <is>
          <t>ORMAR:
- podnožje/krov ormara 800×400 mm stupanj zaštite IP65: kom 2
- usponski profili 2000 mm: kom 2
- prednja vrata 2000×800 mm stupanj zaštite IP65: kom 2
- stražnja ploča 2000×800 mm stupanj zaštite IP65: kom 2
- temeljna ploča 2000×800 mm: kom 2
- podne klizne uvodnice 800×400 mm: kom 2
- maska podnožja 800×100 mm: kom 2
- maska podnožja 400×100 mm: kom 1
- bočna stranica 2000×400 mm stupanj zaštite IP65: kom 1
- džep za dokumentaciju A4: kom 1</t>
        </is>
      </c>
      <c r="C728" s="3" t="n"/>
      <c r="D728" s="45" t="n"/>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344.25" customHeight="1">
      <c r="A729" s="25" t="n"/>
      <c r="B729" s="2" t="inlineStr">
        <is>
          <t>OPREMA:
- tropolni+N katodni odvodnik prenapona klase C 40 kA sa kontaktom za signalizaciju dotrajalosti: kom 1
- tropolno podnožje cilindričnog osigurača 22×58 mm: kom 1
- cilindrični osigurač 22×58 mm 50A: kom 3
- tropolni kompakti prekidač sa elektronskom zaštitnom jedinicom Ekip Dip LS/I, In =400 A, Ics/icu = 36kA, sa prednjim priključcima te mogućnošću dogradnje isklopa, uklopa, motornog pogona i pomoćnih kontakata stanja prekidača i prorada zaštita: kom 1
- isklopni okidač za kompaktni prekidač, 110...240VAC/110...250VDC: kom 1
- jednopolni minijaturni automatski prekidač C6A prekidne moći 10kA-IEC60947-2: kom 1
- gljivasto tipkalo za nužni isklop crveno deblokiranje okretanjem 1NO+11NC: kom 1
- zaštitni adapter za zaštitu od slučajnog aktiviranja kompaktnih gljivastih tipkala za nužni isklop: kom 1
- topolna rastavna pruga 160 A ugradnja na sabirnice razmak 100 mm: kom 2
- pokrov priključka: kom 2
- uložak visokoučinskih osigurača veličine 00 gG-gL 160A: kom 6
- strujni mjerni transformator: 250/5A: kom 3
- tropolni minijaturni automatski prekidač C6A 10kA: kom 1</t>
        </is>
      </c>
      <c r="C729" s="3" t="n"/>
      <c r="D729" s="45" t="n"/>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331.5" customHeight="1">
      <c r="A730" s="25" t="n"/>
      <c r="B730" s="38" t="inlineStr">
        <is>
          <t>- digitalni analizator mreže sa diplay-om u boji te sa ekranom osjetljivim na dodir, dimenzija 96×96×77mm, napajanje 48-240 VAC/DC, mjerenje elktričnih parametara (TRMS napon, TRMS struja, frenvencija, faktor snage, cosfi, aktivna snaga, reaktivna snaga, prividna snaga, aktivna energija, reaktivna energija, prividna energija, vršne vrijednosti min/max) kvaliteta energije ( snaga 4Q, energija 4Q, strija THD, napon THD, lozinka)  izlazi (digitalni i analogni) ulazi (digitalni), bluetooth BLE, RS485, RJ45, komunikacijski protokoli (Modbus RTU, Modbus TCP/IP, Profibus DO, BACnet/IP): kom 1
- tropolna rastavna pruga 160A ugradnja na sabirnice razmak 100mm: kom 4
- rastalni umetak OFAFH000-100A sa indikacijom prorade: kom 9
- rastalni umetak OFAFH000-35A sa indikacijom prorade: kom 3
- četveropolna strujna zaštitna sklopka 40/0.03A: kom 4
- jednopolni minijaturni automatski prekidač C 16A prekidne moći 10 kA - IEC60947-2: kom 28
- tropolni minijaturni automatski prekidač C 40A 10kA: kom 1
- jednopolni minijaturni automatski prekidač C 10A prekidne moći 10 kA - IEC60947-2: kom 8
- tropolni minijaturni automatski prekidač C 16A prekidne moći 10 kA: kom 1</t>
        </is>
      </c>
      <c r="C730" s="3" t="n"/>
      <c r="D730" s="46" t="n"/>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382.5" customHeight="1">
      <c r="A731" s="25" t="n"/>
      <c r="B731" s="38" t="inlineStr">
        <is>
          <t>- tropolni+N katodni odvodnik prenapona klase C 40 kA s kontaktom za signalizaciju dotrajalosti: kom 1
- tropolno podnožje cilindričnog osigurača 22×58mm: kom 1
- cilindrični osigurač 22×58mm 50 A: kom 3
- tropolni kompaktni prekidač nazivne struje 63 A sa termomagnetskom zaštitnom jedinicom podesivim od 0.7-1×In prekidne moći 25 kA: kom 1
- isklopni okidač za kompaktni prekidač, 220-240 VAC: kom 1
- jednopolni minijaturni automatski prekidač C 6A prekidne moći 10 kA - IEC60947-2: kom 1
- gljivasto tipkalo za nužni isklop crveno deblokiranje okretanjem 1NO+11NC: kom 1
- zaštitni adapter za zaštitu od slučajnog aktiviranja kompaktnih gljivastih tipkala za nužni isklop: kom 1
- strujni mjerni tranformator 250/5A: kom 3
- tropolni minijaturni automatski prekidač C 6A 10 kA: kom 1
- digitalni analizator mreže s diplay-om u boji te s ekranom osjetljivim na dodir, dimenzija 96×96×77 mm, napajanje 48-240 VAC/DC, mjerenje elktričnih parametara (TRMS napon, TRMS struja, frenvencija, faktor snage, cosfi, aktivna snaga, reaktivna snaga, prividna snaga, aktivna energija, reaktivna energija, prividna energija, vršne vrijednosti min/max) kvaliteta energije (snaga 4Q, energija 4Q, strija THD, napon THD, lozinka)  izlazi (digitalni i analogni) ulazi (digitalni), bluetooth BLE, RS485, RJ45, komunikacijski protokoli (Modbus RTU, Modbus TCP/IP, Profibus DO, BACnet/IP): kom 1</t>
        </is>
      </c>
      <c r="C731" s="3" t="n"/>
      <c r="D731" s="46" t="n"/>
      <c r="E731" s="45" t="n"/>
      <c r="F731" s="45"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91.25" customHeight="1">
      <c r="A732" s="25" t="n"/>
      <c r="B732" s="38" t="inlineStr">
        <is>
          <t>- tropolni minijaturni automatski prekidač C 32A prekidne moći 10 kA: kom 4
- četveropolna strujna zaštitna sklopka 40/0.03 A: kom 1
- jednopolni minijaturni automatski prekidač C 10A prekidne moći 10 kA - IEC60947-2: kom 7
- jednopolni minijaturni automatski prekidač C 6A prekidne moći 10 kA - IEC60947-2: kom 2
- jednopolni minijaturni automatski prekidač C 16A prekidne moći 10 kA - IEC60947-2: kom 1
- izrada radioničkih nacrta, jednopolne sheme izvedenog stanja, ispitni list i izjave sukladnosti ormara: kompl 1
- bakrene sabirnice, redne stezaljke perforirane PVC kanalice i ostali materijal potreban za kompletnu izradu ormara, oznake kabela i opreme: kompl 1
"RZ14" nuditi po kompletu</t>
        </is>
      </c>
      <c r="C732" s="3" t="inlineStr">
        <is>
          <t>kpl</t>
        </is>
      </c>
      <c r="D732" s="46" t="n">
        <v>1</v>
      </c>
      <c r="E732" s="45"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25" t="n"/>
      <c r="B733" s="39" t="inlineStr">
        <is>
          <t>1. Razdjelnici ukupno:</t>
        </is>
      </c>
      <c r="C733" s="6" t="n"/>
      <c r="D733" s="6" t="n"/>
      <c r="E733" s="6" t="n"/>
      <c r="F733" s="44"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25" t="n"/>
      <c r="B734" s="2" t="n"/>
      <c r="C734" s="3" t="n"/>
      <c r="D734" s="46" t="n"/>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27" t="inlineStr">
        <is>
          <t>2.</t>
        </is>
      </c>
      <c r="B735" s="51" t="inlineStr">
        <is>
          <t>INSTALACIJE JAKE STRUJE</t>
        </is>
      </c>
      <c r="C735" s="42" t="n"/>
      <c r="D735" s="42" t="n"/>
      <c r="E735" s="42" t="n"/>
      <c r="F735" s="42"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51" customHeight="1">
      <c r="A736" s="1" t="inlineStr">
        <is>
          <t>2.1.</t>
        </is>
      </c>
      <c r="B736" s="2" t="inlineStr">
        <is>
          <t>Dobava i montaža stropnih čeličnih pocinčanih kabelskih kanala, komplet sa stropnim nosačima, konzolama i elementima za nastavljanje i skretanje te sitnim spojnim i montažnim materijalom:</t>
        </is>
      </c>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1" t="inlineStr">
        <is>
          <t>a)</t>
        </is>
      </c>
      <c r="B737" s="2" t="inlineStr">
        <is>
          <t>pocinčani perforirani kanal 300/60 mm</t>
        </is>
      </c>
      <c r="C737" s="3" t="inlineStr">
        <is>
          <t>m'</t>
        </is>
      </c>
      <c r="D737" s="45" t="n">
        <v>20</v>
      </c>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1" t="inlineStr">
        <is>
          <t>b)</t>
        </is>
      </c>
      <c r="B738" s="2" t="inlineStr">
        <is>
          <t>pocinčani perforirani kanal 200/60 mm</t>
        </is>
      </c>
      <c r="C738" s="3" t="inlineStr">
        <is>
          <t>m'</t>
        </is>
      </c>
      <c r="D738" s="45" t="n">
        <v>80</v>
      </c>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1" t="inlineStr">
        <is>
          <t>c)</t>
        </is>
      </c>
      <c r="B739" s="2" t="inlineStr">
        <is>
          <t>pocinčani perforirani kanal 100/60 mm</t>
        </is>
      </c>
      <c r="C739" s="3" t="inlineStr">
        <is>
          <t>m'</t>
        </is>
      </c>
      <c r="D739" s="45" t="n">
        <v>40</v>
      </c>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25.5" customHeight="1">
      <c r="A740" s="1" t="inlineStr">
        <is>
          <t>2.2.</t>
        </is>
      </c>
      <c r="B740" s="2" t="inlineStr">
        <is>
          <t>Dobava i ugradnja instalacijskih cijevi komplet sa spojnim i montažnim materijalom:</t>
        </is>
      </c>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1" t="inlineStr">
        <is>
          <t>a)</t>
        </is>
      </c>
      <c r="B741" s="2" t="inlineStr">
        <is>
          <t>CS50</t>
        </is>
      </c>
      <c r="C741" s="3" t="inlineStr">
        <is>
          <t>m'</t>
        </is>
      </c>
      <c r="D741" s="45" t="n">
        <v>20</v>
      </c>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1" t="inlineStr">
        <is>
          <t>b)</t>
        </is>
      </c>
      <c r="B742" s="2" t="inlineStr">
        <is>
          <t>CS40</t>
        </is>
      </c>
      <c r="C742" s="3" t="inlineStr">
        <is>
          <t>m'</t>
        </is>
      </c>
      <c r="D742" s="45" t="n">
        <v>40</v>
      </c>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1" t="inlineStr">
        <is>
          <t>c)</t>
        </is>
      </c>
      <c r="B743" s="2" t="inlineStr">
        <is>
          <t>CS25</t>
        </is>
      </c>
      <c r="C743" s="3" t="inlineStr">
        <is>
          <t>m'</t>
        </is>
      </c>
      <c r="D743" s="45" t="n">
        <v>200</v>
      </c>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1" t="inlineStr">
        <is>
          <t>d)</t>
        </is>
      </c>
      <c r="B744" s="2" t="inlineStr">
        <is>
          <t>CS20</t>
        </is>
      </c>
      <c r="C744" s="3" t="inlineStr">
        <is>
          <t>m'</t>
        </is>
      </c>
      <c r="D744" s="45" t="n">
        <v>400</v>
      </c>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1" t="inlineStr">
        <is>
          <t>e)</t>
        </is>
      </c>
      <c r="B745" s="2" t="inlineStr">
        <is>
          <t>CS16</t>
        </is>
      </c>
      <c r="C745" s="3" t="inlineStr">
        <is>
          <t>m'</t>
        </is>
      </c>
      <c r="D745" s="45" t="n">
        <v>500</v>
      </c>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1" t="inlineStr">
        <is>
          <t>f)</t>
        </is>
      </c>
      <c r="B746" s="2" t="inlineStr">
        <is>
          <t>PNT23</t>
        </is>
      </c>
      <c r="C746" s="3" t="inlineStr">
        <is>
          <t>m'</t>
        </is>
      </c>
      <c r="D746" s="45" t="n">
        <v>100</v>
      </c>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1" t="inlineStr">
        <is>
          <t>g)</t>
        </is>
      </c>
      <c r="B747" s="2" t="inlineStr">
        <is>
          <t>PNT16</t>
        </is>
      </c>
      <c r="C747" s="3" t="inlineStr">
        <is>
          <t>m'</t>
        </is>
      </c>
      <c r="D747" s="45" t="n">
        <v>150</v>
      </c>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1" t="inlineStr">
        <is>
          <t>h)</t>
        </is>
      </c>
      <c r="B748" s="2" t="inlineStr">
        <is>
          <t>kaoflex 23</t>
        </is>
      </c>
      <c r="C748" s="3" t="inlineStr">
        <is>
          <t>m'</t>
        </is>
      </c>
      <c r="D748" s="45" t="n">
        <v>30</v>
      </c>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1" t="inlineStr">
        <is>
          <t>i)</t>
        </is>
      </c>
      <c r="B749" s="2" t="inlineStr">
        <is>
          <t>kaoflex 16</t>
        </is>
      </c>
      <c r="C749" s="3" t="inlineStr">
        <is>
          <t>m'</t>
        </is>
      </c>
      <c r="D749" s="45" t="n">
        <v>60</v>
      </c>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38.25" customHeight="1">
      <c r="A750" s="1" t="inlineStr">
        <is>
          <t>2.3.</t>
        </is>
      </c>
      <c r="B750" s="2" t="inlineStr">
        <is>
          <t>Dobava i polaganje u prethodno postavljene instalacijske kanale, zaštitne cijevi i djelomično na obujmice kabela slijedećih tipova:</t>
        </is>
      </c>
      <c r="C750" s="3" t="n"/>
      <c r="D750" s="45" t="n"/>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1" t="inlineStr">
        <is>
          <t>a)</t>
        </is>
      </c>
      <c r="B751" s="2" t="inlineStr">
        <is>
          <t>2×NAYY-J 4×150 mm2 + H07VK 1×120 mm2</t>
        </is>
      </c>
      <c r="C751" s="3" t="inlineStr">
        <is>
          <t>m'</t>
        </is>
      </c>
      <c r="D751" s="45" t="n">
        <v>250</v>
      </c>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1" t="inlineStr">
        <is>
          <t>b)</t>
        </is>
      </c>
      <c r="B752" s="2" t="inlineStr">
        <is>
          <t>NYY-J  5×25 mm2</t>
        </is>
      </c>
      <c r="C752" s="3" t="inlineStr">
        <is>
          <t>m'</t>
        </is>
      </c>
      <c r="D752" s="45" t="n">
        <v>250</v>
      </c>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1" t="inlineStr">
        <is>
          <t>c)</t>
        </is>
      </c>
      <c r="B753" s="2" t="inlineStr">
        <is>
          <t>NYY-J  5×10 mm2</t>
        </is>
      </c>
      <c r="C753" s="3" t="inlineStr">
        <is>
          <t>m'</t>
        </is>
      </c>
      <c r="D753" s="45" t="n">
        <v>15</v>
      </c>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1" t="inlineStr">
        <is>
          <t>d)</t>
        </is>
      </c>
      <c r="B754" s="2" t="inlineStr">
        <is>
          <t>NHXMH-J 5×4 mm2</t>
        </is>
      </c>
      <c r="C754" s="3" t="inlineStr">
        <is>
          <t>m'</t>
        </is>
      </c>
      <c r="D754" s="45" t="n">
        <v>15</v>
      </c>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1" t="inlineStr">
        <is>
          <t>e)</t>
        </is>
      </c>
      <c r="B755" s="2" t="inlineStr">
        <is>
          <t>NHXMH-J 5×2,5 mm2</t>
        </is>
      </c>
      <c r="C755" s="3" t="inlineStr">
        <is>
          <t>m'</t>
        </is>
      </c>
      <c r="D755" s="45" t="n">
        <v>20</v>
      </c>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1" t="inlineStr">
        <is>
          <t>f)</t>
        </is>
      </c>
      <c r="B756" s="2" t="inlineStr">
        <is>
          <t>NHXMH-J 7×1,5 mm2</t>
        </is>
      </c>
      <c r="C756" s="3" t="inlineStr">
        <is>
          <t>m'</t>
        </is>
      </c>
      <c r="D756" s="45" t="n">
        <v>40</v>
      </c>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1" t="inlineStr">
        <is>
          <t>g)</t>
        </is>
      </c>
      <c r="B757" s="2" t="inlineStr">
        <is>
          <t>NHXMH-J 5×1,5 mm2</t>
        </is>
      </c>
      <c r="C757" s="3" t="inlineStr">
        <is>
          <t>m'</t>
        </is>
      </c>
      <c r="D757" s="45" t="n">
        <v>20</v>
      </c>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1" t="inlineStr">
        <is>
          <t>h)</t>
        </is>
      </c>
      <c r="B758" s="2" t="inlineStr">
        <is>
          <t>NHXMH-J 4×1,5 mm2</t>
        </is>
      </c>
      <c r="C758" s="3" t="inlineStr">
        <is>
          <t>m'</t>
        </is>
      </c>
      <c r="D758" s="45" t="n">
        <v>15</v>
      </c>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1" t="inlineStr">
        <is>
          <t>i)</t>
        </is>
      </c>
      <c r="B759" s="2" t="inlineStr">
        <is>
          <t>NHXMH-J 3×2,5 mm2</t>
        </is>
      </c>
      <c r="C759" s="3" t="inlineStr">
        <is>
          <t>m'</t>
        </is>
      </c>
      <c r="D759" s="45" t="n">
        <v>600</v>
      </c>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1" t="inlineStr">
        <is>
          <t>j)</t>
        </is>
      </c>
      <c r="B760" s="2" t="inlineStr">
        <is>
          <t>NHXMH-J 3×1,5 mm9</t>
        </is>
      </c>
      <c r="C760" s="3" t="inlineStr">
        <is>
          <t>m'</t>
        </is>
      </c>
      <c r="D760" s="45" t="n">
        <v>1000</v>
      </c>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1" t="inlineStr">
        <is>
          <t>k)</t>
        </is>
      </c>
      <c r="B761" s="2" t="inlineStr">
        <is>
          <t>NHXMH-J 2×1,5 mm2</t>
        </is>
      </c>
      <c r="C761" s="3" t="inlineStr">
        <is>
          <t>m'</t>
        </is>
      </c>
      <c r="D761" s="45" t="n">
        <v>40</v>
      </c>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1" t="inlineStr">
        <is>
          <t>l)</t>
        </is>
      </c>
      <c r="B762" s="2" t="inlineStr">
        <is>
          <t>H03VVF 5×1,5 mm2</t>
        </is>
      </c>
      <c r="C762" s="3" t="inlineStr">
        <is>
          <t>m'</t>
        </is>
      </c>
      <c r="D762" s="45" t="n">
        <v>20</v>
      </c>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1" t="inlineStr">
        <is>
          <t>m)</t>
        </is>
      </c>
      <c r="B763" s="2" t="inlineStr">
        <is>
          <t>LiYCY 4×0,75 mm2</t>
        </is>
      </c>
      <c r="C763" s="3" t="inlineStr">
        <is>
          <t>m'</t>
        </is>
      </c>
      <c r="D763" s="45" t="n">
        <v>30</v>
      </c>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1" t="inlineStr">
        <is>
          <t>n)</t>
        </is>
      </c>
      <c r="B764" s="2" t="inlineStr">
        <is>
          <t>LiYCY 2×1,5 mm2</t>
        </is>
      </c>
      <c r="C764" s="3" t="inlineStr">
        <is>
          <t>m'</t>
        </is>
      </c>
      <c r="D764" s="45" t="n">
        <v>20</v>
      </c>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1" t="inlineStr">
        <is>
          <t>o)</t>
        </is>
      </c>
      <c r="B765" s="2" t="inlineStr">
        <is>
          <t>LiYCY 2×0,75 mm2</t>
        </is>
      </c>
      <c r="C765" s="3" t="inlineStr">
        <is>
          <t>m'</t>
        </is>
      </c>
      <c r="D765" s="45" t="n">
        <v>200</v>
      </c>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1" t="inlineStr">
        <is>
          <t>p)</t>
        </is>
      </c>
      <c r="B766" s="2" t="inlineStr">
        <is>
          <t>LiYCY 2×0,5 mm2</t>
        </is>
      </c>
      <c r="C766" s="3" t="inlineStr">
        <is>
          <t>m'</t>
        </is>
      </c>
      <c r="D766" s="45" t="n">
        <v>50</v>
      </c>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1" t="inlineStr">
        <is>
          <t>r)</t>
        </is>
      </c>
      <c r="B767" s="2" t="inlineStr">
        <is>
          <t>UTP Cat.5e</t>
        </is>
      </c>
      <c r="C767" s="3" t="inlineStr">
        <is>
          <t>m'</t>
        </is>
      </c>
      <c r="D767" s="45" t="n">
        <v>80</v>
      </c>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1" t="inlineStr">
        <is>
          <t>s)</t>
        </is>
      </c>
      <c r="B768" s="2" t="inlineStr">
        <is>
          <t>H07VK 16 mm2</t>
        </is>
      </c>
      <c r="C768" s="3" t="inlineStr">
        <is>
          <t>m'</t>
        </is>
      </c>
      <c r="D768" s="45" t="n">
        <v>30</v>
      </c>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25" t="inlineStr">
        <is>
          <t>t)</t>
        </is>
      </c>
      <c r="B769" s="2" t="inlineStr">
        <is>
          <t>H07VK 10 mm2</t>
        </is>
      </c>
      <c r="C769" s="3" t="inlineStr">
        <is>
          <t>m'</t>
        </is>
      </c>
      <c r="D769" s="45" t="n">
        <v>60</v>
      </c>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25" t="inlineStr">
        <is>
          <t>u)</t>
        </is>
      </c>
      <c r="B770" s="2" t="inlineStr">
        <is>
          <t>H07VK 6 mm2</t>
        </is>
      </c>
      <c r="C770" s="3" t="inlineStr">
        <is>
          <t>m'</t>
        </is>
      </c>
      <c r="D770" s="45" t="n">
        <v>80</v>
      </c>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25" t="inlineStr">
        <is>
          <t>v)</t>
        </is>
      </c>
      <c r="B771" s="2" t="inlineStr">
        <is>
          <t>N)HXH E30 3×1,5 mm2 na PP obujmicama</t>
        </is>
      </c>
      <c r="C771" s="3" t="inlineStr">
        <is>
          <t>m'</t>
        </is>
      </c>
      <c r="D771" s="45" t="n">
        <v>100</v>
      </c>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38.25" customHeight="1">
      <c r="A772" s="25" t="inlineStr">
        <is>
          <t>2.4.</t>
        </is>
      </c>
      <c r="B772" s="2" t="inlineStr">
        <is>
          <t>Dobava i postavljanje protupožarne barijera za zatvaranje prolaza kabela kroz granice PP sektora vatrootpornosti 90 min.</t>
        </is>
      </c>
      <c r="C772" s="3" t="inlineStr">
        <is>
          <t>kg</t>
        </is>
      </c>
      <c r="D772" s="45" t="n">
        <v>2</v>
      </c>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38.25" customHeight="1">
      <c r="A773" s="25" t="inlineStr">
        <is>
          <t>2.5.</t>
        </is>
      </c>
      <c r="B773" s="2" t="inlineStr">
        <is>
          <t xml:space="preserve">Dobava, montaža i spajanje podžbuknog elektro-instalacijskog materijala. Stavke uključuju modul, montažnu kutiju, nosivi okvir i masku. </t>
        </is>
      </c>
      <c r="C773" s="3" t="n"/>
      <c r="D773" s="45" t="n"/>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1" t="inlineStr">
        <is>
          <t>a)</t>
        </is>
      </c>
      <c r="B774" s="2" t="inlineStr">
        <is>
          <t>sklopka serijska</t>
        </is>
      </c>
      <c r="C774" s="3" t="inlineStr">
        <is>
          <t>kom</t>
        </is>
      </c>
      <c r="D774" s="46" t="n">
        <v>9</v>
      </c>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1" t="inlineStr">
        <is>
          <t>b)</t>
        </is>
      </c>
      <c r="B775" s="2" t="inlineStr">
        <is>
          <t>šuko utičnica</t>
        </is>
      </c>
      <c r="C775" s="3" t="inlineStr">
        <is>
          <t>kom</t>
        </is>
      </c>
      <c r="D775" s="46" t="n">
        <v>62</v>
      </c>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1" t="inlineStr">
        <is>
          <t>c)</t>
        </is>
      </c>
      <c r="B776" s="2" t="inlineStr">
        <is>
          <t>šuko utičnica s poklopcem</t>
        </is>
      </c>
      <c r="C776" s="3" t="inlineStr">
        <is>
          <t>kom</t>
        </is>
      </c>
      <c r="D776" s="46" t="n">
        <v>3</v>
      </c>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1" t="inlineStr">
        <is>
          <t>d)</t>
        </is>
      </c>
      <c r="B777" s="2" t="inlineStr">
        <is>
          <t>kutija za izjednačenje potencijala</t>
        </is>
      </c>
      <c r="C777" s="3" t="inlineStr">
        <is>
          <t>kom</t>
        </is>
      </c>
      <c r="D777" s="46" t="n">
        <v>3</v>
      </c>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25.5" customHeight="1">
      <c r="A778" s="25" t="inlineStr">
        <is>
          <t>2.6.</t>
        </is>
      </c>
      <c r="B778" s="2" t="inlineStr">
        <is>
          <t>Dobava, ugradnja i spajanje tipkala 1NO/NC sa zaštitnim staklo za isklop napajanja u nuždi.</t>
        </is>
      </c>
      <c r="C778" s="3" t="inlineStr">
        <is>
          <t>kom</t>
        </is>
      </c>
      <c r="D778" s="46" t="n">
        <v>2</v>
      </c>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25.5" customHeight="1">
      <c r="A779" s="25" t="inlineStr">
        <is>
          <t>2.7.</t>
        </is>
      </c>
      <c r="B779" s="2" t="inlineStr">
        <is>
          <t>Dobava, montaža i spajanje razvodne kutije 100×100 N/Ž IP55, komplet sa potrebnim uvodnicama.</t>
        </is>
      </c>
      <c r="C779" s="3" t="inlineStr">
        <is>
          <t>kom</t>
        </is>
      </c>
      <c r="D779" s="46" t="n">
        <v>30</v>
      </c>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25" t="inlineStr">
        <is>
          <t>2.8.</t>
        </is>
      </c>
      <c r="B780" s="2" t="inlineStr">
        <is>
          <t>Izrada izvoda i spajanje napajanja opreme:</t>
        </is>
      </c>
      <c r="C780" s="3" t="n"/>
      <c r="D780" s="46" t="n"/>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1" t="inlineStr">
        <is>
          <t>a)</t>
        </is>
      </c>
      <c r="B781" s="2" t="inlineStr">
        <is>
          <t>napajanje vanjske VRV jedinice 3f</t>
        </is>
      </c>
      <c r="C781" s="3" t="inlineStr">
        <is>
          <t>kom</t>
        </is>
      </c>
      <c r="D781" s="46" t="n">
        <v>1</v>
      </c>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1" t="inlineStr">
        <is>
          <t>b)</t>
        </is>
      </c>
      <c r="B782" s="2" t="inlineStr">
        <is>
          <t>napajanje VRV unutarnjih jedinica 1f</t>
        </is>
      </c>
      <c r="C782" s="3" t="inlineStr">
        <is>
          <t>kom</t>
        </is>
      </c>
      <c r="D782" s="46" t="n">
        <v>8</v>
      </c>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1" t="inlineStr">
        <is>
          <t>c)</t>
        </is>
      </c>
      <c r="B783" s="2" t="inlineStr">
        <is>
          <t>upravljač VRV jedinica</t>
        </is>
      </c>
      <c r="C783" s="3" t="inlineStr">
        <is>
          <t>kom</t>
        </is>
      </c>
      <c r="D783" s="46" t="n">
        <v>7</v>
      </c>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1" t="inlineStr">
        <is>
          <t>d)</t>
        </is>
      </c>
      <c r="B784" s="2" t="inlineStr">
        <is>
          <t>električnog radijatora</t>
        </is>
      </c>
      <c r="C784" s="3" t="inlineStr">
        <is>
          <t>kom</t>
        </is>
      </c>
      <c r="D784" s="46" t="n">
        <v>13</v>
      </c>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1" t="inlineStr">
        <is>
          <t>e)</t>
        </is>
      </c>
      <c r="B785" s="2" t="inlineStr">
        <is>
          <t>odsisnog ventilatora</t>
        </is>
      </c>
      <c r="C785" s="3" t="inlineStr">
        <is>
          <t>kom</t>
        </is>
      </c>
      <c r="D785" s="46" t="n">
        <v>10</v>
      </c>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1" t="inlineStr">
        <is>
          <t>f)</t>
        </is>
      </c>
      <c r="B786" s="2" t="inlineStr">
        <is>
          <t>grijač spreminka PTV 3f</t>
        </is>
      </c>
      <c r="C786" s="3" t="inlineStr">
        <is>
          <t>kom</t>
        </is>
      </c>
      <c r="D786" s="46" t="n">
        <v>1</v>
      </c>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1" t="inlineStr">
        <is>
          <t>g)</t>
        </is>
      </c>
      <c r="B787" s="2" t="inlineStr">
        <is>
          <t>strojarske regulacijske opreme 1f</t>
        </is>
      </c>
      <c r="C787" s="3" t="inlineStr">
        <is>
          <t>kom</t>
        </is>
      </c>
      <c r="D787" s="46" t="n">
        <v>2</v>
      </c>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1" t="inlineStr">
        <is>
          <t>h)</t>
        </is>
      </c>
      <c r="B788" s="2" t="inlineStr">
        <is>
          <t>strojarske upravljačke opreme 1f</t>
        </is>
      </c>
      <c r="C788" s="3" t="inlineStr">
        <is>
          <t>kom</t>
        </is>
      </c>
      <c r="D788" s="46" t="n">
        <v>2</v>
      </c>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1" t="inlineStr">
        <is>
          <t>i)</t>
        </is>
      </c>
      <c r="B789" s="2" t="inlineStr">
        <is>
          <t>komunikacijskog ormara</t>
        </is>
      </c>
      <c r="C789" s="3" t="inlineStr">
        <is>
          <t>kom</t>
        </is>
      </c>
      <c r="D789" s="46" t="n">
        <v>1</v>
      </c>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1" t="inlineStr">
        <is>
          <t>j)</t>
        </is>
      </c>
      <c r="B790" s="2" t="inlineStr">
        <is>
          <t>centrale ozvučenja</t>
        </is>
      </c>
      <c r="C790" s="3" t="inlineStr">
        <is>
          <t>kom</t>
        </is>
      </c>
      <c r="D790" s="46" t="n">
        <v>1</v>
      </c>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1" t="inlineStr">
        <is>
          <t>k)</t>
        </is>
      </c>
      <c r="B791" s="2" t="inlineStr">
        <is>
          <t>zajedničkog antenskog sustava</t>
        </is>
      </c>
      <c r="C791" s="3" t="inlineStr">
        <is>
          <t>kom</t>
        </is>
      </c>
      <c r="D791" s="46" t="n">
        <v>1</v>
      </c>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1" t="inlineStr">
        <is>
          <t>l)</t>
        </is>
      </c>
      <c r="B792" s="2" t="inlineStr">
        <is>
          <t>rekuperatora</t>
        </is>
      </c>
      <c r="C792" s="3" t="inlineStr">
        <is>
          <t>kom</t>
        </is>
      </c>
      <c r="D792" s="46" t="n">
        <v>2</v>
      </c>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1" t="inlineStr">
        <is>
          <t>m)</t>
        </is>
      </c>
      <c r="B793" s="2" t="inlineStr">
        <is>
          <t>upravljača rekuperatora</t>
        </is>
      </c>
      <c r="C793" s="3" t="inlineStr">
        <is>
          <t>kom</t>
        </is>
      </c>
      <c r="D793" s="46" t="n">
        <v>2</v>
      </c>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inlineStr">
        <is>
          <t>2.9.</t>
        </is>
      </c>
      <c r="B794" s="2" t="inlineStr">
        <is>
          <t>Razne oznake za označavanje kabela i elemenata.</t>
        </is>
      </c>
      <c r="C794" s="3" t="inlineStr">
        <is>
          <t>kpl</t>
        </is>
      </c>
      <c r="D794" s="46" t="n">
        <v>1</v>
      </c>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25" t="inlineStr">
        <is>
          <t>2.10.</t>
        </is>
      </c>
      <c r="B795" s="2" t="inlineStr">
        <is>
          <t>Sitni spojni i montažni materijal</t>
        </is>
      </c>
      <c r="C795" s="3" t="inlineStr">
        <is>
          <t>kpl</t>
        </is>
      </c>
      <c r="D795" s="46" t="n">
        <v>1</v>
      </c>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inlineStr">
        <is>
          <t>2.11.</t>
        </is>
      </c>
      <c r="B796" s="2" t="inlineStr">
        <is>
          <t>Ispitivanje i puštanje u rad</t>
        </is>
      </c>
      <c r="C796" s="3" t="inlineStr">
        <is>
          <t>kpl</t>
        </is>
      </c>
      <c r="D796" s="46" t="n">
        <v>1</v>
      </c>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25" t="n"/>
      <c r="B797" s="39" t="inlineStr">
        <is>
          <t>2. Instalacije jake struje ukupno:</t>
        </is>
      </c>
      <c r="C797" s="6" t="n"/>
      <c r="D797" s="6" t="n"/>
      <c r="E797" s="6" t="n"/>
      <c r="F797" s="44"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25" t="n"/>
      <c r="B798" s="2" t="n"/>
      <c r="C798" s="3" t="n"/>
      <c r="D798" s="46" t="n"/>
      <c r="E798" s="45" t="n"/>
      <c r="F798" s="45"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27" t="inlineStr">
        <is>
          <t>3.</t>
        </is>
      </c>
      <c r="B799" s="51" t="inlineStr">
        <is>
          <t>RASVJETA</t>
        </is>
      </c>
      <c r="C799" s="42" t="n"/>
      <c r="D799" s="42" t="n"/>
      <c r="E799" s="42" t="n"/>
      <c r="F799" s="42"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06" customHeight="1">
      <c r="A800" s="25" t="inlineStr">
        <is>
          <t>3.1.</t>
        </is>
      </c>
      <c r="B800" s="2" t="inlineStr">
        <is>
          <t>Dobava, montaža i spajanje stropne nadgradne svjetiljke s direktnom difuznom svjetlosnom distribucijom. LED izvor svjetlosti, snaga sustava 14 W, 3000K, CRI≥80. Stupanj mehaničke zaštite IP20 IK02. Sa svim potrebnim priborom, priključnim materijalom i elementima. Oznaka u projektu "S1".
Tehničke karakteristike:
- Nadgradna svjetiljka s direktnom difuznom svjetlosnom distribucijom
- Širina snopa 110°
- Kućište izrađeno od prešanog aluminija lakirano bijele boje RAL9016
- Difuzor opalni od polikarbonata
- Integrirana elektronička LED predspojna naprava
- Životni vijek izvora minimalno 50.000 sati L80B10
- LED sustav maksimalne snage 14 W
- Minimalni izlazni svjetlosni tok 1007 lm
- Minimalna efikasnost svjetiljke 73 lm/W
- Temperatura boje 3000K
- Uzvrat boje CRI≥80
- Stupanj mehaničke zaštite minimalno IP20
- Zaštita od mehaničkih utjecaja minimalno IK02
- Klasa zaštite I
- Klasa efeikasnosti D</t>
        </is>
      </c>
      <c r="C800" s="3" t="inlineStr">
        <is>
          <t>kom</t>
        </is>
      </c>
      <c r="D800" s="46" t="n">
        <v>2</v>
      </c>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44.25" customHeight="1">
      <c r="A801" s="25" t="inlineStr">
        <is>
          <t>3.2.</t>
        </is>
      </c>
      <c r="B801"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801" s="3" t="inlineStr">
        <is>
          <t>kom</t>
        </is>
      </c>
      <c r="D801" s="46" t="n">
        <v>12</v>
      </c>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18.75" customHeight="1">
      <c r="A802" s="25" t="inlineStr">
        <is>
          <t>3.3.</t>
        </is>
      </c>
      <c r="B802"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802" s="3" t="inlineStr">
        <is>
          <t>kom</t>
        </is>
      </c>
      <c r="D802" s="46" t="n">
        <v>38</v>
      </c>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31.5" customHeight="1">
      <c r="A803" s="25" t="inlineStr">
        <is>
          <t>3.4.</t>
        </is>
      </c>
      <c r="B803"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803" s="3" t="inlineStr">
        <is>
          <t>kom</t>
        </is>
      </c>
      <c r="D803" s="46" t="n">
        <v>7</v>
      </c>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31.5" customHeight="1">
      <c r="A804" s="25" t="inlineStr">
        <is>
          <t>3.5.</t>
        </is>
      </c>
      <c r="B804" s="2" t="inlineStr">
        <is>
          <t>Dobava, montaža i spajanje stropne viseće svjetiljke s direktnom difuznom svjetlosnom distribucijom. LED izvor svjetlosti, snaga sustava 12W, 3000K, CRI≥80. Stupanj mehaničke zaštite IP65 IK02. Sa svim potrebnim priborom, priključnim materijalom i elementima. Oznaka u projektu "S8".
Tehničke karakteristike:
- nadgradna svjetiljka s direktnom difuznom svjetlosnom distribucijom
- kućište izrađeno od recikliranog polikarbonata
- bijela boja kućišta RAL 9016
- difuzor opalni od akrila
- integralna elektronička LED predspojna naprava
- životni vijek izvora minimalno 50.000 sati L80B10
- LED sustav maksimalne snage 12 W
- minimalni izlazni svjetlosni tok 1529 lm
- minimalna efikasnost svjetiljke 131 lm/W
- temperatura boje 3000K
- uzvrat boje CRI≥80
- tolerancija boje (MacAdam): 3 SDCM
- faktor blještanja UGR: 21/21
- stupanj mehaničke zaštite minimalno IP65
- zaštita od mehaničkih utjecaja minimalno IK02
- klasa zaštite I
- klasa efikasnosti C
- CE certifikat</t>
        </is>
      </c>
      <c r="C804" s="3" t="inlineStr">
        <is>
          <t>kom</t>
        </is>
      </c>
      <c r="D804" s="46" t="n">
        <v>17</v>
      </c>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44.25" customHeight="1">
      <c r="A805" s="25" t="inlineStr">
        <is>
          <t>3.6.</t>
        </is>
      </c>
      <c r="B805" s="2" t="inlineStr">
        <is>
          <t>Dobava, montaža i spajanje stropne ugradne svjetiljke s direktnom difuznom svjetlosnom distribucijom. LED izvor svjetlosti, snaga sustava 25W, 3000K, CRI≥80. Stupanj mehaničke zaštite IP44/20 IK02. Sa svim potrebnim priborom, priključnim materijalom i elementima. Oznaka u projektu "S10".
Tehničke karakteristike:
- ugradna svjetiljka s direktnom difuznom svjetlosnom distribucijom
- širina snopa 110°
- kućište izrađeno od prešanog aluminija lakirano bijele boje RAL9016
- difuzor opalni od polikarbonata
- elektronička LED predspojna naprava
- životni vijek izvora minimalno 50.000 sati L80B50
- LED sustav maksimalne snage 25 W
- minimalni izlazni svjetlosni tok 2466 lm
- minimalna efikasnost svjetiljke 97 lm/W
- temperatura boje 3000K
- uzvrat boje CRI≥80
- tolerancija boje (MacAdam): 3SDCM
- faktor blještanja UGR: 27.1 / 27.1
- stupanj mehaničke zaštite minimalno IP44
- zaštita od mehaničkih utjecaja minimalno IK02
- klasa zaštite II
- klasa efeikasnosti F
- CE certifikat</t>
        </is>
      </c>
      <c r="C805" s="3" t="inlineStr">
        <is>
          <t>kom</t>
        </is>
      </c>
      <c r="D805" s="46" t="n">
        <v>9</v>
      </c>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18.75" customHeight="1">
      <c r="A806" s="25" t="inlineStr">
        <is>
          <t>3.7.</t>
        </is>
      </c>
      <c r="B806"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806" s="3" t="inlineStr">
        <is>
          <t>kom</t>
        </is>
      </c>
      <c r="D806" s="46" t="n">
        <v>2</v>
      </c>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280.5" customHeight="1">
      <c r="A807" s="25" t="inlineStr">
        <is>
          <t>3.8.</t>
        </is>
      </c>
      <c r="B807" s="2" t="inlineStr">
        <is>
          <t>Dobava, montaža i spajanje ugradne protupanične svjetiljke. LED izvor svjetlosti, snaga izvora 2W, autotest funkcija, stupanj mehaničke zaštite IP20 IK07. Sa svim potrebnim priborom, priključnim materijalom i elementima. Oznaka u projektu "EM1".
Tehničke karakteristike:
- Protupanična ugradna stropna svjetiljka
- Kućište izrađeno od bijelog polikarbonata
- Svjetiljka s ugrađenom baterijom
- Snaga LED izvora minimalno 2W
- Vrijeme punjenja maksimalno 12h
- Tip baterije  LiFePO 4 6,4V
- Autonomija svjetiljke 3h
- Svjetiljka u pripravnom spoju
- Stupanj mehaničke zaštite minimalno IP20
- Zaštita od mehaničkih utjecaja minimalno IK07
- Svjetiljka sa fukcijom autotesta
- Dozvoljena ambijentalna temperatura od 0 do +40 °C
- Ugrađen LED indikator prisutnosti mrežnog napajanja
- Ugrađen LED indikator faze punjenja
- ENEC 12 certificirana svjetiljka
- Klasa zaštite III</t>
        </is>
      </c>
      <c r="C807" s="3" t="inlineStr">
        <is>
          <t>kom</t>
        </is>
      </c>
      <c r="D807" s="46" t="n">
        <v>14</v>
      </c>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267.75" customHeight="1">
      <c r="A808" s="25" t="inlineStr">
        <is>
          <t>3.9.</t>
        </is>
      </c>
      <c r="B808" s="2" t="inlineStr">
        <is>
          <t>Dobava, montaža i spajanje nadgradne protupanične svjetiljke. LED izvor svjetlosti, snaga izvora 2W, autotest funkcija, stupanj mehaničke zaštite IP20 IK06. Sa svim potrebnim priborom, priključnim materijalom i elementima. Oznaka u projektu "EM2".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 autotest funkcijom
- Ugrađen LED indikator prisutnosti mrežnog napajanja
- Ugrađen LED indikator faze punjenja
- ENEC 12 certificirana svjetiljka
- Klasa zaštite III</t>
        </is>
      </c>
      <c r="C808" s="3" t="inlineStr">
        <is>
          <t>kom</t>
        </is>
      </c>
      <c r="D808" s="46" t="n">
        <v>2</v>
      </c>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267.75" customHeight="1">
      <c r="A809" s="25" t="inlineStr">
        <is>
          <t>3.10.</t>
        </is>
      </c>
      <c r="B809" s="2" t="inlineStr">
        <is>
          <t>Dobava, montaža i spajanje nadgradne protupanične svjetiljke. LED izvor svjetlosti, snaga izvora 2W, autotest funkcija, stupanj mehaničke zaštite IP65 IK08. Sa svim potrebnim priborom, priključnim materijalom i elementima. Oznaka u projektu "EM3".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IP65
- Zaštita od mehaničkih utjecaja minimalno IK08
- Dozvoljena ambijentalna temperatura od 0 do +40 °C
- S autotest funkcijom
- Ugrađen LED indikator prisutnosti mrežnog napajanja
- Ugrađen LED indikator faze punjenja
- ENEC 12 certificirana svjetiljka
- Klasa zaštite III</t>
        </is>
      </c>
      <c r="C809" s="3" t="inlineStr">
        <is>
          <t>kom</t>
        </is>
      </c>
      <c r="D809" s="46" t="n">
        <v>6</v>
      </c>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293.25" customHeight="1">
      <c r="A810" s="25" t="inlineStr">
        <is>
          <t>3.11.</t>
        </is>
      </c>
      <c r="B810" s="2" t="inlineStr">
        <is>
          <t>Dobava, montaža i spajanje nadgradne zidne sigurnosne svjetiljke za označavanje evakuacijskih puteva. LED izvor svjetlosti, snaga izvora 2W, autotest funkcija, stupanj mehaničke zaštite IP65 IK08. Piktogram evakuacije sa strelicom "dolje". Sa svim potrebnim priborom, priključnim materijalom i elementima. Oznaka u projektu "P1".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 autotest funkcijom
- Ugrađen LED indikator prisutnosti mrežnog napajanja
- Ugrađen LED indikator faze punjenja</t>
        </is>
      </c>
      <c r="C810" s="3" t="inlineStr">
        <is>
          <t>kom</t>
        </is>
      </c>
      <c r="D810" s="46" t="n">
        <v>10</v>
      </c>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293.25" customHeight="1">
      <c r="A811" s="25" t="inlineStr">
        <is>
          <t>3.12.</t>
        </is>
      </c>
      <c r="B811"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1" s="3" t="inlineStr">
        <is>
          <t>kom</t>
        </is>
      </c>
      <c r="D811" s="46" t="n">
        <v>8</v>
      </c>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293.25" customHeight="1">
      <c r="A812" s="25" t="inlineStr">
        <is>
          <t>3.13.</t>
        </is>
      </c>
      <c r="B812"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2" s="3" t="inlineStr">
        <is>
          <t>kom</t>
        </is>
      </c>
      <c r="D812" s="46" t="n">
        <v>5</v>
      </c>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25" t="n"/>
      <c r="B813" s="39" t="inlineStr">
        <is>
          <t>3. Rasvjeta ukupno:</t>
        </is>
      </c>
      <c r="C813" s="6" t="n"/>
      <c r="D813" s="6" t="n"/>
      <c r="E813" s="6" t="n"/>
      <c r="F813" s="44"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25" t="n"/>
      <c r="B814" s="2" t="n"/>
      <c r="C814" s="3" t="n"/>
      <c r="D814" s="46" t="n"/>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27" t="inlineStr">
        <is>
          <t>4.</t>
        </is>
      </c>
      <c r="B815" s="51" t="inlineStr">
        <is>
          <t>ISPITIVANJE INSTALACIJE, ATESTI I DOKUMENTACIJA</t>
        </is>
      </c>
      <c r="C815" s="42" t="n"/>
      <c r="D815" s="42" t="n"/>
      <c r="E815" s="42" t="n"/>
      <c r="F815" s="42"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229.5" customHeight="1">
      <c r="A816" s="25" t="inlineStr">
        <is>
          <t>4.1.</t>
        </is>
      </c>
      <c r="B816"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816" s="3" t="inlineStr">
        <is>
          <t>kpl</t>
        </is>
      </c>
      <c r="D816" s="46" t="n">
        <v>1</v>
      </c>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25.5" customHeight="1">
      <c r="A817" s="25" t="inlineStr">
        <is>
          <t>4.2.</t>
        </is>
      </c>
      <c r="B817" s="2" t="inlineStr">
        <is>
          <t xml:space="preserve">Puštanje u pogon instalacije i izrada zapisnika o primopredaji. </t>
        </is>
      </c>
      <c r="C817" s="3" t="inlineStr">
        <is>
          <t>kpl</t>
        </is>
      </c>
      <c r="D817" s="46" t="n">
        <v>1</v>
      </c>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25.5" customHeight="1">
      <c r="A818" s="25" t="inlineStr">
        <is>
          <t>4.3.</t>
        </is>
      </c>
      <c r="B818" s="2" t="inlineStr">
        <is>
          <t>Izrada projekta izvedenog stanja elektroinstalacija jake struje i predaja investitoru u 3 primjerka i dodatno na CD-u.</t>
        </is>
      </c>
      <c r="C818" s="3" t="inlineStr">
        <is>
          <t>kpl</t>
        </is>
      </c>
      <c r="D818" s="46" t="n">
        <v>1</v>
      </c>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25" t="n"/>
      <c r="B819" s="39" t="inlineStr">
        <is>
          <t>4. Ispitivanje i dokumentacija ukupno:</t>
        </is>
      </c>
      <c r="C819" s="6" t="n"/>
      <c r="D819" s="6" t="n"/>
      <c r="E819" s="6" t="n"/>
      <c r="F819" s="44"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25" t="n"/>
      <c r="B820" s="2" t="n"/>
      <c r="C820" s="3" t="n"/>
      <c r="D820" s="46"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25" t="n"/>
      <c r="B821" s="2" t="n"/>
      <c r="C821" s="3" t="n"/>
      <c r="D821" s="46"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25" t="n"/>
      <c r="B822" s="2" t="n"/>
      <c r="C822" s="3" t="n"/>
      <c r="D822" s="46"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43" t="inlineStr">
        <is>
          <t>C.1.</t>
        </is>
      </c>
      <c r="B823" s="19" t="inlineStr">
        <is>
          <t>JAKA STRUJA - R E K A P I T U L A C I J A</t>
        </is>
      </c>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25" t="n"/>
      <c r="B824" s="2" t="n"/>
      <c r="C824" s="3" t="n"/>
      <c r="D824" s="45" t="n"/>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43" t="inlineStr">
        <is>
          <t>1.</t>
        </is>
      </c>
      <c r="B825" s="16" t="inlineStr">
        <is>
          <t>RAZDJELNICI</t>
        </is>
      </c>
      <c r="C825" s="18" t="n"/>
      <c r="D825" s="44" t="n"/>
      <c r="E825" s="44" t="n"/>
      <c r="F825" s="44"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43" t="inlineStr">
        <is>
          <t>2.</t>
        </is>
      </c>
      <c r="B826" s="19" t="inlineStr">
        <is>
          <t>INSTALACIJE JAKE STRUJE</t>
        </is>
      </c>
      <c r="C826" s="18" t="n"/>
      <c r="D826" s="44" t="n"/>
      <c r="E826" s="44" t="n"/>
      <c r="F826" s="44"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43" t="inlineStr">
        <is>
          <t>3.</t>
        </is>
      </c>
      <c r="B827" s="16" t="inlineStr">
        <is>
          <t>RASVJETA</t>
        </is>
      </c>
      <c r="C827" s="18" t="n"/>
      <c r="D827" s="44" t="n"/>
      <c r="E827" s="44" t="n"/>
      <c r="F827" s="44"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43" t="inlineStr">
        <is>
          <t>4.</t>
        </is>
      </c>
      <c r="B828" s="19" t="inlineStr">
        <is>
          <t>ISPITIVANJE INSTALACIJE, ATESTI I DOKUMENTACIJA</t>
        </is>
      </c>
      <c r="C828" s="18" t="n"/>
      <c r="D828" s="44" t="n"/>
      <c r="E828" s="44" t="n"/>
      <c r="F828" s="44"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43" t="n"/>
      <c r="B829" s="16" t="n"/>
      <c r="C829" s="18" t="n"/>
      <c r="D829" s="44" t="n"/>
      <c r="E829" s="44" t="n"/>
      <c r="F829" s="44"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43" t="n"/>
      <c r="B830" s="27" t="inlineStr">
        <is>
          <t>C.1. JAKA STRUJA UKUPNO:</t>
        </is>
      </c>
      <c r="C830" s="18" t="n"/>
      <c r="D830" s="44" t="n"/>
      <c r="E830" s="44" t="n"/>
      <c r="F830" s="44"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25" t="n"/>
      <c r="B831" s="2" t="n"/>
      <c r="C831" s="3" t="n"/>
      <c r="D831" s="46"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25" t="n"/>
      <c r="B832" s="2" t="n"/>
      <c r="C832" s="3" t="n"/>
      <c r="D832" s="46"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25" t="n"/>
      <c r="B833" s="2" t="n"/>
      <c r="C833" s="3" t="n"/>
      <c r="D833" s="46"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43" t="inlineStr">
        <is>
          <t>C.2.</t>
        </is>
      </c>
      <c r="B834" s="19" t="inlineStr">
        <is>
          <t>SLABA STRUJA</t>
        </is>
      </c>
      <c r="C834" s="3" t="n"/>
      <c r="D834" s="46" t="n"/>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25" t="n"/>
      <c r="B835" s="2" t="n"/>
      <c r="C835" s="3" t="n"/>
      <c r="D835" s="46" t="n"/>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27" t="inlineStr">
        <is>
          <t>1.</t>
        </is>
      </c>
      <c r="B836" s="51" t="inlineStr">
        <is>
          <t>ELEKTRONIČKA KOMUNIKACIJA</t>
        </is>
      </c>
      <c r="C836" s="42" t="n"/>
      <c r="D836" s="42" t="n"/>
      <c r="E836" s="42" t="n"/>
      <c r="F836" s="42"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51" customHeight="1">
      <c r="A837" s="25" t="inlineStr">
        <is>
          <t>1.1.</t>
        </is>
      </c>
      <c r="B837" s="2" t="inlineStr">
        <is>
          <t>Dobava i montaža stropnih čeličnih pocinčanih kabelskih kanala 100/60 mm, komplet sa stropnim nosačima, konzolama i elementima za nastavljanje i skretanje te sitnim spojnim i montažnim materijalom.</t>
        </is>
      </c>
      <c r="C837" s="3" t="inlineStr">
        <is>
          <t>m'</t>
        </is>
      </c>
      <c r="D837" s="45" t="n">
        <v>60</v>
      </c>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25.5" customHeight="1">
      <c r="A838" s="25" t="inlineStr">
        <is>
          <t>1.2.</t>
        </is>
      </c>
      <c r="B838" s="2" t="inlineStr">
        <is>
          <t>Dobava i ugradnja instalacijskih cijevi komplet sa spojnim i montažnim materijalom:</t>
        </is>
      </c>
      <c r="C838" s="3" t="n"/>
      <c r="D838" s="45" t="n"/>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1" t="inlineStr">
        <is>
          <t>a)</t>
        </is>
      </c>
      <c r="B839" s="2" t="inlineStr">
        <is>
          <t>CS25</t>
        </is>
      </c>
      <c r="C839" s="3" t="inlineStr">
        <is>
          <t>m'</t>
        </is>
      </c>
      <c r="D839" s="45" t="n">
        <v>80</v>
      </c>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1" t="inlineStr">
        <is>
          <t>b)</t>
        </is>
      </c>
      <c r="B840" s="2" t="inlineStr">
        <is>
          <t>CS20</t>
        </is>
      </c>
      <c r="C840" s="3" t="inlineStr">
        <is>
          <t>m'</t>
        </is>
      </c>
      <c r="D840" s="45" t="n">
        <v>100</v>
      </c>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1" t="inlineStr">
        <is>
          <t>c)</t>
        </is>
      </c>
      <c r="B841" s="2" t="inlineStr">
        <is>
          <t>CS16</t>
        </is>
      </c>
      <c r="C841" s="3" t="inlineStr">
        <is>
          <t>m'</t>
        </is>
      </c>
      <c r="D841" s="45" t="n">
        <v>60</v>
      </c>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25.5" customHeight="1">
      <c r="A842" s="25" t="inlineStr">
        <is>
          <t>1.3.</t>
        </is>
      </c>
      <c r="B842" s="2" t="inlineStr">
        <is>
          <t>Dobava i polaganje optičkog kabela 16 niti SM 16E9/125um u prethodno položene kanale i cijevi.</t>
        </is>
      </c>
      <c r="C842" s="3" t="inlineStr">
        <is>
          <t>m'</t>
        </is>
      </c>
      <c r="D842" s="45" t="n">
        <v>320</v>
      </c>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25.5" customHeight="1">
      <c r="A843" s="25" t="inlineStr">
        <is>
          <t>1.4.</t>
        </is>
      </c>
      <c r="B843" s="2" t="inlineStr">
        <is>
          <t>Dobava i polaganje komunikacijskog kabela S/FTP cat.6 OUTDOOR u prethodno položene kanale i cijevi.</t>
        </is>
      </c>
      <c r="C843" s="3" t="inlineStr">
        <is>
          <t>m'</t>
        </is>
      </c>
      <c r="D843" s="45" t="n">
        <v>640</v>
      </c>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25.5" customHeight="1">
      <c r="A844" s="25" t="inlineStr">
        <is>
          <t>1.5.</t>
        </is>
      </c>
      <c r="B844" s="2" t="inlineStr">
        <is>
          <t>Dobava i polaganje komunikacijskih kabela UTP cat.6  u prethodno položene kanale i cijevi.</t>
        </is>
      </c>
      <c r="C844" s="3" t="inlineStr">
        <is>
          <t>m'</t>
        </is>
      </c>
      <c r="D844" s="45" t="n">
        <v>1250</v>
      </c>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38.25" customHeight="1">
      <c r="A845" s="25" t="inlineStr">
        <is>
          <t>1.6.</t>
        </is>
      </c>
      <c r="B845" s="2" t="inlineStr">
        <is>
          <t>Dobava, ugradnja i spajanje zidnih komunikacijskih priključnica 1×RJ45 Cat.6, komplet s okvirom, maskom i ugradbenom kutijom u zidovima.</t>
        </is>
      </c>
      <c r="C845" s="3" t="inlineStr">
        <is>
          <t>kom</t>
        </is>
      </c>
      <c r="D845" s="46" t="n">
        <v>34</v>
      </c>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25.5" customHeight="1">
      <c r="A846" s="25" t="inlineStr">
        <is>
          <t>1.7.</t>
        </is>
      </c>
      <c r="B846" s="2" t="inlineStr">
        <is>
          <t>Dobava, montaža i spajanje komunikacijskih muških konektora RJ45 Cat.6 za spajanje opreme.</t>
        </is>
      </c>
      <c r="C846" s="3" t="inlineStr">
        <is>
          <t>kom</t>
        </is>
      </c>
      <c r="D846" s="46" t="n">
        <v>10</v>
      </c>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02" customHeight="1">
      <c r="A847" s="25" t="inlineStr">
        <is>
          <t>1.8.</t>
        </is>
      </c>
      <c r="B847" s="2" t="inlineStr">
        <is>
          <t>Dobava, montaža i spajanje komunikacijskog ormara KO14, 19”, 20U, 600×600mm, s demontažnim bočnim stranicama, prednjim staklenim  vratima i kotačima, za prihvat i razvod pasivne komunikacijske instalacije, uključivo 2× patch panel 24 porta Cat.6, optička ladica s 8× LC duplex konektorima, napojna letva s prenaponskom zaštitom 5×230V, 2× polica, ventilatorska jedinica s termostatom i 2 ventilatora.</t>
        </is>
      </c>
      <c r="C847" s="3" t="inlineStr">
        <is>
          <t>kpl</t>
        </is>
      </c>
      <c r="D847" s="46" t="n">
        <v>1</v>
      </c>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382.5" customHeight="1">
      <c r="A848" s="25" t="inlineStr">
        <is>
          <t>1.9.</t>
        </is>
      </c>
      <c r="B848"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848" s="3" t="inlineStr">
        <is>
          <t>kpl</t>
        </is>
      </c>
      <c r="D848" s="46" t="n">
        <v>1</v>
      </c>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25.5" customHeight="1">
      <c r="A849" s="25" t="inlineStr">
        <is>
          <t>1.10.</t>
        </is>
      </c>
      <c r="B849" s="2" t="inlineStr">
        <is>
          <t>Izvedba uzemljenja KO ormara na zaštitnu sabirnicu razdjelnika, vodom H07V-K 16/Cs 16. (20m)</t>
        </is>
      </c>
      <c r="C849" s="3" t="inlineStr">
        <is>
          <t>kom</t>
        </is>
      </c>
      <c r="D849" s="46" t="n">
        <v>1</v>
      </c>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25" t="inlineStr">
        <is>
          <t>1.11.</t>
        </is>
      </c>
      <c r="B850" s="2" t="inlineStr">
        <is>
          <t>Dobava, montaža patch kabela u komunikacijske ormare:</t>
        </is>
      </c>
      <c r="C850" s="3" t="n"/>
      <c r="D850" s="46" t="n"/>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inlineStr">
        <is>
          <t>a)</t>
        </is>
      </c>
      <c r="B851" s="2" t="inlineStr">
        <is>
          <t>1 m optički SM 2 niti 9/125um LC/LC duplex</t>
        </is>
      </c>
      <c r="C851" s="3" t="inlineStr">
        <is>
          <t>kom</t>
        </is>
      </c>
      <c r="D851" s="46" t="n">
        <v>1</v>
      </c>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25" t="inlineStr">
        <is>
          <t>b)</t>
        </is>
      </c>
      <c r="B852" s="2" t="inlineStr">
        <is>
          <t>2 m optički SM 2 niti 9/125um LC/LC duplex</t>
        </is>
      </c>
      <c r="C852" s="3" t="inlineStr">
        <is>
          <t>kom</t>
        </is>
      </c>
      <c r="D852" s="46" t="n">
        <v>1</v>
      </c>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25" t="inlineStr">
        <is>
          <t>c)</t>
        </is>
      </c>
      <c r="B853" s="2" t="inlineStr">
        <is>
          <t>1 m U/FTP Cat 6</t>
        </is>
      </c>
      <c r="C853" s="3" t="inlineStr">
        <is>
          <t>kom</t>
        </is>
      </c>
      <c r="D853" s="46" t="n">
        <v>10</v>
      </c>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25" t="inlineStr">
        <is>
          <t>d)</t>
        </is>
      </c>
      <c r="B854" s="2" t="inlineStr">
        <is>
          <t xml:space="preserve">2 m U/FTP Cat 6 </t>
        </is>
      </c>
      <c r="C854" s="3" t="inlineStr">
        <is>
          <t>kom</t>
        </is>
      </c>
      <c r="D854" s="46" t="n">
        <v>10</v>
      </c>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25" t="inlineStr">
        <is>
          <t>e)</t>
        </is>
      </c>
      <c r="B855" s="2" t="inlineStr">
        <is>
          <t>3 m U/FTP Cat 6</t>
        </is>
      </c>
      <c r="C855" s="3" t="inlineStr">
        <is>
          <t>kom</t>
        </is>
      </c>
      <c r="D855" s="46" t="n">
        <v>5</v>
      </c>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25.5" customHeight="1">
      <c r="A856" s="25" t="inlineStr">
        <is>
          <t>1.12.</t>
        </is>
      </c>
      <c r="B856" s="2" t="inlineStr">
        <is>
          <t>Izrada spojeva kabela UTP Cat.6 na konektore RJ45 u komunikacijskom ormaru</t>
        </is>
      </c>
      <c r="C856" s="3" t="inlineStr">
        <is>
          <t>kom</t>
        </is>
      </c>
      <c r="D856" s="46" t="n">
        <v>34</v>
      </c>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25.5" customHeight="1">
      <c r="A857" s="25" t="inlineStr">
        <is>
          <t>1.13.</t>
        </is>
      </c>
      <c r="B857" s="2" t="inlineStr">
        <is>
          <t>Izrada spojeva SM optičkih niti na LC duplex konektore u komunikacijskom ormaru</t>
        </is>
      </c>
      <c r="C857" s="3" t="inlineStr">
        <is>
          <t>kom</t>
        </is>
      </c>
      <c r="D857" s="46" t="n">
        <v>16</v>
      </c>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25" t="inlineStr">
        <is>
          <t>1.14.</t>
        </is>
      </c>
      <c r="B858" s="2" t="inlineStr">
        <is>
          <t>Izrada oznaka na patch panelima i na priključnim mjestima</t>
        </is>
      </c>
      <c r="C858" s="3" t="inlineStr">
        <is>
          <t>kpl</t>
        </is>
      </c>
      <c r="D858" s="46" t="n">
        <v>1</v>
      </c>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25.5" customHeight="1">
      <c r="A859" s="25" t="inlineStr">
        <is>
          <t>1.15.</t>
        </is>
      </c>
      <c r="B859" s="2" t="inlineStr">
        <is>
          <t>Potrebni sitni, spojni i montažni pribor za potpunu izvedbu instalacije.</t>
        </is>
      </c>
      <c r="C859" s="3" t="inlineStr">
        <is>
          <t>kpl</t>
        </is>
      </c>
      <c r="D859" s="46" t="n">
        <v>1</v>
      </c>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25.5" customHeight="1">
      <c r="A860" s="25" t="inlineStr">
        <is>
          <t>1.16.</t>
        </is>
      </c>
      <c r="B860" s="2" t="inlineStr">
        <is>
          <t>Ispitivanje instalacije i izdavanje zapisnika o ispitivanju za svaki položeni kabel i optičku nit.</t>
        </is>
      </c>
      <c r="C860" s="3" t="inlineStr">
        <is>
          <t>kom</t>
        </is>
      </c>
      <c r="D860" s="46" t="n">
        <v>50</v>
      </c>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25" t="inlineStr">
        <is>
          <t>1.17.</t>
        </is>
      </c>
      <c r="B861" s="2" t="inlineStr">
        <is>
          <t xml:space="preserve"> Puštanje u pogon instalacije i primopredaja.</t>
        </is>
      </c>
      <c r="C861" s="3" t="inlineStr">
        <is>
          <t>kpl</t>
        </is>
      </c>
      <c r="D861" s="46" t="n">
        <v>1</v>
      </c>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25" t="n"/>
      <c r="B862" s="39" t="inlineStr">
        <is>
          <t>1. Elektronička komunikacija ukupno:</t>
        </is>
      </c>
      <c r="C862" s="6" t="n"/>
      <c r="D862" s="6" t="n"/>
      <c r="E862" s="6" t="n"/>
      <c r="F862" s="44"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25" t="n"/>
      <c r="B863" s="2" t="n"/>
      <c r="C863" s="3" t="n"/>
      <c r="D863" s="46" t="n"/>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27" t="inlineStr">
        <is>
          <t>2.</t>
        </is>
      </c>
      <c r="B864" s="51" t="inlineStr">
        <is>
          <t>ZAJEDNIČKI ANTENSKI SUSTAV</t>
        </is>
      </c>
      <c r="C864" s="42" t="n"/>
      <c r="D864" s="42" t="n"/>
      <c r="E864" s="42" t="n"/>
      <c r="F864" s="42"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229.5" customHeight="1">
      <c r="A865" s="25" t="inlineStr">
        <is>
          <t>2.1.</t>
        </is>
      </c>
      <c r="B865" s="2" t="inlineStr">
        <is>
          <t xml:space="preserve">Dobava, postava i spajanje bazne stanice ZAS sastavljene  iz slijedećih elemenata:
- metalni ormarić podžbukni 600×600×150mm, sa mont. pločom i bravicom: 1 kom
- zidna optička terminalna kutija, 4 portna SC: 1 kom
- spojni SM kabel LC-SC, 0.12dB×2,3 m: 1 kom
- optički prijemnik, jednosmjerni, 1 ulaz/1 izlaz, JXP regulacija, 230Vac: 1 kom
- fiksni atenuator/korektor nagiba 2dB/75ohma/1000MHz: 1 kom
- fiksni atenuator/korektor nagiba 6dB/75ohma/1000MHz: 1 kom
- razdjelnik šesnaesterograni 14.5-16.0dB/5-1000MHz: 1 kom
- F kompresijski konektor za 7mm kabel, push, HQ izvedba: 40 kom
- spojni materijal i pribor: 1 kompl
Nuditi u kompletu. </t>
        </is>
      </c>
      <c r="C865" s="3" t="inlineStr">
        <is>
          <t>kpl</t>
        </is>
      </c>
      <c r="D865" s="46" t="n">
        <v>1</v>
      </c>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25.5" customHeight="1">
      <c r="A866" s="25" t="inlineStr">
        <is>
          <t>2.2.</t>
        </is>
      </c>
      <c r="B866" s="2" t="inlineStr">
        <is>
          <t>Dobava i uvlačenje koaksijalnog kabela 7mm/75 Ohma BC, A klasa, bijeli.</t>
        </is>
      </c>
      <c r="C866" s="3" t="inlineStr">
        <is>
          <t>m'</t>
        </is>
      </c>
      <c r="D866" s="45" t="n">
        <v>120</v>
      </c>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38.25" customHeight="1">
      <c r="A867" s="25" t="inlineStr">
        <is>
          <t>2.3.</t>
        </is>
      </c>
      <c r="B867" s="2" t="inlineStr">
        <is>
          <t>Dobava, montaža  te spajanje završne antenske priključnice TV-R-SAT uključivo kutija, nosači i maska. P/Ž izvedbe.</t>
        </is>
      </c>
      <c r="C867" s="3" t="inlineStr">
        <is>
          <t>kom</t>
        </is>
      </c>
      <c r="D867" s="46" t="n">
        <v>5</v>
      </c>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38.25" customHeight="1">
      <c r="A868" s="25" t="inlineStr">
        <is>
          <t>2.4.</t>
        </is>
      </c>
      <c r="B868" s="2" t="inlineStr">
        <is>
          <t>Dobava i polaganje instalacijskog materijala i pribora u utore u betonskim zidovima, uključivo štemanje, prolazne kutije i sav spojni i montažni materijal:</t>
        </is>
      </c>
      <c r="C868" s="3" t="n"/>
      <c r="D868" s="46" t="n"/>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25" t="inlineStr">
        <is>
          <t>a)</t>
        </is>
      </c>
      <c r="B869" s="2" t="inlineStr">
        <is>
          <t>plastična cijev CS 20</t>
        </is>
      </c>
      <c r="C869" s="3" t="inlineStr">
        <is>
          <t>m'</t>
        </is>
      </c>
      <c r="D869" s="45" t="n">
        <v>80</v>
      </c>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25" t="inlineStr">
        <is>
          <t>b)</t>
        </is>
      </c>
      <c r="B870" s="2" t="inlineStr">
        <is>
          <t>plastična cijev CS 40</t>
        </is>
      </c>
      <c r="C870" s="3" t="inlineStr">
        <is>
          <t>m'</t>
        </is>
      </c>
      <c r="D870" s="45" t="n">
        <v>20</v>
      </c>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inlineStr">
        <is>
          <t>c)</t>
        </is>
      </c>
      <c r="B871" s="2" t="inlineStr">
        <is>
          <t>plastična cijev CS 50</t>
        </is>
      </c>
      <c r="C871" s="3" t="inlineStr">
        <is>
          <t>m'</t>
        </is>
      </c>
      <c r="D871" s="45" t="n">
        <v>10</v>
      </c>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inlineStr">
        <is>
          <t>d)</t>
        </is>
      </c>
      <c r="B872" s="2" t="inlineStr">
        <is>
          <t>plastična kutija 400C6 sa poklopcem</t>
        </is>
      </c>
      <c r="C872" s="3" t="inlineStr">
        <is>
          <t>kom</t>
        </is>
      </c>
      <c r="D872" s="46" t="n">
        <v>2</v>
      </c>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25" t="inlineStr">
        <is>
          <t>e)</t>
        </is>
      </c>
      <c r="B873" s="2" t="inlineStr">
        <is>
          <t>plastična ugradna kutija 60 mm</t>
        </is>
      </c>
      <c r="C873" s="3" t="inlineStr">
        <is>
          <t>kom</t>
        </is>
      </c>
      <c r="D873" s="46" t="n">
        <v>5</v>
      </c>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25.5" customHeight="1">
      <c r="A874" s="25" t="inlineStr">
        <is>
          <t>2.5.</t>
        </is>
      </c>
      <c r="B874" s="2" t="inlineStr">
        <is>
          <t>Ispitivanje sustava i programiranje stanice do razine projektnom pune funkcionalnosti.</t>
        </is>
      </c>
      <c r="C874" s="3" t="inlineStr">
        <is>
          <t>kpl</t>
        </is>
      </c>
      <c r="D874" s="46" t="n">
        <v>1</v>
      </c>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25.5" customHeight="1">
      <c r="A875" s="25" t="inlineStr">
        <is>
          <t>2.6.</t>
        </is>
      </c>
      <c r="B875" s="2" t="inlineStr">
        <is>
          <t>Pribavljanje atesta i suglasnosti od ovlaštene pravne osobe.</t>
        </is>
      </c>
      <c r="C875" s="3" t="inlineStr">
        <is>
          <t>kpl</t>
        </is>
      </c>
      <c r="D875" s="46" t="n">
        <v>1</v>
      </c>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25" t="n"/>
      <c r="B876" s="39" t="inlineStr">
        <is>
          <t>2. Zajednički antenski sustav ukupno:</t>
        </is>
      </c>
      <c r="C876" s="6" t="n"/>
      <c r="D876" s="6" t="n"/>
      <c r="E876" s="6" t="n"/>
      <c r="F876" s="44"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5" t="n"/>
      <c r="B877" s="2" t="n"/>
      <c r="C877" s="3" t="n"/>
      <c r="D877" s="46" t="n"/>
      <c r="E877" s="45" t="n"/>
      <c r="F877" s="45"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27" t="inlineStr">
        <is>
          <t>3.</t>
        </is>
      </c>
      <c r="B878" s="51" t="inlineStr">
        <is>
          <t>OZVUČENJE</t>
        </is>
      </c>
      <c r="C878" s="42" t="n"/>
      <c r="D878" s="42" t="n"/>
      <c r="E878" s="42" t="n"/>
      <c r="F878" s="42"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408" customHeight="1">
      <c r="A879" s="25" t="inlineStr">
        <is>
          <t>3.1.</t>
        </is>
      </c>
      <c r="B879" s="2" t="inlineStr">
        <is>
          <t>Dobava, ugradnja i spajanje komplet razglasne centrale sustava općeg ozvučenja, sadržane od:
1) panel napajanja: kom 1, sljedećih karakteristika: 
- 1HE crno aluminijsko kućište s prekidačem za uključenje/isključenje svih elemenata razglasne centrale s ugrađenim konektorima 2 × USB tip A (za punjenje 5 V/2,1 A), regulatorom/prekidač LED rasvjete za uključenje/isključenje i prikaz stanja, prihvat za 230V - jedan ulaz / 9 izlaza, osigurač 12A
2) mrežni modul za distribuciju audio i upravljačkih signala putem lokalne mreže: 1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
3) panel mrežnog proširenja upravljačkog sučelja 1 kom, sljedećih karakteristika:
-  ukupno 16 "logičkih" programibilnih konektora (mogu biti izlazi ili ulazi). Programibilni - ulazni mogu biti beznaponski kontakti ili 5V TTL a na izlazima može biti maksimalnih 40V/300mA. 4 konekcije mogu biti korištene kao "voltage control" ulazi.
4) panel profesionalnog 2-kanalnog pojačala: 1 kom, sljedećih karakteristika:
- profesionalno 2-kanalno pojačalo klase D . Snaga (RMS): 2×120W na 4Ω/100V / Bridge-mode: 1×240W na 8Ω/100V. Raspon frekvencija:  50 Hz – 20 kHz, odvajanje kanala: &gt;65dB @ 1kHz.Visina 1 U</t>
        </is>
      </c>
      <c r="C879" s="3" t="n"/>
      <c r="D879" s="46"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267.75" customHeight="1">
      <c r="A880" s="25" t="n"/>
      <c r="B880" s="2" t="inlineStr">
        <is>
          <t>5) panel mrežnog 8-portnog PoE+ preklopnika: 1 kom, sljedećih karakteristika:
- 8-portni gigabitni preklopnik 8, 10/100/1000 RJ-458 10/100/1000 RJ-45 klase 4, uključeno  2 SFP 1GbE, kapacitet prebacivanja 20 Gbps, protok 14,88 Mpps, PoE mogućnost 124 W, stant On upravljanje  (pristup putem mobilne aplikacije i/ili web portala) i lokalno web GUI. poboljšana je sigurnosnim značajkama kao što su VLAN, automatska zaštita od uskraćivanja usluge, globalna kontrola i sigurnost temeljena na TPM (Trusted Platform module), PoE opcije klase 4 omogućuju napajanje uređaja poput IP telefona, nadzornih kamera i pristupnih točaka bez troškova dodatnog kabliranja.
6) panel 19" rackmount RJ45/UTP prespojno polje/patch panel Cat6 STP: 1 kom, sljedećih karakteristika:
- visina panela 1HE/19" rackmount 24 RJ-45. Kontakti 100 μ inča poniklano/fosforne bronce IDC. Podržava T568 A&amp;B ožičenje. Certificiran za kategoriju 6. uključena i vodilica kabela, 19" 1U
7) 19" rackmount polica: 1 kom, sljedećih karakteristika:
- polica visine 1HE, 483×44×331.5 mm (W×H×D)</t>
        </is>
      </c>
      <c r="C880" s="3" t="n"/>
      <c r="D880" s="46" t="n"/>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229.5" customHeight="1">
      <c r="A881" s="25" t="n"/>
      <c r="B881" s="2" t="inlineStr">
        <is>
          <t>8) panel modula oprisilnog prioritetnog uklopa za linije sa sadržanim atenuatorima/regulatorima zvuka: 1 kom sljedećih karakteristika:
-  prisilni uklop/aktivacija atenuatora na 2 linija prilikom reprodukcije alarmne (i/ili) drugih poruka. Koristi se 3. žica zvučničke linije
9) 19" rack za smještaj opreme, ožičen, ispitan: 1 kom, sljedećih karakteristika:
- 19" samostojeći rack ormar unutarnje visine od 12 HE s uključenim prednjim staklenim vratima s bravicom i ključem, 50 mm kotačima, kompletno ispitan i ožičen. Uklonjive stranice (bočne i zadnja), prednja vrata sa kaljenim staklom. Minimalna nosivost: 800 kg. Tlocrtna dimenzija ormara 600×600 mm.
U kompletu s ventilacijskim perforiranim panelima, spojnim kabelima i potrošnim priborom i materijalom do pune gotovosti.
Nuditi po kompletu:</t>
        </is>
      </c>
      <c r="C881" s="3" t="inlineStr">
        <is>
          <t>kpl</t>
        </is>
      </c>
      <c r="D881" s="46" t="n">
        <v>1</v>
      </c>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63.75" customHeight="1">
      <c r="A882" s="25" t="inlineStr">
        <is>
          <t>3.2.</t>
        </is>
      </c>
      <c r="B882" s="2" t="inlineStr">
        <is>
          <t>Dobava, ugradnja i spajanje regulatora zvuka atenuatora sljedećih karakteristika:
- ukupno 8 pozicija, snaga: minimalno 60W@100V. Sadrži funkciju prisilnog uklopa ako su spojeni u trožičnom audio spoju. Uključena ugradna kutija fi 68 mm.</t>
        </is>
      </c>
      <c r="C882" s="3" t="inlineStr">
        <is>
          <t>kom</t>
        </is>
      </c>
      <c r="D882" s="46" t="n">
        <v>1</v>
      </c>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14.75" customHeight="1">
      <c r="A883" s="25" t="inlineStr">
        <is>
          <t>3.3.</t>
        </is>
      </c>
      <c r="B883"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mm.,IP 54.</t>
        </is>
      </c>
      <c r="C883" s="3" t="inlineStr">
        <is>
          <t>kom</t>
        </is>
      </c>
      <c r="D883" s="46" t="n">
        <v>12</v>
      </c>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53" customHeight="1">
      <c r="A884" s="25" t="inlineStr">
        <is>
          <t>3.4.</t>
        </is>
      </c>
      <c r="B884" s="2" t="inlineStr">
        <is>
          <t>Dobava, ugradnja i spajanje ugradnog zvučnika sljedećih karakteristika:
- dvosistemski ugradni zvučnik (u kučištu od visokokvalitetnog ABS-a , ugrađeni 8" woofer + 1" visokotonac, snaga: 50W@16Ω; 2,5-20W@100V. Maksimalni SPL108 dB: minimalno 88 dB. Frekventni raspon: minimalno 50Hz - 20kHz. Disperzija@1 kHz: minimalno 180°. Stupanj zaštite: minimalno IP50. Promjer otvora za ugradnju: maksimalno 223 mm ,Vanjski promjer zvučnika: maksimalno 250 mm. Uključen tzv. "quick-fix" konektor za olakšano povezivanje zvučnika na liniju i magnetna mrežica bez ruba"thin edge"</t>
        </is>
      </c>
      <c r="C884" s="3" t="inlineStr">
        <is>
          <t>kom</t>
        </is>
      </c>
      <c r="D884" s="46" t="n">
        <v>8</v>
      </c>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65.75" customHeight="1">
      <c r="A885" s="25" t="inlineStr">
        <is>
          <t>3.5.</t>
        </is>
      </c>
      <c r="B885" s="2" t="inlineStr">
        <is>
          <t>Dobava, ugradnja i spajanje zidnog kompleta priključnih modula lokalnih audio ulaza sljedećih karakteristika:
- kontroler omogućava uključenje/isključenje zvučnika  kontrolu glasnoće i sklopku za odabir aktivnog izvora zvuka (signalizacija aktivnosti putem LED diode). Spojivost: 1×balansirani XLR-R F audio ulaz (Low-cut) mikrofon, 1×nebalansirani 3,5 mm audio ulaz, 1×bluetooth prijemnik (verzija 5.0). Povezivanje sa  zvučnicima i napajanje kontrolera putem jednog UTP LAN kabela (min. Cat5). Postava/ugradnja u kutiju 45×45 mm zavisno od podloge. U kompletu s RJ45 razvodnom kutijom - 1×RJ45, 1× 2-pinski terminal blok (napajanje), 2× 3-pinski  terminal blok i napajanje 24V DC 1.67A</t>
        </is>
      </c>
      <c r="C885" s="3" t="inlineStr">
        <is>
          <t>kom</t>
        </is>
      </c>
      <c r="D885" s="46" t="n">
        <v>2</v>
      </c>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27.5" customHeight="1">
      <c r="A886" s="25" t="inlineStr">
        <is>
          <t>3.6.</t>
        </is>
      </c>
      <c r="B886" s="2" t="inlineStr">
        <is>
          <t>Dobava, ugradnja i spajanje zidnog digitalnog touch oled kontrolera sljedećih karakteristika:
- zidni digitalni kontroler crne boje s kapacitivnim visoko-kontrastnim LCD ekranom osjetljivim na dodir, dijagonale minimalno 3,8", te sadržanih minimalno 12 tipki (svaka je programibilna). Promjenjivo pozadinsko osvjetljenje ekrana prema količini ambijentalnog svjetla, statusna indikacija (RGB LED bar s promjenjivim osvjetljenjem), PoE napajani uređaj (IEEE 802.3at Class 3, 15W). Spojivost: 1× RJ45 ulaz,  1× RJ45 izlaz. Postava na kutiju fi68.</t>
        </is>
      </c>
      <c r="C886" s="3" t="inlineStr">
        <is>
          <t>kom</t>
        </is>
      </c>
      <c r="D886" s="46" t="n">
        <v>2</v>
      </c>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76.5" customHeight="1">
      <c r="A887" s="25" t="inlineStr">
        <is>
          <t>3.7.</t>
        </is>
      </c>
      <c r="B887" s="2" t="inlineStr">
        <is>
          <t>Dobava, ugradnja i spajanje samostojećeg aktivnog niskotonskog zvučnika SUBWOOFERA sljedećih karakteristika:
- aktivni subwoofer sa ugrađenim 10˝ wooferom, pojačalo snage (RMS)150 W. max. SPL: 110dB, frekventni raspon: 40Hz-150Hz</t>
        </is>
      </c>
      <c r="C887" s="3" t="inlineStr">
        <is>
          <t>kom</t>
        </is>
      </c>
      <c r="D887" s="46" t="n">
        <v>2</v>
      </c>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63.75" customHeight="1">
      <c r="A888" s="25" t="inlineStr">
        <is>
          <t>3.8.</t>
        </is>
      </c>
      <c r="B888" s="2" t="inlineStr">
        <is>
          <t>Dobava, ugradnja i spajanje komplet zidnog priključnog mjesta sljedećih karakteristika:
- komplet priključnog mjesta sadržanog od: ugradna kutija 1× 4M, nosač, ukrasna maska, 1× 230V, 1×TRS (F) 6,3 mm</t>
        </is>
      </c>
      <c r="C888" s="3" t="inlineStr">
        <is>
          <t>kom</t>
        </is>
      </c>
      <c r="D888" s="46" t="n">
        <v>2</v>
      </c>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25.5" customHeight="1">
      <c r="A889" s="25" t="inlineStr">
        <is>
          <t>3.9.</t>
        </is>
      </c>
      <c r="B889" s="2" t="inlineStr">
        <is>
          <t>Dobava i polaganje u instalacijske cijevi zvučničkog kabela 2×1,5 mm2</t>
        </is>
      </c>
      <c r="C889" s="3" t="inlineStr">
        <is>
          <t>m'</t>
        </is>
      </c>
      <c r="D889" s="45" t="n">
        <v>120</v>
      </c>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25.5" customHeight="1">
      <c r="A890" s="25" t="inlineStr">
        <is>
          <t>3.10.</t>
        </is>
      </c>
      <c r="B890" s="2" t="inlineStr">
        <is>
          <t>Dobava i polaganje u instalacijske cijevi zvučničkog kabela 3×1,5 mm2</t>
        </is>
      </c>
      <c r="C890" s="3" t="inlineStr">
        <is>
          <t>m'</t>
        </is>
      </c>
      <c r="D890" s="45" t="n">
        <v>40</v>
      </c>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25" t="inlineStr">
        <is>
          <t>3.11.</t>
        </is>
      </c>
      <c r="B891" s="2" t="inlineStr">
        <is>
          <t>Dobava i polaganje u instalacijske cijevi UTP Cat6 kabela</t>
        </is>
      </c>
      <c r="C891" s="3" t="inlineStr">
        <is>
          <t>m'</t>
        </is>
      </c>
      <c r="D891" s="45" t="n">
        <v>120</v>
      </c>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25" t="inlineStr">
        <is>
          <t>3.12.</t>
        </is>
      </c>
      <c r="B892" s="2" t="inlineStr">
        <is>
          <t>Dobava i polaganje u instalacijske cijevi audio kabela</t>
        </is>
      </c>
      <c r="C892" s="3" t="inlineStr">
        <is>
          <t>m'</t>
        </is>
      </c>
      <c r="D892" s="45" t="n">
        <v>60</v>
      </c>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38.25" customHeight="1">
      <c r="A893" s="25" t="inlineStr">
        <is>
          <t>3.13.</t>
        </is>
      </c>
      <c r="B893" s="2" t="inlineStr">
        <is>
          <t>Dobava i polaganje dijelom u kabelske kanale, a dijelom u postavljene instalacijske cijevi i spajanje kabela NHXMH-J 3×1,5mm2</t>
        </is>
      </c>
      <c r="C893" s="3" t="inlineStr">
        <is>
          <t>m'</t>
        </is>
      </c>
      <c r="D893" s="45" t="n">
        <v>10</v>
      </c>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25.5" customHeight="1">
      <c r="A894" s="25" t="inlineStr">
        <is>
          <t>3.14.</t>
        </is>
      </c>
      <c r="B894" s="2" t="inlineStr">
        <is>
          <t>Dobava i polaganje instalacijskih cijevi CS20, komplet sa spojnim i montažnim materijalom.</t>
        </is>
      </c>
      <c r="C894" s="3" t="inlineStr">
        <is>
          <t>m'</t>
        </is>
      </c>
      <c r="D894" s="45" t="n">
        <v>100</v>
      </c>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25.5" customHeight="1">
      <c r="A895" s="25" t="inlineStr">
        <is>
          <t>3.15.</t>
        </is>
      </c>
      <c r="B895" s="2" t="inlineStr">
        <is>
          <t>Dobava i polaganje instalacijskih cijevi CS40, komplet sa spojnim i montažnim materijalom.</t>
        </is>
      </c>
      <c r="C895" s="3" t="inlineStr">
        <is>
          <t>m'</t>
        </is>
      </c>
      <c r="D895" s="45" t="n">
        <v>20</v>
      </c>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25.5" customHeight="1">
      <c r="A896" s="25" t="inlineStr">
        <is>
          <t>3.16.</t>
        </is>
      </c>
      <c r="B896" s="2" t="inlineStr">
        <is>
          <t>Dobava i polaganje instalacijskih cijevi CS50, komplet sa spojnim i montažnim materijalom.</t>
        </is>
      </c>
      <c r="C896" s="3" t="inlineStr">
        <is>
          <t>m'</t>
        </is>
      </c>
      <c r="D896" s="45" t="n">
        <v>10</v>
      </c>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25.5" customHeight="1">
      <c r="A897" s="25" t="inlineStr">
        <is>
          <t>3.17.</t>
        </is>
      </c>
      <c r="B897" s="2" t="inlineStr">
        <is>
          <t>Potrebni sitni, spojni i montažni pribor za potpunu izvedbu sustava.</t>
        </is>
      </c>
      <c r="C897" s="3" t="inlineStr">
        <is>
          <t>kpl</t>
        </is>
      </c>
      <c r="D897" s="46" t="n">
        <v>1</v>
      </c>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25" t="inlineStr">
        <is>
          <t>3.18.</t>
        </is>
      </c>
      <c r="B898" s="2" t="inlineStr">
        <is>
          <t>Podešenje i ispitivanje sustava do pune funkcionalnosti.</t>
        </is>
      </c>
      <c r="C898" s="3" t="inlineStr">
        <is>
          <t>kpl</t>
        </is>
      </c>
      <c r="D898" s="46" t="n">
        <v>1</v>
      </c>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76.5" customHeight="1">
      <c r="A899" s="25" t="inlineStr">
        <is>
          <t>3.19.</t>
        </is>
      </c>
      <c r="B899"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99" s="3" t="inlineStr">
        <is>
          <t>kpl</t>
        </is>
      </c>
      <c r="D899" s="46" t="n">
        <v>1</v>
      </c>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25.5" customHeight="1">
      <c r="A900" s="25" t="inlineStr">
        <is>
          <t>3.20.</t>
        </is>
      </c>
      <c r="B900" s="2" t="inlineStr">
        <is>
          <t>Izrada dokumentacije izvedenog stanja u 3 primjerka i jednom na CD-u.</t>
        </is>
      </c>
      <c r="C900" s="3" t="inlineStr">
        <is>
          <t>kpl</t>
        </is>
      </c>
      <c r="D900" s="46" t="n">
        <v>1</v>
      </c>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25.5" customHeight="1">
      <c r="A901" s="25" t="inlineStr">
        <is>
          <t>3.21.</t>
        </is>
      </c>
      <c r="B901" s="2" t="inlineStr">
        <is>
          <t>Ispitivanje funkcionalnosti sustava od strane ovlaštene institucije i izdavanje Uvjerenja o funkcionalnosti.</t>
        </is>
      </c>
      <c r="C901" s="3" t="inlineStr">
        <is>
          <t>kpl</t>
        </is>
      </c>
      <c r="D901" s="46" t="n">
        <v>1</v>
      </c>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25" t="inlineStr">
        <is>
          <t>3.22.</t>
        </is>
      </c>
      <c r="B902" s="2" t="inlineStr">
        <is>
          <t>Obuka zaposlenika korisnika za rukovanje sustavom</t>
        </is>
      </c>
      <c r="C902" s="3" t="inlineStr">
        <is>
          <t>kpl</t>
        </is>
      </c>
      <c r="D902" s="46" t="n">
        <v>1</v>
      </c>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25" t="inlineStr">
        <is>
          <t>3.23.</t>
        </is>
      </c>
      <c r="B903" s="2" t="inlineStr">
        <is>
          <t>Puštanje u pogon i izrada zapisnika o primopredaji.</t>
        </is>
      </c>
      <c r="C903" s="3" t="inlineStr">
        <is>
          <t>kpl</t>
        </is>
      </c>
      <c r="D903" s="46" t="n">
        <v>1</v>
      </c>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25" t="n"/>
      <c r="B904" s="39" t="inlineStr">
        <is>
          <t>3. Ozvučenje ukupno:</t>
        </is>
      </c>
      <c r="C904" s="6" t="n"/>
      <c r="D904" s="6" t="n"/>
      <c r="E904" s="6" t="n"/>
      <c r="F904" s="44"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25" t="n"/>
      <c r="B905" s="2" t="n"/>
      <c r="C905" s="3" t="n"/>
      <c r="D905" s="46" t="n"/>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27" t="inlineStr">
        <is>
          <t>4.</t>
        </is>
      </c>
      <c r="B906" s="51" t="inlineStr">
        <is>
          <t>PORTAFON</t>
        </is>
      </c>
      <c r="C906" s="42" t="n"/>
      <c r="D906" s="42" t="n"/>
      <c r="E906" s="42" t="n"/>
      <c r="F906" s="42"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409.5" customHeight="1">
      <c r="A907" s="25" t="inlineStr">
        <is>
          <t>4.1.</t>
        </is>
      </c>
      <c r="B907"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 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907" s="3" t="inlineStr">
        <is>
          <t>kom</t>
        </is>
      </c>
      <c r="D907" s="46" t="n">
        <v>1</v>
      </c>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25.5" customHeight="1">
      <c r="A908" s="25" t="inlineStr">
        <is>
          <t>4.2.</t>
        </is>
      </c>
      <c r="B908" s="2" t="inlineStr">
        <is>
          <t>Dobava, ugradnja i spajanje POE+ mrežnog preklopnika sa minimalno 10 kanala.</t>
        </is>
      </c>
      <c r="C908" s="3" t="inlineStr">
        <is>
          <t>kom</t>
        </is>
      </c>
      <c r="D908" s="46" t="n">
        <v>1</v>
      </c>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38.25" customHeight="1">
      <c r="A909" s="25" t="inlineStr">
        <is>
          <t>4.3.</t>
        </is>
      </c>
      <c r="B909" s="2" t="inlineStr">
        <is>
          <t>Dobava i polaganje instalacijskih cijevi CS16 u zidovima, stropovima i podovima, komplet sa spojnim i montažnim materijalom.</t>
        </is>
      </c>
      <c r="C909" s="3" t="inlineStr">
        <is>
          <t>m'</t>
        </is>
      </c>
      <c r="D909" s="45" t="n">
        <v>20</v>
      </c>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25.5" customHeight="1">
      <c r="A910" s="25" t="inlineStr">
        <is>
          <t>4.4.</t>
        </is>
      </c>
      <c r="B910" s="2" t="inlineStr">
        <is>
          <t>Dobava i polaganje u instalacijske cijevi kabela UTP cat.5 8×0.22 mm2</t>
        </is>
      </c>
      <c r="C910" s="3" t="inlineStr">
        <is>
          <t>m'</t>
        </is>
      </c>
      <c r="D910" s="45" t="n">
        <v>60</v>
      </c>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25" t="inlineStr">
        <is>
          <t>4.5.</t>
        </is>
      </c>
      <c r="B911" s="2" t="inlineStr">
        <is>
          <t>Podešenje i ispitivanje sustava do pune funkcionalnosti.</t>
        </is>
      </c>
      <c r="C911" s="3" t="inlineStr">
        <is>
          <t>kpl</t>
        </is>
      </c>
      <c r="D911" s="46" t="n">
        <v>1</v>
      </c>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76.5" customHeight="1">
      <c r="A912" s="25" t="inlineStr">
        <is>
          <t>4.6.</t>
        </is>
      </c>
      <c r="B912"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12" s="3" t="inlineStr">
        <is>
          <t>kpl</t>
        </is>
      </c>
      <c r="D912" s="46" t="n">
        <v>1</v>
      </c>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25.5" customHeight="1">
      <c r="A913" s="25" t="inlineStr">
        <is>
          <t>4.7.</t>
        </is>
      </c>
      <c r="B913" s="2" t="inlineStr">
        <is>
          <t>Izrada dokumentacije izvedenog stanja u 3 primjerka i jednom na CD-u.</t>
        </is>
      </c>
      <c r="C913" s="3" t="inlineStr">
        <is>
          <t>kpl</t>
        </is>
      </c>
      <c r="D913" s="46" t="n">
        <v>1</v>
      </c>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25" t="inlineStr">
        <is>
          <t>4.8.</t>
        </is>
      </c>
      <c r="B914" s="2" t="inlineStr">
        <is>
          <t>Obuka zaposlenika korisnika za rukovanje sustavom.</t>
        </is>
      </c>
      <c r="C914" s="3" t="inlineStr">
        <is>
          <t>kpl</t>
        </is>
      </c>
      <c r="D914" s="46" t="n">
        <v>1</v>
      </c>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25" t="inlineStr">
        <is>
          <t>4.9.</t>
        </is>
      </c>
      <c r="B915" s="2" t="inlineStr">
        <is>
          <t>Puštanje u pogon i izrada zapisnika o primopredaji.</t>
        </is>
      </c>
      <c r="C915" s="3" t="inlineStr">
        <is>
          <t>kpl</t>
        </is>
      </c>
      <c r="D915" s="46" t="n">
        <v>1</v>
      </c>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25" t="n"/>
      <c r="B916" s="39" t="inlineStr">
        <is>
          <t>4. Portafon ukupno:</t>
        </is>
      </c>
      <c r="C916" s="6" t="n"/>
      <c r="D916" s="6" t="n"/>
      <c r="E916" s="6" t="n"/>
      <c r="F916" s="44"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25" t="n"/>
      <c r="B917" s="2" t="n"/>
      <c r="C917" s="3" t="n"/>
      <c r="D917" s="46" t="n"/>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27" t="inlineStr">
        <is>
          <t>5.</t>
        </is>
      </c>
      <c r="B918" s="51" t="inlineStr">
        <is>
          <t>CENTRALNI SATOVI</t>
        </is>
      </c>
      <c r="C918" s="42" t="n"/>
      <c r="D918" s="42" t="n"/>
      <c r="E918" s="42" t="n"/>
      <c r="F918" s="42"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76.5" customHeight="1">
      <c r="A919" s="25" t="inlineStr">
        <is>
          <t>5.1.</t>
        </is>
      </c>
      <c r="B919" s="2" t="inlineStr">
        <is>
          <t>Dobava, montaža i spajanje jednostranog analognog sata sljedećih karakteristika:
unutrašnji jednostrani analogni sat promjer  sa prstenom  minimalno 440 mm, unutarnji promjer 400 mm u bijelom ABS IK02 kućištu. Prikaz brojeva - arapski brojevi sa Sat - minut oznakama. Usklađivanje putem NTP PoE (HM).</t>
        </is>
      </c>
      <c r="C919" s="3" t="inlineStr">
        <is>
          <t>kom</t>
        </is>
      </c>
      <c r="D919" s="46" t="n">
        <v>1</v>
      </c>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25.5" customHeight="1">
      <c r="A920" s="25" t="inlineStr">
        <is>
          <t>5.2.</t>
        </is>
      </c>
      <c r="B920" s="2" t="inlineStr">
        <is>
          <t>Dobava i montaža komplet nosača za jednostruku postavu analognih satova na zid i/ili sa stropa.</t>
        </is>
      </c>
      <c r="C920" s="3" t="inlineStr">
        <is>
          <t>kom</t>
        </is>
      </c>
      <c r="D920" s="46" t="n">
        <v>1</v>
      </c>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25.5" customHeight="1">
      <c r="A921" s="25" t="inlineStr">
        <is>
          <t>5.3.</t>
        </is>
      </c>
      <c r="B921" s="2" t="inlineStr">
        <is>
          <t>Dobava i polaganje u instalacijske cijevi i kanale kabela UTP cat.6.</t>
        </is>
      </c>
      <c r="C921" s="3" t="inlineStr">
        <is>
          <t>m'</t>
        </is>
      </c>
      <c r="D921" s="45" t="n">
        <v>50</v>
      </c>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25.5" customHeight="1">
      <c r="A922" s="25" t="inlineStr">
        <is>
          <t>5.4.</t>
        </is>
      </c>
      <c r="B922" s="2" t="inlineStr">
        <is>
          <t>Dobava i polaganje instalacijskih cijevi CS16 uključivo sav spojni i montažni materijal.</t>
        </is>
      </c>
      <c r="C922" s="3" t="inlineStr">
        <is>
          <t>m'</t>
        </is>
      </c>
      <c r="D922" s="45" t="n">
        <v>30</v>
      </c>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25.5" customHeight="1">
      <c r="A923" s="25" t="inlineStr">
        <is>
          <t>5.5.</t>
        </is>
      </c>
      <c r="B923" s="2" t="inlineStr">
        <is>
          <t>Potrebni sitni, spojni i montažni pribor za potpunu izvedbu sustava.</t>
        </is>
      </c>
      <c r="C923" s="3" t="inlineStr">
        <is>
          <t>kpl</t>
        </is>
      </c>
      <c r="D923" s="46" t="n">
        <v>1</v>
      </c>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25" t="inlineStr">
        <is>
          <t>5.6.</t>
        </is>
      </c>
      <c r="B924" s="2" t="inlineStr">
        <is>
          <t>Podešenje i ispitivanje sustava do pune funkcionalnosti.</t>
        </is>
      </c>
      <c r="C924" s="3" t="inlineStr">
        <is>
          <t>kpl</t>
        </is>
      </c>
      <c r="D924" s="46" t="n">
        <v>1</v>
      </c>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76.5" customHeight="1">
      <c r="A925" s="25" t="inlineStr">
        <is>
          <t>5.7.</t>
        </is>
      </c>
      <c r="B925"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25" s="3" t="inlineStr">
        <is>
          <t>kpl</t>
        </is>
      </c>
      <c r="D925" s="46" t="n">
        <v>1</v>
      </c>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25.5" customHeight="1">
      <c r="A926" s="25" t="inlineStr">
        <is>
          <t>5.8.</t>
        </is>
      </c>
      <c r="B926" s="2" t="inlineStr">
        <is>
          <t>Izrada dokumentacije izvedenog stanja u 3 primjerka i jednom na CD-u.</t>
        </is>
      </c>
      <c r="C926" s="3" t="inlineStr">
        <is>
          <t>kpl</t>
        </is>
      </c>
      <c r="D926" s="46" t="n">
        <v>1</v>
      </c>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25.5" customHeight="1">
      <c r="A927" s="25" t="inlineStr">
        <is>
          <t>5.9.</t>
        </is>
      </c>
      <c r="B927" s="2" t="inlineStr">
        <is>
          <t>Školovanje zaposlenika korisnika za rukovanje kompletnim sustavom.</t>
        </is>
      </c>
      <c r="C927" s="3" t="inlineStr">
        <is>
          <t>kpl</t>
        </is>
      </c>
      <c r="D927" s="46" t="n">
        <v>1</v>
      </c>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25" t="inlineStr">
        <is>
          <t>5.10.</t>
        </is>
      </c>
      <c r="B928" s="2" t="inlineStr">
        <is>
          <t>Puštanje u pogon i izrada zapisnika o primopredaji.</t>
        </is>
      </c>
      <c r="C928" s="3" t="inlineStr">
        <is>
          <t>kpl</t>
        </is>
      </c>
      <c r="D928" s="46" t="n">
        <v>1</v>
      </c>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25" t="n"/>
      <c r="B929" s="39" t="inlineStr">
        <is>
          <t>5. Centralni satovi ukupno:</t>
        </is>
      </c>
      <c r="C929" s="6" t="n"/>
      <c r="D929" s="6" t="n"/>
      <c r="E929" s="6" t="n"/>
      <c r="F929" s="44"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25" t="n"/>
      <c r="B930" s="2" t="n"/>
      <c r="C930" s="3" t="n"/>
      <c r="D930" s="46" t="n"/>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25" t="n"/>
      <c r="B931" s="2" t="n"/>
      <c r="C931" s="3" t="n"/>
      <c r="D931" s="46" t="n"/>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25" t="n"/>
      <c r="B932" s="2" t="n"/>
      <c r="C932" s="3" t="n"/>
      <c r="D932" s="46" t="n"/>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43" t="inlineStr">
        <is>
          <t>C.2.</t>
        </is>
      </c>
      <c r="B933" s="19" t="inlineStr">
        <is>
          <t>SLABA STRUJA - R E K A P I T U L A C I J A</t>
        </is>
      </c>
      <c r="C933" s="3" t="n"/>
      <c r="D933" s="45" t="n"/>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25" t="n"/>
      <c r="B934" s="2" t="n"/>
      <c r="C934" s="3" t="n"/>
      <c r="D934" s="45" t="n"/>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43" t="inlineStr">
        <is>
          <t>1.</t>
        </is>
      </c>
      <c r="B935" s="16" t="inlineStr">
        <is>
          <t>ELEKTRONIČKA KOMUNIKACIJA</t>
        </is>
      </c>
      <c r="C935" s="18" t="n"/>
      <c r="D935" s="44" t="n"/>
      <c r="E935" s="44" t="n"/>
      <c r="F935" s="44"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43" t="inlineStr">
        <is>
          <t>2.</t>
        </is>
      </c>
      <c r="B936" s="19" t="inlineStr">
        <is>
          <t>ZAJEDNIČKI ANTENSKI SUSTAV</t>
        </is>
      </c>
      <c r="C936" s="18" t="n"/>
      <c r="D936" s="44" t="n"/>
      <c r="E936" s="44" t="n"/>
      <c r="F936" s="44"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43" t="inlineStr">
        <is>
          <t>3.</t>
        </is>
      </c>
      <c r="B937" s="16" t="inlineStr">
        <is>
          <t>OZVUČENJE</t>
        </is>
      </c>
      <c r="C937" s="18" t="n"/>
      <c r="D937" s="44" t="n"/>
      <c r="E937" s="44" t="n"/>
      <c r="F937" s="44"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43" t="inlineStr">
        <is>
          <t>4.</t>
        </is>
      </c>
      <c r="B938" s="19" t="inlineStr">
        <is>
          <t>PORTAFON</t>
        </is>
      </c>
      <c r="C938" s="18" t="n"/>
      <c r="D938" s="44" t="n"/>
      <c r="E938" s="44" t="n"/>
      <c r="F938" s="44"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43" t="inlineStr">
        <is>
          <t>5.</t>
        </is>
      </c>
      <c r="B939" s="19" t="inlineStr">
        <is>
          <t>CENTRALNI SATOVI</t>
        </is>
      </c>
      <c r="C939" s="18" t="n"/>
      <c r="D939" s="44" t="n"/>
      <c r="E939" s="44" t="n"/>
      <c r="F939" s="44"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43" t="n"/>
      <c r="B940" s="16" t="n"/>
      <c r="C940" s="18" t="n"/>
      <c r="D940" s="44" t="n"/>
      <c r="E940" s="44" t="n"/>
      <c r="F940" s="44"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43" t="n"/>
      <c r="B941" s="27" t="inlineStr">
        <is>
          <t>C.2. SLABA STRUJA UKUPNO:</t>
        </is>
      </c>
      <c r="C941" s="18" t="n"/>
      <c r="D941" s="44" t="n"/>
      <c r="E941" s="44" t="n"/>
      <c r="F941" s="44"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25" t="n"/>
      <c r="B942" s="2" t="n"/>
      <c r="C942" s="3" t="n"/>
      <c r="D942" s="45" t="n"/>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25" t="n"/>
      <c r="B943" s="2" t="n"/>
      <c r="C943" s="3" t="n"/>
      <c r="D943" s="45" t="n"/>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25" t="n"/>
      <c r="B944" s="2" t="n"/>
      <c r="C944" s="3" t="n"/>
      <c r="D944" s="45" t="n"/>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27" t="inlineStr">
        <is>
          <t>C.3.</t>
        </is>
      </c>
      <c r="B945" s="51" t="inlineStr">
        <is>
          <t>ZAŠTITA OD MUNJE, UZEMLJENJE I IZJEDNAČENJE POTENCIJALA</t>
        </is>
      </c>
      <c r="C945" s="42" t="n"/>
      <c r="D945" s="42" t="n"/>
      <c r="E945" s="42" t="n"/>
      <c r="F945" s="42"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25.5" customHeight="1">
      <c r="A946" s="25" t="inlineStr">
        <is>
          <t>1.</t>
        </is>
      </c>
      <c r="B946" s="2" t="inlineStr">
        <is>
          <t>Pregled i sanacija postojećih zemnih uvodnika uključivo provjera spojeva s temeljnim uzemljivačem.</t>
        </is>
      </c>
      <c r="C946" s="3" t="inlineStr">
        <is>
          <t>kpl</t>
        </is>
      </c>
      <c r="D946" s="46" t="n">
        <v>1</v>
      </c>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38.25" customHeight="1">
      <c r="A947" s="25" t="inlineStr">
        <is>
          <t>2.</t>
        </is>
      </c>
      <c r="B947" s="2" t="inlineStr">
        <is>
          <t>Pregled i sanacija postojećeg temeljnog uzemljivača uključivo svođenje otpora uzemljenja u propisane vrijednosti.</t>
        </is>
      </c>
      <c r="C947" s="3" t="inlineStr">
        <is>
          <t>kpl</t>
        </is>
      </c>
      <c r="D947" s="46" t="n">
        <v>1</v>
      </c>
      <c r="E947" s="45" t="n"/>
      <c r="F947" s="45"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51" customHeight="1">
      <c r="A948" s="25" t="inlineStr">
        <is>
          <t>3.</t>
        </is>
      </c>
      <c r="B948" s="2" t="inlineStr">
        <is>
          <t>Dobava, polaganje aluminijskog okruglog voda promjera 8 mm po  krovu uključujući odgovarajuće nosače (sljemenske, krovne, svakih cca 1 m, te za dimnjake i ventilacijske otvore)</t>
        </is>
      </c>
      <c r="C948" s="3" t="inlineStr">
        <is>
          <t>m'</t>
        </is>
      </c>
      <c r="D948" s="45" t="n">
        <v>210</v>
      </c>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51" customHeight="1">
      <c r="A949" s="25" t="inlineStr">
        <is>
          <t>4.</t>
        </is>
      </c>
      <c r="B949" s="2" t="inlineStr">
        <is>
          <t xml:space="preserve">Dobava i postava instalacije krovnih odvoda na tipske nosače trake RF 30×3,5 mm. 1 nosač postavlja se na približno 0,8 m/vodiča. U stavku uključen sav potreban rad i materijal, te pričvrsni pribor. </t>
        </is>
      </c>
      <c r="C949" s="3" t="inlineStr">
        <is>
          <t>m'</t>
        </is>
      </c>
      <c r="D949" s="45" t="n">
        <v>30</v>
      </c>
      <c r="E949" s="45" t="n"/>
      <c r="F949" s="45"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25.5" customHeight="1">
      <c r="A950" s="25" t="inlineStr">
        <is>
          <t>5.</t>
        </is>
      </c>
      <c r="B950" s="2" t="inlineStr">
        <is>
          <t>Izvedba kompletnog mjernog (preklopnog) spoja s dva vijka M-10 u mjernom ormariću.</t>
        </is>
      </c>
      <c r="C950" s="3" t="inlineStr">
        <is>
          <t>kom</t>
        </is>
      </c>
      <c r="D950" s="46" t="n">
        <v>8</v>
      </c>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25" t="inlineStr">
        <is>
          <t>6.</t>
        </is>
      </c>
      <c r="B951" s="2" t="inlineStr">
        <is>
          <t>Izvedba spoja krova i kišnog oluka spojnicom.</t>
        </is>
      </c>
      <c r="C951" s="3" t="inlineStr">
        <is>
          <t>kom</t>
        </is>
      </c>
      <c r="D951" s="46" t="n">
        <v>5</v>
      </c>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25.5" customHeight="1">
      <c r="A952" s="25" t="inlineStr">
        <is>
          <t>7.</t>
        </is>
      </c>
      <c r="B952" s="2" t="inlineStr">
        <is>
          <t>Izrada uzemljenja metalnih vrata i prozora, kanala, tehnološke opreme vodom P/F 16 mm2.</t>
        </is>
      </c>
      <c r="C952" s="3" t="inlineStr">
        <is>
          <t>kom</t>
        </is>
      </c>
      <c r="D952" s="46" t="n">
        <v>20</v>
      </c>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38.25" customHeight="1">
      <c r="A953" s="25" t="inlineStr">
        <is>
          <t>8.</t>
        </is>
      </c>
      <c r="B953" s="2" t="inlineStr">
        <is>
          <t>Ispitivanje instalacije, revizijska knjiga sustava zaštite od munje, sukladnosti opreme i materijala te ispitni zapisnici. Predaja dokumentacije u 3 primjerka investitoru.</t>
        </is>
      </c>
      <c r="C953" s="3" t="inlineStr">
        <is>
          <t>kpl</t>
        </is>
      </c>
      <c r="D953" s="46" t="n">
        <v>1</v>
      </c>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25.5" customHeight="1">
      <c r="A954" s="25" t="inlineStr">
        <is>
          <t>9.</t>
        </is>
      </c>
      <c r="B954" s="2" t="inlineStr">
        <is>
          <t>Izrada projekta izvedenog stanja i predaja investitoru u 3 primjerka.</t>
        </is>
      </c>
      <c r="C954" s="3" t="inlineStr">
        <is>
          <t>kpl</t>
        </is>
      </c>
      <c r="D954" s="46" t="n">
        <v>1</v>
      </c>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25" t="n"/>
      <c r="B955" s="27" t="inlineStr">
        <is>
          <t>C.3. Zaštita od munje, uzemljenje i izjedn. potencijala ukupno:</t>
        </is>
      </c>
      <c r="C955" s="6" t="n"/>
      <c r="D955" s="6" t="n"/>
      <c r="E955" s="6" t="n"/>
      <c r="F955" s="44"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25" t="n"/>
      <c r="B956" s="2" t="n"/>
      <c r="C956" s="3" t="n"/>
      <c r="D956" s="45" t="n"/>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25" t="n"/>
      <c r="B957" s="2" t="n"/>
      <c r="C957" s="3" t="n"/>
      <c r="D957" s="45" t="n"/>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25" t="n"/>
      <c r="B958" s="2" t="n"/>
      <c r="C958" s="3" t="n"/>
      <c r="D958" s="45" t="n"/>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43" t="inlineStr">
        <is>
          <t>C.</t>
        </is>
      </c>
      <c r="B959" s="19" t="inlineStr">
        <is>
          <t>ELEKTROINSTALACIJE - U K U P N A   R E K A P I T U L A C I J A</t>
        </is>
      </c>
      <c r="C959" s="3" t="n"/>
      <c r="D959" s="45" t="n"/>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25" t="n"/>
      <c r="B960" s="2" t="n"/>
      <c r="C960" s="3" t="n"/>
      <c r="D960" s="45" t="n"/>
      <c r="E960" s="45" t="n"/>
      <c r="F960" s="45"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43" t="inlineStr">
        <is>
          <t>C.1.</t>
        </is>
      </c>
      <c r="B961" s="16" t="inlineStr">
        <is>
          <t>JAKA STRUJA</t>
        </is>
      </c>
      <c r="C961" s="18" t="n"/>
      <c r="D961" s="44" t="n"/>
      <c r="E961" s="44" t="n"/>
      <c r="F961" s="44"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43" t="inlineStr">
        <is>
          <t>C.2.</t>
        </is>
      </c>
      <c r="B962" s="19" t="inlineStr">
        <is>
          <t>SLABA STRUJA</t>
        </is>
      </c>
      <c r="C962" s="18" t="n"/>
      <c r="D962" s="44" t="n"/>
      <c r="E962" s="44" t="n"/>
      <c r="F962" s="44"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43" t="inlineStr">
        <is>
          <t>C.3.</t>
        </is>
      </c>
      <c r="B963" s="19" t="inlineStr">
        <is>
          <t>ZAŠTITA OD MUNJE, UZEMLJENJE I IZJEDNAČENJE POTENCIJALA</t>
        </is>
      </c>
      <c r="C963" s="18" t="n"/>
      <c r="D963" s="44" t="n"/>
      <c r="E963" s="44" t="n"/>
      <c r="F963" s="44"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43" t="n"/>
      <c r="B964" s="16" t="n"/>
      <c r="C964" s="18" t="n"/>
      <c r="D964" s="44" t="n"/>
      <c r="E964" s="44" t="n"/>
      <c r="F964" s="44"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43" t="n"/>
      <c r="B965" s="27" t="inlineStr">
        <is>
          <t>C. ELEKTROINSTALACIJE UKUPNO:</t>
        </is>
      </c>
      <c r="C965" s="18" t="n"/>
      <c r="D965" s="44" t="n"/>
      <c r="E965" s="44" t="n"/>
      <c r="F965" s="44"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25" t="n"/>
      <c r="B966" s="2" t="n"/>
      <c r="C966" s="3" t="n"/>
      <c r="D966" s="45" t="n"/>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25" t="n"/>
      <c r="B967" s="2" t="n"/>
      <c r="C967" s="3" t="n"/>
      <c r="D967" s="45" t="n"/>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25" t="n"/>
      <c r="B968" s="2" t="n"/>
      <c r="C968" s="3" t="n"/>
      <c r="D968" s="45" t="n"/>
      <c r="E968" s="45" t="n"/>
      <c r="F968" s="45"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27" t="inlineStr">
        <is>
          <t>D.</t>
        </is>
      </c>
      <c r="B969" s="51" t="inlineStr">
        <is>
          <t>SUSTAV ZA DOJAVU POŽARA</t>
        </is>
      </c>
      <c r="C969" s="42" t="n"/>
      <c r="D969" s="42" t="n"/>
      <c r="E969" s="42" t="n"/>
      <c r="F969" s="42"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51" customHeight="1">
      <c r="A970" s="25" t="inlineStr">
        <is>
          <t>1.</t>
        </is>
      </c>
      <c r="B970" s="2" t="inlineStr">
        <is>
          <t>Dobava i isporuka:
Prenaponska zaštita za petlje vatrodojave koje izlaze iz zgrade vatrodojavne centrale. Četverokanalna prenaponska zaštita, za štićenja odlazne i povratne linije.</t>
        </is>
      </c>
      <c r="C970" s="3" t="inlineStr">
        <is>
          <t>kom</t>
        </is>
      </c>
      <c r="D970" s="46" t="n">
        <v>1</v>
      </c>
      <c r="E970" s="45" t="n"/>
      <c r="F970" s="45"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344.25" customHeight="1">
      <c r="A971" s="25" t="inlineStr">
        <is>
          <t>2.</t>
        </is>
      </c>
      <c r="B971"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jednakovrijedni</t>
        </is>
      </c>
      <c r="C971" s="3" t="inlineStr">
        <is>
          <t>kom</t>
        </is>
      </c>
      <c r="D971" s="46" t="n">
        <v>38</v>
      </c>
      <c r="E971" s="45" t="n"/>
      <c r="F971" s="45"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369.75" customHeight="1">
      <c r="A972" s="1" t="inlineStr">
        <is>
          <t>3.</t>
        </is>
      </c>
      <c r="B972"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potrošnja 65-230 μA
- dopuštena vlažnost: 95%
- dopuštena brzina zraka: do 20 m/s
- radna temperatura: -35°C do +70°C
- standardi: EN54-5, EN54-7, EN54-17, EN 54-27, EN54-29, VdS ili jednakovrijedni</t>
        </is>
      </c>
      <c r="C972" s="3" t="inlineStr">
        <is>
          <t>kom</t>
        </is>
      </c>
      <c r="D972" s="46" t="n">
        <v>1</v>
      </c>
      <c r="E972" s="45" t="n"/>
      <c r="F972" s="45"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51" customHeight="1">
      <c r="A973" s="1" t="inlineStr">
        <is>
          <t>4.</t>
        </is>
      </c>
      <c r="B973" s="2" t="inlineStr">
        <is>
          <t>Dobava i isporuka:
Dodatno podnožje za nadžbuknu montažu automatskih javljača ispod podnožja detektora na pozicijama gdje nema spuštenog stropa.</t>
        </is>
      </c>
      <c r="C973" s="3" t="inlineStr">
        <is>
          <t>kom</t>
        </is>
      </c>
      <c r="D973" s="46" t="n">
        <v>39</v>
      </c>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38.25" customHeight="1">
      <c r="A974" s="1" t="inlineStr">
        <is>
          <t>5.</t>
        </is>
      </c>
      <c r="B974" s="2" t="inlineStr">
        <is>
          <t>Dobava i isporuka:
Podnožje za montažu automatskih javljača s pločicom za označavanje</t>
        </is>
      </c>
      <c r="C974" s="3" t="inlineStr">
        <is>
          <t>kom</t>
        </is>
      </c>
      <c r="D974" s="46" t="n">
        <v>39</v>
      </c>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02" customHeight="1">
      <c r="A975" s="25" t="inlineStr">
        <is>
          <t>6.</t>
        </is>
      </c>
      <c r="B975" s="2" t="inlineStr">
        <is>
          <t>Dobava i isporuka:
Paralelni indikator prorade javljača
- montaža na strop
- bijela boja, RAL 9010
- potrošnja max. 35 mA
- stupanj zaštite: IP40
- radni napon: 5V DC - 8V DC
- radna temperatura: -25°C do +80°C</t>
        </is>
      </c>
      <c r="C975" s="3" t="inlineStr">
        <is>
          <t>kom</t>
        </is>
      </c>
      <c r="D975" s="46" t="n">
        <v>13</v>
      </c>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27.5" customHeight="1">
      <c r="A976" s="25" t="inlineStr">
        <is>
          <t>7.</t>
        </is>
      </c>
      <c r="B976"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976" s="3" t="inlineStr">
        <is>
          <t>kom</t>
        </is>
      </c>
      <c r="D976" s="46" t="n">
        <v>4</v>
      </c>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318.75" customHeight="1">
      <c r="A977" s="25" t="inlineStr">
        <is>
          <t>8.</t>
        </is>
      </c>
      <c r="B977"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977" s="3" t="inlineStr">
        <is>
          <t>kom</t>
        </is>
      </c>
      <c r="D977" s="46" t="n">
        <v>3</v>
      </c>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331.5" customHeight="1">
      <c r="A978" s="25" t="inlineStr">
        <is>
          <t>9.</t>
        </is>
      </c>
      <c r="B978" s="2" t="inlineStr">
        <is>
          <t>Dobava i isporuka:
Adresabilna alarmna sirena s bljeskalicom i govornom porukom 
- crvena boja, RAL 3000 
- ugrađen izolator petlje    
- radni napon: 12V DC - 33V DC
- dopuštena vlažnost: 95%
- stupanj zaštite: IP65 s odgovarajućim uvodnicama
- radna temperatura: -25°C do +70°C
- montaža na zid
- za vanjsku montažu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978" s="3" t="inlineStr">
        <is>
          <t>kom</t>
        </is>
      </c>
      <c r="D978" s="46" t="n">
        <v>1</v>
      </c>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280.5" customHeight="1">
      <c r="A979" s="25" t="inlineStr">
        <is>
          <t>10.</t>
        </is>
      </c>
      <c r="B979" s="2" t="inlineStr">
        <is>
          <t>Dobava i isporuka:
Ulazno-izlazni modul, protokol,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230Vac/4A linija i v. zaklopki s feedback ulazom
- stupanj zaštite uz pripadajuće kućište i odgovarajućim uvodnicama koje treba prilagoditi dimenzijama kabela: IP65
- standardi:  EN54-17, EN54-18, VdS ili jednakovrijedni</t>
        </is>
      </c>
      <c r="C979" s="3" t="inlineStr">
        <is>
          <t>kom</t>
        </is>
      </c>
      <c r="D979" s="46" t="n">
        <v>1</v>
      </c>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38.25" customHeight="1">
      <c r="A980" s="25" t="inlineStr">
        <is>
          <t>11.</t>
        </is>
      </c>
      <c r="B980" s="2" t="inlineStr">
        <is>
          <t>Dobava i isporuka:
Nadžbukna kutija za ugradnju ulazno-izlaznih modula s transparentnim poklopcem.</t>
        </is>
      </c>
      <c r="C980" s="3" t="inlineStr">
        <is>
          <t>kom</t>
        </is>
      </c>
      <c r="D980" s="46" t="n">
        <v>1</v>
      </c>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25.5" customHeight="1">
      <c r="A981" s="25" t="inlineStr">
        <is>
          <t>12.</t>
        </is>
      </c>
      <c r="B981" s="2" t="inlineStr">
        <is>
          <t>Ugradnja i spajanje podnožja vatrodojavnog detektora na liniju.</t>
        </is>
      </c>
      <c r="C981" s="3" t="inlineStr">
        <is>
          <t>kom</t>
        </is>
      </c>
      <c r="D981" s="46" t="n">
        <v>39</v>
      </c>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25.5" customHeight="1">
      <c r="A982" s="25" t="inlineStr">
        <is>
          <t>13.</t>
        </is>
      </c>
      <c r="B982" s="2" t="inlineStr">
        <is>
          <t>Ugradnja, označavanje i spajanje javljača požara na podnožje i adresiranje detektora.</t>
        </is>
      </c>
      <c r="C982" s="3" t="inlineStr">
        <is>
          <t>kom</t>
        </is>
      </c>
      <c r="D982" s="46" t="n">
        <v>39</v>
      </c>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25.5" customHeight="1">
      <c r="A983" s="25" t="inlineStr">
        <is>
          <t>14.</t>
        </is>
      </c>
      <c r="B983" s="2" t="inlineStr">
        <is>
          <t>Ugradnja, označavanje i spajanje ručnog  javljača požara s pripadajućim kućištem za unutarnju ugradnju.</t>
        </is>
      </c>
      <c r="C983" s="3" t="inlineStr">
        <is>
          <t>kom</t>
        </is>
      </c>
      <c r="D983" s="46" t="n">
        <v>4</v>
      </c>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25.5" customHeight="1">
      <c r="A984" s="25" t="inlineStr">
        <is>
          <t>15.</t>
        </is>
      </c>
      <c r="B984" s="2" t="inlineStr">
        <is>
          <t>Ugradnja, označavanje i spajanje alarmne sirene s bljeskalicom.</t>
        </is>
      </c>
      <c r="C984" s="3" t="inlineStr">
        <is>
          <t>kom</t>
        </is>
      </c>
      <c r="D984" s="46" t="n">
        <v>4</v>
      </c>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25.5" customHeight="1">
      <c r="A985" s="25" t="inlineStr">
        <is>
          <t>16.</t>
        </is>
      </c>
      <c r="B985" s="2" t="inlineStr">
        <is>
          <t>Ugradnja, označavanje i spajanje upravljačkog modula s pripadajućom kutijom.</t>
        </is>
      </c>
      <c r="C985" s="3" t="inlineStr">
        <is>
          <t>kom</t>
        </is>
      </c>
      <c r="D985" s="46" t="n">
        <v>1</v>
      </c>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25" t="inlineStr">
        <is>
          <t>17.</t>
        </is>
      </c>
      <c r="B986" s="2" t="inlineStr">
        <is>
          <t>Dobava, ugradnja i spajanje vatrootpornih obujmica.</t>
        </is>
      </c>
      <c r="C986" s="3" t="inlineStr">
        <is>
          <t>kom</t>
        </is>
      </c>
      <c r="D986" s="46" t="n">
        <v>50</v>
      </c>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38.25" customHeight="1">
      <c r="A987" s="25" t="inlineStr">
        <is>
          <t>18.</t>
        </is>
      </c>
      <c r="B987" s="2" t="inlineStr">
        <is>
          <t>Puštanje sustava za dojavu požara i vatrodojavnih petlji u rad, uz provjeru petlji, pronalaženje eventualnih grešaka i njihovo ispravljanje, do pune funkcionalnosti svake petlje.</t>
        </is>
      </c>
      <c r="C987" s="3" t="inlineStr">
        <is>
          <t>kpl</t>
        </is>
      </c>
      <c r="D987" s="46" t="n">
        <v>1</v>
      </c>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25" t="inlineStr">
        <is>
          <t>19.</t>
        </is>
      </c>
      <c r="B988" s="2" t="inlineStr">
        <is>
          <t>Programiranje adresabilne vatrodojavne centrale.</t>
        </is>
      </c>
      <c r="C988" s="3" t="inlineStr">
        <is>
          <t>kpl</t>
        </is>
      </c>
      <c r="D988" s="46" t="n">
        <v>1</v>
      </c>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25.5" customHeight="1">
      <c r="A989" s="25" t="inlineStr">
        <is>
          <t>20.</t>
        </is>
      </c>
      <c r="B989" s="2" t="inlineStr">
        <is>
          <t>Dobava potrebnih oznaka i označavanje svih elemenata vatrodojavnog sustava prema blok-shemi.</t>
        </is>
      </c>
      <c r="C989" s="3" t="inlineStr">
        <is>
          <t>kpl</t>
        </is>
      </c>
      <c r="D989" s="46" t="n">
        <v>1</v>
      </c>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51" customHeight="1">
      <c r="A990" s="25" t="inlineStr">
        <is>
          <t>21.</t>
        </is>
      </c>
      <c r="B990" s="2" t="inlineStr">
        <is>
          <t>Izrada protupožarnog brtvljenja
- na probojima između požarnih sektora sa atestiranim negorivim materijalima odgovarajuće klase vatrootpornosti i označavanje mjesta protupožarnog brtvljenja.</t>
        </is>
      </c>
      <c r="C990" s="3" t="inlineStr">
        <is>
          <t>kom</t>
        </is>
      </c>
      <c r="D990" s="46" t="n">
        <v>2</v>
      </c>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38.25" customHeight="1">
      <c r="A991" s="25" t="inlineStr">
        <is>
          <t>22.</t>
        </is>
      </c>
      <c r="B991" s="2" t="inlineStr">
        <is>
          <t>Izrada projekta izvedenog stanja sustava za dojavu požara
- u 3 tiskana primjerka te jednom primjerku u digitalnom obliku</t>
        </is>
      </c>
      <c r="C991" s="3" t="inlineStr">
        <is>
          <t>kom</t>
        </is>
      </c>
      <c r="D991" s="46" t="n">
        <v>1</v>
      </c>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38.25" customHeight="1">
      <c r="A992" s="25" t="inlineStr">
        <is>
          <t>23.</t>
        </is>
      </c>
      <c r="B992" s="2" t="inlineStr">
        <is>
          <t>Prvo ispitivanje sustava koje vrši tvrtka ovlaštena od strane MUP RH, uključuje izdavanje uvjerenja o ispravnosti sustava.</t>
        </is>
      </c>
      <c r="C992" s="3" t="inlineStr">
        <is>
          <t>kpl</t>
        </is>
      </c>
      <c r="D992" s="46" t="n">
        <v>1</v>
      </c>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51" customHeight="1">
      <c r="A993" s="25" t="inlineStr">
        <is>
          <t>24.</t>
        </is>
      </c>
      <c r="B993" s="2" t="inlineStr">
        <is>
          <t>Obuka zaposlenika korisnika za rukovanje sustavom za dojavu požara prema preporuci isporučitelja.
- uključivo tiskane upute za rukovanje na hrvatskom jeziku (2 primjerka)</t>
        </is>
      </c>
      <c r="C993" s="3" t="inlineStr">
        <is>
          <t>kpl</t>
        </is>
      </c>
      <c r="D993" s="46" t="n">
        <v>1</v>
      </c>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63.75" customHeight="1">
      <c r="A994" s="25" t="inlineStr">
        <is>
          <t>25.</t>
        </is>
      </c>
      <c r="B994" s="2" t="inlineStr">
        <is>
          <t>Obuka zaposlenika korisnika za rukovanje sustavom DESIGO CC prema preporuci isporučitelja. Izrada korisničkih uputa. Pomoć pri uhodavanju u sustav. 
- uključivo tiskane upute za rukovanje na hrvatskom jeziku (2 primjerka)</t>
        </is>
      </c>
      <c r="C994" s="3" t="inlineStr">
        <is>
          <t>kpl</t>
        </is>
      </c>
      <c r="D994" s="46" t="n">
        <v>1</v>
      </c>
      <c r="E994" s="45" t="n"/>
      <c r="F994" s="45"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38.25" customHeight="1">
      <c r="A995" s="25" t="inlineStr">
        <is>
          <t>26.</t>
        </is>
      </c>
      <c r="B995" s="2" t="inlineStr">
        <is>
          <t>Dobava i isporuka vatrootpornog vatrodojavnog kabela, krutih vodiča 1×2×0,8 mm2, oznake JEB-H(St)H FE180 E30-E90 ili jednakovrijedno</t>
        </is>
      </c>
      <c r="C995" s="3" t="inlineStr">
        <is>
          <t>m'</t>
        </is>
      </c>
      <c r="D995" s="45" t="n">
        <v>1050</v>
      </c>
      <c r="E995" s="45" t="n"/>
      <c r="F995" s="45"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38.25" customHeight="1">
      <c r="A996" s="25" t="inlineStr">
        <is>
          <t>27.</t>
        </is>
      </c>
      <c r="B996" s="2" t="inlineStr">
        <is>
          <t>Dobava i isporuka vatrootpornog vatrodojavnog kabela, krutih vodiča 2×2×0,8 mm2, oznake JEB-H(St)H FE180 E30-E90 ili jednakovrijedno</t>
        </is>
      </c>
      <c r="C996" s="3" t="inlineStr">
        <is>
          <t>m'</t>
        </is>
      </c>
      <c r="D996" s="45" t="n">
        <v>50</v>
      </c>
      <c r="E996" s="45" t="n"/>
      <c r="F996" s="45"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38.25" customHeight="1">
      <c r="A997" s="25" t="inlineStr">
        <is>
          <t>28.</t>
        </is>
      </c>
      <c r="B997" s="2" t="inlineStr">
        <is>
          <t>Polaganje negorive rebraste CS cijevi fi 25 mm u zid od opeke ili betona, uključujući sav potreban dodatni materijal i pribor.</t>
        </is>
      </c>
      <c r="C997" s="3" t="inlineStr">
        <is>
          <t>m'</t>
        </is>
      </c>
      <c r="D997" s="45" t="n">
        <v>750</v>
      </c>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25.5" customHeight="1">
      <c r="A998" s="25" t="inlineStr">
        <is>
          <t>29.</t>
        </is>
      </c>
      <c r="B998" s="2" t="inlineStr">
        <is>
          <t>Bušenje proboja Ø 24 mm kroz betonske zidove debljine do 300 mm.</t>
        </is>
      </c>
      <c r="C998" s="3" t="inlineStr">
        <is>
          <t>kom</t>
        </is>
      </c>
      <c r="D998" s="46" t="n">
        <v>50</v>
      </c>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25" t="inlineStr">
        <is>
          <t>30.</t>
        </is>
      </c>
      <c r="B999" s="2" t="inlineStr">
        <is>
          <t>Uvlačenje voda u instalacijske cijevi ili kanalice.</t>
        </is>
      </c>
      <c r="C999" s="3" t="inlineStr">
        <is>
          <t>m'</t>
        </is>
      </c>
      <c r="D999" s="45" t="n">
        <v>1300</v>
      </c>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25" t="n"/>
      <c r="B1000" s="39" t="inlineStr">
        <is>
          <t>D. Sustav za dojavu požara ukupno:</t>
        </is>
      </c>
      <c r="C1000" s="6" t="n"/>
      <c r="D1000" s="6" t="n"/>
      <c r="E1000" s="6" t="n"/>
      <c r="F1000" s="44"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c r="A1001" s="25" t="n"/>
      <c r="B1001" s="2" t="n"/>
      <c r="C1001" s="3" t="n"/>
      <c r="D1001" s="45" t="n"/>
      <c r="E1001" s="45" t="n"/>
      <c r="F1001" s="45"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c r="A1002" s="25" t="n"/>
      <c r="B1002" s="2" t="n"/>
      <c r="C1002" s="3" t="n"/>
      <c r="D1002" s="45" t="n"/>
      <c r="E1002" s="45" t="n"/>
      <c r="F1002" s="45"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c r="A1003" s="25" t="n"/>
      <c r="B1003" s="2" t="n"/>
      <c r="C1003" s="3" t="n"/>
      <c r="D1003" s="45" t="n"/>
      <c r="E1003" s="45" t="n"/>
      <c r="F1003" s="45"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c r="A1004" s="43" t="inlineStr">
        <is>
          <t>E.</t>
        </is>
      </c>
      <c r="B1004" s="16" t="inlineStr">
        <is>
          <t>STROJARSKE INSTALACIJE</t>
        </is>
      </c>
      <c r="C1004" s="3" t="n"/>
      <c r="D1004" s="45" t="n"/>
      <c r="E1004" s="45" t="n"/>
      <c r="F1004" s="45"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c r="A1005" s="43" t="n"/>
      <c r="B1005" s="16" t="n"/>
      <c r="C1005" s="3" t="n"/>
      <c r="D1005" s="45" t="n"/>
      <c r="E1005" s="45" t="n"/>
      <c r="F1005" s="45"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c r="A1006" s="39" t="inlineStr">
        <is>
          <t>1.</t>
        </is>
      </c>
      <c r="B1006" s="16" t="inlineStr">
        <is>
          <t>INSTALACIJA GRIJANJA I HLAĐENJA</t>
        </is>
      </c>
      <c r="C1006" s="42" t="n"/>
      <c r="D1006" s="44" t="n"/>
      <c r="E1006" s="44" t="n"/>
      <c r="F1006" s="44"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ht="409.5" customHeight="1">
      <c r="A1007" s="25" t="inlineStr">
        <is>
          <t>1.1.</t>
        </is>
      </c>
      <c r="B1007" s="2" t="inlineStr">
        <is>
          <t>Dobava i ugradnja:
Zrakom hlađena jedinica VRF sustava s rekuperacijom topline koja omogućava simultano grijanje i hlađenje, za vanjsku ugradnju s ugrađenim hermetičkim kompresorom i izmjenjivačem. 
Maksimalna dozvoljena ukupna duljina cijevnog razvoda iznosi 500-1000 metara (ovisno o veličini vanjske jedinice) uz ograničenja navedena u uputama proizvođača. 
Maksimalna dozvoljena visinska razlika između vanjske i unutarnje jedinice iznosi 50 m uz ograničenja prema uputama proizvođača.
Maksimalna dozvoljena udaljenost od BC kontrolera do pojedinih unutarnjih jedinica iznosi 60 metara.
Jedinica je sastavljena od jednog modula koji je Eurovent certificiran i sljedećih tehničkih karakteristika:
Kapacitet hlađenja (tv = 35 °C, tp = 27 °C, 50% r.v.)
- Qh = 40,0 kW (+/-2%)
- EER: 2,68 (+/-2%)
- SEER: 5,98 (+/-2%)
- sezonska energetska učinkovitost hlađenja prostora: ŋs,c = 236,2%  (+/-2%)
Kapacitet grijanja (tv = 7 °C,  tp = 20 °C, 50% r.v.)
- Qgr = 45,0 kW (+/-2%)
- COP: 3,24 (+/-2%)
- SCOP: 3,53 (+/-2%)
- napajanje: 3 Ph / 380 - 400 - 415 V / 50 Hz
Standardno područje rada:
- hlađenje: - 5 °C do +52 °C vanjske temperature DB (+/-2%)
- grijanje:  - 20 °C do +15,5 °C vanjske temperature WB (+/-2%)
- razina zvučnog tlaka (Hl./Gr.): 62,5 / 64 dB(A) (+/-2%)
- razina zvučne snage (Hl./Gr.): 81 / 83 dB(A) (+/-2%)
- rashladni medij: R410A</t>
        </is>
      </c>
      <c r="C1007" s="3" t="inlineStr">
        <is>
          <t>kom</t>
        </is>
      </c>
      <c r="D1007" s="46" t="n">
        <v>1</v>
      </c>
      <c r="E1007" s="45" t="n"/>
      <c r="F1007" s="45"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ht="25.5" customHeight="1">
      <c r="A1008" s="25" t="inlineStr">
        <is>
          <t>1.2.</t>
        </is>
      </c>
      <c r="B1008" s="2" t="inlineStr">
        <is>
          <t>Nadopuna radnog medija R410 do ukupne potrebne količine potrebne za pravilan rad dizalice topline.</t>
        </is>
      </c>
      <c r="C1008" s="3" t="inlineStr">
        <is>
          <t>kg</t>
        </is>
      </c>
      <c r="D1008" s="45" t="n">
        <v>16</v>
      </c>
      <c r="E1008" s="45" t="n"/>
      <c r="F1008" s="45"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ht="51" customHeight="1">
      <c r="A1009" s="25" t="inlineStr">
        <is>
          <t>1.3.</t>
        </is>
      </c>
      <c r="B1009" s="2" t="inlineStr">
        <is>
          <t>Dobava i ugradnja:
Čelična konstrukcija za postavljanje vanjske jedinice dizalice topline izrađeni iz HEA čeličnih profila. Izrađenih prema normi EN 10034 ili jednakovrijednoj.</t>
        </is>
      </c>
      <c r="C1009" s="3" t="inlineStr">
        <is>
          <t>kg</t>
        </is>
      </c>
      <c r="D1009" s="45" t="n">
        <v>50</v>
      </c>
      <c r="E1009" s="45" t="n"/>
      <c r="F1009" s="45"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ht="63.75" customHeight="1">
      <c r="A1010" s="25" t="inlineStr">
        <is>
          <t>1.4.</t>
        </is>
      </c>
      <c r="B1010" s="2" t="inlineStr">
        <is>
          <t>Dobava i ugradnja:
Razdjelnik tekuće i plinske faze radnog medija – dvocijevnog sustava za simultano grijanje i hlađenje, s ugrađenim ekspanzijskim ventilima i mikroprocesorskom regulacijskom automatikom.</t>
        </is>
      </c>
      <c r="C1010" s="3" t="inlineStr">
        <is>
          <t>kom</t>
        </is>
      </c>
      <c r="D1010" s="46" t="n">
        <v>1</v>
      </c>
      <c r="E1010" s="45" t="n"/>
      <c r="F1010" s="45"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165.75" customHeight="1">
      <c r="A1011" s="25" t="inlineStr">
        <is>
          <t>1.5.</t>
        </is>
      </c>
      <c r="B1011" s="2" t="inlineStr">
        <is>
          <t>Dobava i ugradnja:
Unutarnja jedinica  VRF sustava, namijenjena predgrijavanju sanitarne vode – hidro jedinicom sa  kondenzacijom R410A iz sustava i unutarnjim krugom sa radnim medijem R134a za izmjenu topline s vodom.
Tehničke karakteristike:
- učinak grijanja Qg=12,5 kW  (+/-2%)
- apsorbirana snaga: 2,48 kW / 1ph  (+/-2%)
- jakost struje: 11,63 A (+/-2%)
- kompresor: inverter hermetski, Nel=1 kW  (+/-2%)
- količina vode: 0,6 - 2,15 m3/h  (+/-2%)
- priključci vode: 3/4"  (+/-2%)
- razina zvučnog tlaka: 44 dB(A) (+/-2%)</t>
        </is>
      </c>
      <c r="C1011" s="3" t="inlineStr">
        <is>
          <t>kom</t>
        </is>
      </c>
      <c r="D1011" s="46" t="n">
        <v>1</v>
      </c>
      <c r="E1011" s="45" t="n"/>
      <c r="F1011" s="45"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ht="63.75" customHeight="1">
      <c r="A1012" s="25" t="inlineStr">
        <is>
          <t>1.6.</t>
        </is>
      </c>
      <c r="B1012" s="2" t="inlineStr">
        <is>
          <t>Dobava i ugradnja:
Multifunkcionalni daljinski žičani upravljač, s kontrolom uključivanja/isključivanja, režima rada, podešavanja temperature vode, prikazom greške, tjednim tajmerom te zabranom operacija.</t>
        </is>
      </c>
      <c r="C1012" s="3" t="inlineStr">
        <is>
          <t>kom</t>
        </is>
      </c>
      <c r="D1012" s="46" t="n">
        <v>1</v>
      </c>
      <c r="E1012" s="45" t="n"/>
      <c r="F1012" s="45"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ht="216.75" customHeight="1">
      <c r="A1013" s="25" t="inlineStr">
        <is>
          <t>1.7.</t>
        </is>
      </c>
      <c r="B1013"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3,6 kW  (+/-2%)
- učinak grijanja:  Qg = 4,0 kW  (+/-2%)
- razina zvučnog tlaka na udaljenosti 1,5 m od jedinice: 26 - 30 - 34  dB(A) (+/-2%)
uključivo:
- filter zraka PP Honeycomb tkanina
- crpka kondenzata</t>
        </is>
      </c>
      <c r="C1013" s="3" t="inlineStr">
        <is>
          <t>kom</t>
        </is>
      </c>
      <c r="D1013" s="46" t="n">
        <v>1</v>
      </c>
      <c r="E1013" s="45" t="n"/>
      <c r="F1013" s="45"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ht="216.75" customHeight="1">
      <c r="A1014" s="25" t="inlineStr">
        <is>
          <t>1.8.</t>
        </is>
      </c>
      <c r="B1014"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2,8 kW  (+/-2%)
- učinak grijanja:  Qg = 3,2 kW  (+/-2%)
- razina zvučnog tlaka na udaljenosti 1,5m od jedinice: 26 - 30 - 33  dB(A) (+/-2%)
uključivo:
- filter zraka PP Honeycomb tkanina
- crpka kondenzata</t>
        </is>
      </c>
      <c r="C1014" s="3" t="inlineStr">
        <is>
          <t>kom</t>
        </is>
      </c>
      <c r="D1014" s="46" t="n">
        <v>1</v>
      </c>
      <c r="E1014" s="45" t="n"/>
      <c r="F1014" s="45"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ht="216.75" customHeight="1">
      <c r="A1015" s="25" t="inlineStr">
        <is>
          <t>1.9.</t>
        </is>
      </c>
      <c r="B1015"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2,2 kW  (+/-2%)
- učinak grijanja:  Qg = 2,5 kW  (+/-2%)
- razina zvučnog tlaka na udaljenosti 1,5 m od jedinice: 26 - 29 - 31  dB(A) (+/-2%)
uključivo:
- filter zraka PP Honeycomb tkanina
- crpka kondenzata</t>
        </is>
      </c>
      <c r="C1015" s="3" t="inlineStr">
        <is>
          <t>kom</t>
        </is>
      </c>
      <c r="D1015" s="46" t="n">
        <v>3</v>
      </c>
      <c r="E1015" s="45" t="n"/>
      <c r="F1015" s="45"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ht="216.75" customHeight="1">
      <c r="A1016" s="25" t="inlineStr">
        <is>
          <t>1.10.</t>
        </is>
      </c>
      <c r="B1016"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1,7 kW  (+/-2%)
- učinak grijanja:  Qg = 1,9 kW  (+/-2%)
- razina zvučnog tlaka na udaljenosti 1,5m od jedinice: 26 - 28 - 30  dB(A) (+/-2%)
uključivo:
- filter zraka PP Honeycomb tkanina
- crpka kondenzata</t>
        </is>
      </c>
      <c r="C1016" s="3" t="inlineStr">
        <is>
          <t>kom</t>
        </is>
      </c>
      <c r="D1016" s="46" t="n">
        <v>1</v>
      </c>
      <c r="E1016" s="45" t="n"/>
      <c r="F1016" s="45"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ht="216.75" customHeight="1">
      <c r="A1017" s="25" t="inlineStr">
        <is>
          <t>1.11.</t>
        </is>
      </c>
      <c r="B1017" s="2" t="inlineStr">
        <is>
          <t>Dobava i ugradnja:
Unutarnja jedinica VRF sustava kazetne izvedbe sa 4-stranim ispuhom, te donjom ukrasnom maskom, predviđena za ugradnju u spušteni strop. Jedinica je opremljena pumpom kondenzata (dobava 850 mm), ventilatorom, izmjenjivačem topline s direktnom ekspanzijom freona, elektronskim ekspanzijskim ventilom, te svim potrebnim elementima za zaštitu, kontrolu i regulaciju uređaja i temperature.
Tehničke karakteristike:
- učinak hlađenja: Qh = 9,0 kW  (+/-2%)
- učinak grijanja:  Qg = 10,0 kW  (+/-2%)
- razina zvučnog tlaka na udaljenosti 1,5m od jedinice: 28 - 33 - 37 - 46  dB(A) (+/-2%)
uključivo:
- filter zraka PP Honeycomb tkanina
- crpka kondenzata</t>
        </is>
      </c>
      <c r="C1017" s="3" t="inlineStr">
        <is>
          <t>kom</t>
        </is>
      </c>
      <c r="D1017" s="46" t="n">
        <v>1</v>
      </c>
      <c r="E1017" s="45" t="n"/>
      <c r="F1017" s="45"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ht="216.75" customHeight="1">
      <c r="A1018" s="25" t="inlineStr">
        <is>
          <t>1.12.</t>
        </is>
      </c>
      <c r="B1018" s="2" t="inlineStr">
        <is>
          <t>Dobava i ugradnja:
Unutarnja jedinica VRF sustava kazetne izvedbe sa 4-stranim ispuhom, te donjom ukrasnom maskom, predviđena za ugradnju u spušteni strop. Jedinica je opremljena pumpom kondenzata (dobava 850 mm), ventilatorom, izmjenjivačem topline s direktnom ekspanzijom freona, elektronskim ekspanzijskim ventilom, te svim potrebnim elementima za zaštitu, kontrolu i regulaciju uređaja i temperature.
Tehničke karakteristike:
- učinak hlađenja: Qh = 7,1 kW  (+/-2%)
- učinak grijanja:  Qg = 8,0 kW  (+/-2%)
- razina zvučnog tlaka na udaljenosti 1,5 m od jedinice: 27 - 30 - 32 - 46  dB(A) (+/-2%)
uključivo:
- filter zraka PP Honeycomb tkanina
- crpka kondenzata</t>
        </is>
      </c>
      <c r="C1018" s="3" t="inlineStr">
        <is>
          <t>kom</t>
        </is>
      </c>
      <c r="D1018" s="46" t="n">
        <v>1</v>
      </c>
      <c r="E1018" s="45" t="n"/>
      <c r="F1018" s="45"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ht="25.5" customHeight="1">
      <c r="A1019" s="25" t="inlineStr">
        <is>
          <t>1.13.</t>
        </is>
      </c>
      <c r="B1019" s="2" t="inlineStr">
        <is>
          <t>Dobava ukrasnog panela za kazetne klima jedinice za zidni upravljač.</t>
        </is>
      </c>
      <c r="C1019" s="3" t="inlineStr">
        <is>
          <t>kom</t>
        </is>
      </c>
      <c r="D1019" s="46" t="n">
        <v>8</v>
      </c>
      <c r="E1019" s="45" t="n"/>
      <c r="F1019" s="45"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ht="76.5" customHeight="1">
      <c r="A1020" s="25" t="inlineStr">
        <is>
          <t>1.14.</t>
        </is>
      </c>
      <c r="B1020" s="2" t="inlineStr">
        <is>
          <t>Dobava i ugradnja:
Naprijedni senzor za ugradnju u ukrasni panel za detekciju broja i položaja ljudi u prostoru te mogućnost postavke direktnog ili indirektnog strujanja zraka u prostoriji kao i automatske uštede energije ovisno o broju/poziciji ljudi u prostoriji.</t>
        </is>
      </c>
      <c r="C1020" s="3" t="inlineStr">
        <is>
          <t>kom</t>
        </is>
      </c>
      <c r="D1020" s="46" t="n">
        <v>8</v>
      </c>
      <c r="E1020" s="45" t="n"/>
      <c r="F1020" s="45"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ht="89.25" customHeight="1">
      <c r="A1021" s="25" t="inlineStr">
        <is>
          <t>1.15.</t>
        </is>
      </c>
      <c r="B1021" s="2" t="inlineStr">
        <is>
          <t>Dobava i ugradnja:
Multifunkcionalni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021" s="3" t="inlineStr">
        <is>
          <t>kom</t>
        </is>
      </c>
      <c r="D1021" s="46" t="n">
        <v>8</v>
      </c>
      <c r="E1021" s="45" t="n"/>
      <c r="F1021" s="45"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ht="204" customHeight="1">
      <c r="A1022" s="25" t="inlineStr">
        <is>
          <t>1.16.</t>
        </is>
      </c>
      <c r="B1022" s="2" t="inlineStr">
        <is>
          <t>Dobava i ugradnja:
Mikroprocesorski centralni upravljač sa LCD zaslonom u boji osjetljivim na dodir i pozadinskim osvjetljenjem, pripadnim ožičenjem, sljedećih tehničkih značajki:
- moguć nadzor i upravljanje do 200 unutarnjih jedinica
- uključivanje / isključivanje pojedinih jedinica
- promjena režima rada
- promjena brzine i smjera istrujavanja
- postavljanje temperature
- nadzor nad parametrima rada unutarnjih jedinica
- dojava grešaka
- omogućuje nadziranje i upravljanje putem web browser-a na PC računalu koje je spojeno putem mreže (LAN ili telefonska linija)...
- integriran XML protokol, za komunikaciju sa sustavom BMS</t>
        </is>
      </c>
      <c r="C1022" s="3" t="inlineStr">
        <is>
          <t>kom</t>
        </is>
      </c>
      <c r="D1022" s="46" t="n">
        <v>1</v>
      </c>
      <c r="E1022" s="45" t="n"/>
      <c r="F1022" s="45"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ht="38.25" customHeight="1">
      <c r="A1023" s="25" t="inlineStr">
        <is>
          <t>1.17.</t>
        </is>
      </c>
      <c r="B1023" s="2" t="inlineStr">
        <is>
          <t>Dobava i ugradnja:
Sučelje za povezivanje na centralni nadzorno upravljački sustav putem Modbus protokola.</t>
        </is>
      </c>
      <c r="C1023" s="3" t="inlineStr">
        <is>
          <t>kom</t>
        </is>
      </c>
      <c r="D1023" s="46" t="n">
        <v>1</v>
      </c>
      <c r="E1023" s="45" t="n"/>
      <c r="F1023" s="45"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ht="51" customHeight="1">
      <c r="A1024" s="25" t="inlineStr">
        <is>
          <t>1.18.</t>
        </is>
      </c>
      <c r="B1024" s="2" t="inlineStr">
        <is>
          <t>Dobava i ugradnja:
Bakreni prelazni fazonski komadi za ogranke vodova rashladnog medija (tekući + parni), izolirani izolacijom otpornom na difuziju vodene pare, tip:</t>
        </is>
      </c>
      <c r="C1024" s="3" t="n"/>
      <c r="D1024" s="46" t="n"/>
      <c r="E1024" s="45" t="n"/>
      <c r="F1024" s="45"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c r="A1025" s="25" t="inlineStr">
        <is>
          <t>a)</t>
        </is>
      </c>
      <c r="B1025" s="2" t="inlineStr">
        <is>
          <t>9,0 kW ≤ X ≤ 28,0 kW</t>
        </is>
      </c>
      <c r="C1025" s="3" t="inlineStr">
        <is>
          <t>kom</t>
        </is>
      </c>
      <c r="D1025" s="46" t="n">
        <v>1</v>
      </c>
      <c r="E1025" s="45" t="n"/>
      <c r="F1025" s="45"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c r="A1026" s="25" t="inlineStr">
        <is>
          <t>b)</t>
        </is>
      </c>
      <c r="B1026" s="2" t="inlineStr">
        <is>
          <t>X ≤ 22,4 kW)</t>
        </is>
      </c>
      <c r="C1026" s="3" t="inlineStr">
        <is>
          <t>kom</t>
        </is>
      </c>
      <c r="D1026" s="46" t="n">
        <v>2</v>
      </c>
      <c r="E1026" s="45" t="n"/>
      <c r="F1026" s="45"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ht="38.25" customHeight="1">
      <c r="A1027" s="25" t="inlineStr">
        <is>
          <t>1.19.</t>
        </is>
      </c>
      <c r="B1027" s="2" t="inlineStr">
        <is>
          <t>Dobava i montaža predizolirane deoksidirane bakrene cijevi za razvod radnog medija R410A, sa vanjskim slojem bijele polietilenske folije, slijedećih dimenzija:</t>
        </is>
      </c>
      <c r="C1027" s="3" t="n"/>
      <c r="D1027" s="46" t="n"/>
      <c r="E1027" s="45" t="n"/>
      <c r="F1027" s="45"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c r="A1028" s="25" t="inlineStr">
        <is>
          <t>a)</t>
        </is>
      </c>
      <c r="B1028" s="2" t="inlineStr">
        <is>
          <t>1/4" (Φ 6,35)</t>
        </is>
      </c>
      <c r="C1028" s="3" t="inlineStr">
        <is>
          <t>m'</t>
        </is>
      </c>
      <c r="D1028" s="45" t="n">
        <v>80</v>
      </c>
      <c r="E1028" s="45" t="n"/>
      <c r="F1028" s="45"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c r="A1029" s="25" t="inlineStr">
        <is>
          <t>b)</t>
        </is>
      </c>
      <c r="B1029" s="2" t="inlineStr">
        <is>
          <t>3/8" (Φ 9,52)</t>
        </is>
      </c>
      <c r="C1029" s="3" t="inlineStr">
        <is>
          <t>m'</t>
        </is>
      </c>
      <c r="D1029" s="45" t="n">
        <v>100</v>
      </c>
      <c r="E1029" s="45" t="n"/>
      <c r="F1029" s="45"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25" t="inlineStr">
        <is>
          <t>c)</t>
        </is>
      </c>
      <c r="B1030" s="2" t="inlineStr">
        <is>
          <t>1/2" (Φ 12,7)</t>
        </is>
      </c>
      <c r="C1030" s="3" t="inlineStr">
        <is>
          <t>m'</t>
        </is>
      </c>
      <c r="D1030" s="45" t="n">
        <v>80</v>
      </c>
      <c r="E1030" s="45" t="n"/>
      <c r="F1030" s="45"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c r="A1031" s="25" t="inlineStr">
        <is>
          <t>d)</t>
        </is>
      </c>
      <c r="B1031" s="2" t="inlineStr">
        <is>
          <t>5/8" (Φ 15,88)</t>
        </is>
      </c>
      <c r="C1031" s="3" t="inlineStr">
        <is>
          <t>m'</t>
        </is>
      </c>
      <c r="D1031" s="45" t="n">
        <v>90</v>
      </c>
      <c r="E1031" s="45" t="n"/>
      <c r="F1031" s="45"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c r="A1032" s="25" t="inlineStr">
        <is>
          <t>e)</t>
        </is>
      </c>
      <c r="B1032" s="2" t="inlineStr">
        <is>
          <t>3/4" (Φ 19,05)</t>
        </is>
      </c>
      <c r="C1032" s="3" t="inlineStr">
        <is>
          <t>m'</t>
        </is>
      </c>
      <c r="D1032" s="45" t="n">
        <v>44</v>
      </c>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ht="38.25" customHeight="1">
      <c r="A1033" s="25" t="inlineStr">
        <is>
          <t>1.20.</t>
        </is>
      </c>
      <c r="B1033" s="2" t="inlineStr">
        <is>
          <t>Dobava i montaža bakrene deoksidirane bakrene cijevi  u šipci, za razvod radnog medija R410A, sa pripadajućim fazonskim komadima, sljedećih dimenzija: Φ 28</t>
        </is>
      </c>
      <c r="C1033" s="3" t="inlineStr">
        <is>
          <t>m'</t>
        </is>
      </c>
      <c r="D1033" s="45" t="n">
        <v>44</v>
      </c>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ht="63.75" customHeight="1">
      <c r="A1034" s="25" t="inlineStr">
        <is>
          <t>1.21.</t>
        </is>
      </c>
      <c r="B1034" s="2" t="inlineStr">
        <is>
          <t>Dobava i montaža izolacija cjevovoda parne faze razvoda radnog medija, zaštitnim termoizolacijskim plaštom, s parnom branom, debljine 19 mm tip "Armaflex AC" s pripadajućim ljepilom i samoljepljivom trakom za cijevi, dimenzija: Φ 28</t>
        </is>
      </c>
      <c r="C1034" s="3" t="inlineStr">
        <is>
          <t>m'</t>
        </is>
      </c>
      <c r="D1034" s="45" t="n">
        <v>44</v>
      </c>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ht="25.5" customHeight="1">
      <c r="A1035" s="25" t="inlineStr">
        <is>
          <t>1.22.</t>
        </is>
      </c>
      <c r="B1035" s="2" t="inlineStr">
        <is>
          <t>Izolacija prethodno izoliranih cijevi u 50 mm kamene vune u oblozi od Al-lima debljine 0,8 mm.</t>
        </is>
      </c>
      <c r="C1035" s="3" t="inlineStr">
        <is>
          <t>m2</t>
        </is>
      </c>
      <c r="D1035" s="45" t="n">
        <v>6</v>
      </c>
      <c r="E1035" s="45" t="n"/>
      <c r="F1035" s="45"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ht="38.25" customHeight="1">
      <c r="A1036" s="25" t="inlineStr">
        <is>
          <t>1.23.</t>
        </is>
      </c>
      <c r="B1036" s="2" t="inlineStr">
        <is>
          <t>Dobava i montaža komunikacijskih kabela između unutrašnjih i vanjskih jedinica, te između unutarnjih jedinica i daljinskih upravljača:</t>
        </is>
      </c>
      <c r="C1036" s="3" t="n"/>
      <c r="D1036" s="46" t="n"/>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c r="A1037" s="25" t="inlineStr">
        <is>
          <t>a)</t>
        </is>
      </c>
      <c r="B1037" s="2" t="inlineStr">
        <is>
          <t>Liycyi 2×1,5 mm2</t>
        </is>
      </c>
      <c r="C1037" s="3" t="inlineStr">
        <is>
          <t>m'</t>
        </is>
      </c>
      <c r="D1037" s="45" t="n">
        <v>24</v>
      </c>
      <c r="E1037" s="45" t="n"/>
      <c r="F1037" s="45"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c r="A1038" s="25" t="inlineStr">
        <is>
          <t>b)</t>
        </is>
      </c>
      <c r="B1038" s="2" t="inlineStr">
        <is>
          <t>PPY 2×0,75 mm2</t>
        </is>
      </c>
      <c r="C1038" s="3" t="inlineStr">
        <is>
          <t>m'</t>
        </is>
      </c>
      <c r="D1038" s="45" t="n">
        <v>12</v>
      </c>
      <c r="E1038" s="45" t="n"/>
      <c r="F1038" s="45"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ht="25.5" customHeight="1">
      <c r="A1039" s="25" t="inlineStr">
        <is>
          <t>1.24.</t>
        </is>
      </c>
      <c r="B1039" s="2" t="inlineStr">
        <is>
          <t>Dobava i ugradnja plastičnog armiranog crijeva za spoj tavice i cijevi odvoda kondenzata i odgovarajuće obujmice.</t>
        </is>
      </c>
      <c r="C1039" s="3" t="n"/>
      <c r="D1039" s="46" t="n"/>
      <c r="E1039" s="45" t="n"/>
      <c r="F1039" s="45"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c r="A1040" s="25" t="inlineStr">
        <is>
          <t>a)</t>
        </is>
      </c>
      <c r="B1040" s="2" t="inlineStr">
        <is>
          <t>DN25</t>
        </is>
      </c>
      <c r="C1040" s="3" t="inlineStr">
        <is>
          <t>m'</t>
        </is>
      </c>
      <c r="D1040" s="45" t="n">
        <v>8</v>
      </c>
      <c r="E1040" s="45" t="n"/>
      <c r="F1040" s="45"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ht="76.5" customHeight="1">
      <c r="A1041" s="25" t="inlineStr">
        <is>
          <t>1.25.</t>
        </is>
      </c>
      <c r="B1041"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1041" s="3" t="n"/>
      <c r="D1041" s="46" t="n"/>
      <c r="E1041" s="45" t="n"/>
      <c r="F1041" s="45"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c r="A1042" s="25" t="inlineStr">
        <is>
          <t>a)</t>
        </is>
      </c>
      <c r="B1042" s="2" t="inlineStr">
        <is>
          <t>PPR Φ20</t>
        </is>
      </c>
      <c r="C1042" s="3" t="inlineStr">
        <is>
          <t>m'</t>
        </is>
      </c>
      <c r="D1042" s="45" t="n">
        <v>50</v>
      </c>
      <c r="E1042" s="45" t="n"/>
      <c r="F1042" s="45"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c r="A1043" s="25" t="inlineStr">
        <is>
          <t>b)</t>
        </is>
      </c>
      <c r="B1043" s="2" t="inlineStr">
        <is>
          <t>PPR Φ25</t>
        </is>
      </c>
      <c r="C1043" s="3" t="inlineStr">
        <is>
          <t>m'</t>
        </is>
      </c>
      <c r="D1043" s="45" t="n">
        <v>16</v>
      </c>
      <c r="E1043" s="45" t="n"/>
      <c r="F1043" s="45"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c r="A1044" s="25" t="inlineStr">
        <is>
          <t>c)</t>
        </is>
      </c>
      <c r="B1044" s="2" t="inlineStr">
        <is>
          <t>PPR Φ32</t>
        </is>
      </c>
      <c r="C1044" s="3" t="inlineStr">
        <is>
          <t>m'</t>
        </is>
      </c>
      <c r="D1044" s="45" t="n">
        <v>24</v>
      </c>
      <c r="E1044" s="45" t="n"/>
      <c r="F1044" s="45"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c r="A1045" s="25" t="inlineStr">
        <is>
          <t>d)</t>
        </is>
      </c>
      <c r="B1045" s="2" t="inlineStr">
        <is>
          <t>sifon HL138</t>
        </is>
      </c>
      <c r="C1045" s="3" t="inlineStr">
        <is>
          <t>kom</t>
        </is>
      </c>
      <c r="D1045" s="46" t="n">
        <v>6</v>
      </c>
      <c r="E1045" s="45" t="n"/>
      <c r="F1045" s="45"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c r="A1046" s="25" t="n"/>
      <c r="B1046" s="2" t="inlineStr">
        <is>
          <t>PRIPREMA POTROŠNE TOPLE VODE</t>
        </is>
      </c>
      <c r="C1046" s="3" t="n"/>
      <c r="D1046" s="46" t="n"/>
      <c r="E1046" s="45" t="n"/>
      <c r="F1046" s="45"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ht="178.5" customHeight="1">
      <c r="A1047" s="25" t="inlineStr">
        <is>
          <t>1.26.</t>
        </is>
      </c>
      <c r="B1047" s="2" t="inlineStr">
        <is>
          <t>Dobava i ugradnja akumulacijskog spremnika potrošne tople vode sa trajno zavarenom grijaćom spiralom.
Tehničke specifikacije:
• Zapremina 750 litara  (±2%)
• Maksimalni prijenosni kapacitet 90/10-40 67,1 kW  (±2%)
• Maksimalni radni tlak: 10 bara (posuda za pitku vodu) / 16 bara (grijaća spirala). (±2%)
• Maksimalna radna temperatura: 95 °C (posuda za pitku vodu) / 130 °C (grijaća spirala). (±2%)
• Izolacija od tvrde pjene (izravno ubrizgavanje pjene) s vanjskim omotačem od polistirena minimalne debljine 50mm. (±2%)
• U kompletu s termometrom, otvorom za čišćenje te elektrogrijačem snage 4,5kW. (±2%)</t>
        </is>
      </c>
      <c r="C1047" s="3" t="inlineStr">
        <is>
          <t>kom</t>
        </is>
      </c>
      <c r="D1047" s="46" t="n">
        <v>1</v>
      </c>
      <c r="E1047" s="45" t="n"/>
      <c r="F1047" s="45"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ht="38.25" customHeight="1">
      <c r="A1048" s="25" t="inlineStr">
        <is>
          <t>1.27.</t>
        </is>
      </c>
      <c r="B1048" s="2" t="inlineStr">
        <is>
          <t>Dobava i ugradnja:
Filter i reducir tlaka na glavnom dovodu vodovodne vode u kotlovnicu, dimenzije DN20 PN16.</t>
        </is>
      </c>
      <c r="C1048" s="3" t="inlineStr">
        <is>
          <t>kom</t>
        </is>
      </c>
      <c r="D1048" s="46" t="n">
        <v>1</v>
      </c>
      <c r="E1048" s="45" t="n"/>
      <c r="F1048" s="45"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ht="25.5" customHeight="1">
      <c r="A1049" s="25" t="inlineStr">
        <is>
          <t>1.28.</t>
        </is>
      </c>
      <c r="B1049" s="2" t="inlineStr">
        <is>
          <t>Dobava i ugradnja:
Sigurnosni ventil baždarenog na tlak otvaranja  od 4 bar-a.</t>
        </is>
      </c>
      <c r="C1049" s="3" t="inlineStr">
        <is>
          <t>kom</t>
        </is>
      </c>
      <c r="D1049" s="46" t="n">
        <v>1</v>
      </c>
      <c r="E1049" s="45" t="n"/>
      <c r="F1049" s="45"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ht="191.25" customHeight="1">
      <c r="A1050" s="25" t="inlineStr">
        <is>
          <t>1.29.</t>
        </is>
      </c>
      <c r="B1050" s="2" t="inlineStr">
        <is>
          <t>Dobava i ugradnja:
Ekspanzijska posuda valjkastog oblika s butilnim mjehom prema DIN 4807 T3 za sustave grijanja, hlađenja i solara ili jednakovrijedno. Posuda testirana prema Europskoj direktivi PED/DEP 2014/68/EU. 
Materijal posude čelik, boje berilija. 
Posude do volumena 80 litara s nosačem za jednostavnu montažu na zid. 
Spoj na posudu s donje strane putem priključka DN 15 za posude volumena 8-12 litara, DN 20 za posude 18-35 litara i DN 25 za posude 50-80 litara.
Radno područje butilnog mjeha od +5 do +70 °C, posude od -10 do 120 °C . (+/-2%)
Garancija na posudu 5 godina.
Volumen posude 18 litara. (+/-2%)</t>
        </is>
      </c>
      <c r="C1050" s="3" t="inlineStr">
        <is>
          <t>kom</t>
        </is>
      </c>
      <c r="D1050" s="46" t="n">
        <v>1</v>
      </c>
      <c r="E1050" s="45" t="n"/>
      <c r="F1050" s="45"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ht="242.25" customHeight="1">
      <c r="A1051" s="25" t="inlineStr">
        <is>
          <t>1.30.</t>
        </is>
      </c>
      <c r="B1051" s="2" t="inlineStr">
        <is>
          <t>Dobava i ugradnja:
Ekspanzijska posuda u obliku diska s butilnim mjehom prema EN 13831 ii jednakovrijedno za sustave sanitarne vode. Posuda testirana prema Europskoj direktivi PED/DEP 2014/68/EU. 
Materijal posude čelik, boje berilija. 
Posude do volumena 80 litara s nosačem za jednostavnu montažu na zid. 
Svi metalni dijelovi u kontaktu s vodom izrađeni su od nehrđajućeg čelika.
Spoj na posudu s donje strane putem priključka DN 15 za posude volumena 8-12 litara, DN 20 za posude 18-35 litara i DN 25 za posude 50-80 litara.
Radno područje butilnog mjeha od +5 do +70 °C, posude od -10 do 120 °C . (+/-2%)
Max. sadržaj klorida u vodi 125 mg/l (70 °C) / 250 mg/l  (45 °C). (+/-2%)
Garancija na posudu 5 godina.
Volumen posude 80 litara. (+/-2%)</t>
        </is>
      </c>
      <c r="C1051" s="3" t="inlineStr">
        <is>
          <t>kom</t>
        </is>
      </c>
      <c r="D1051" s="46" t="n">
        <v>1</v>
      </c>
      <c r="E1051" s="45" t="n"/>
      <c r="F1051" s="45"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ht="89.25" customHeight="1">
      <c r="A1052" s="25" t="inlineStr">
        <is>
          <t>1.31.</t>
        </is>
      </c>
      <c r="B1052" s="2" t="inlineStr">
        <is>
          <t>Dobava i ugradnja:
Frekvencijska cirkulacijska crpka, navojna sa brtvama i vijcima.
Zahtijevane karateristike:
- frekventno regulirana crpka
- dobavna visina - 6 m  (±2%)
- volumen protoka - 1,80 m3/h  (±2%)</t>
        </is>
      </c>
      <c r="C1052" s="3" t="inlineStr">
        <is>
          <t>kom</t>
        </is>
      </c>
      <c r="D1052" s="46" t="n">
        <v>1</v>
      </c>
      <c r="E1052" s="45" t="n"/>
      <c r="F1052" s="45"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ht="89.25" customHeight="1">
      <c r="A1053" s="25" t="inlineStr">
        <is>
          <t>1.32.</t>
        </is>
      </c>
      <c r="B1053" s="2" t="inlineStr">
        <is>
          <t>Dobava i ugradnja:
Frekvencijska cirkulacijska crpka, navojna sa brtvama i vijcima.
Zahtijevane karateristike:
- frekventno regulirana crpka
- dobavna visina - 2 m  (±2%)
- volumen protoka - 1,40 m3/h  (±2%)</t>
        </is>
      </c>
      <c r="C1053" s="3" t="inlineStr">
        <is>
          <t>kom</t>
        </is>
      </c>
      <c r="D1053" s="46" t="n">
        <v>1</v>
      </c>
      <c r="E1053" s="45" t="n"/>
      <c r="F1053" s="45"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ht="165.75" customHeight="1">
      <c r="A1054" s="25" t="inlineStr">
        <is>
          <t>1.33.</t>
        </is>
      </c>
      <c r="B1054" s="2" t="inlineStr">
        <is>
          <t>Dobava i ugradnja:
Termostatski miješajući ventil za sanitarnu toplu vodu za kontrolu temperature vode sa cirkulacijskim vodom.
Dimenzije: DN 25 (+/-2%)
Razred tlaka: PN 10 (+/-2%)
Radni tlak:
Max. dinamički tlak: 500 kPa (+/-2%)
Max. ulazni omjer tlaka (H/C ili C/H): 2:1 (+/-2%)
Temperatura:
Max. radna temperatura: 90°C (+/-2%)
Min. ∆t između ulaza i izlaza: 10°C (+/-2%)
Temperaturni raspon:
Temperatura se može regulirati između 35-65°C (+/-2%)</t>
        </is>
      </c>
      <c r="C1054" s="3" t="inlineStr">
        <is>
          <t>kom</t>
        </is>
      </c>
      <c r="D1054" s="46" t="n">
        <v>1</v>
      </c>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ht="38.25" customHeight="1">
      <c r="A1055" s="25" t="inlineStr">
        <is>
          <t>1.34.</t>
        </is>
      </c>
      <c r="B1055" s="2" t="inlineStr">
        <is>
          <t>Dobava i ugradnja:
Kuglasta navojna slavine za vodu, NP16, dobaviti holendere i brtve, dimenzije:</t>
        </is>
      </c>
      <c r="C1055" s="3" t="n"/>
      <c r="D1055" s="46" t="n"/>
      <c r="E1055" s="45" t="n"/>
      <c r="F1055" s="45"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c r="A1056" s="25" t="inlineStr">
        <is>
          <t>a)</t>
        </is>
      </c>
      <c r="B1056" s="38" t="inlineStr">
        <is>
          <t>DN15</t>
        </is>
      </c>
      <c r="C1056" s="3" t="inlineStr">
        <is>
          <t>kom</t>
        </is>
      </c>
      <c r="D1056" s="46" t="n">
        <v>8</v>
      </c>
      <c r="E1056" s="45" t="n"/>
      <c r="F1056" s="45"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c r="A1057" s="25" t="inlineStr">
        <is>
          <t>b)</t>
        </is>
      </c>
      <c r="B1057" s="38" t="inlineStr">
        <is>
          <t>DN25</t>
        </is>
      </c>
      <c r="C1057" s="3" t="inlineStr">
        <is>
          <t>kom</t>
        </is>
      </c>
      <c r="D1057" s="46" t="n">
        <v>4</v>
      </c>
      <c r="E1057" s="45"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c r="A1058" s="25" t="inlineStr">
        <is>
          <t>c)</t>
        </is>
      </c>
      <c r="B1058" s="38" t="inlineStr">
        <is>
          <t>DN32</t>
        </is>
      </c>
      <c r="C1058" s="3" t="inlineStr">
        <is>
          <t>kom</t>
        </is>
      </c>
      <c r="D1058" s="46" t="n">
        <v>6</v>
      </c>
      <c r="E1058" s="45" t="n"/>
      <c r="F1058" s="45"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ht="25.5" customHeight="1">
      <c r="A1059" s="25" t="inlineStr">
        <is>
          <t>1.35.</t>
        </is>
      </c>
      <c r="B1059" s="2" t="inlineStr">
        <is>
          <t>Dobava i ugradnja:
Hvatač nečistoće, navojni, NP16, dimenzije:</t>
        </is>
      </c>
      <c r="C1059" s="3" t="n"/>
      <c r="D1059" s="46" t="n"/>
      <c r="E1059" s="45" t="n"/>
      <c r="F1059" s="45"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c r="A1060" s="25" t="inlineStr">
        <is>
          <t>a)</t>
        </is>
      </c>
      <c r="B1060" s="38" t="inlineStr">
        <is>
          <t>DN15</t>
        </is>
      </c>
      <c r="C1060" s="3" t="inlineStr">
        <is>
          <t>kom</t>
        </is>
      </c>
      <c r="D1060" s="46" t="n">
        <v>1</v>
      </c>
      <c r="E1060" s="45" t="n"/>
      <c r="F1060" s="45"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c r="A1061" s="25" t="inlineStr">
        <is>
          <t>b)</t>
        </is>
      </c>
      <c r="B1061" s="38" t="inlineStr">
        <is>
          <t>DN32</t>
        </is>
      </c>
      <c r="C1061" s="3" t="inlineStr">
        <is>
          <t>kom</t>
        </is>
      </c>
      <c r="D1061" s="46" t="n">
        <v>1</v>
      </c>
      <c r="E1061" s="45" t="n"/>
      <c r="F1061" s="45"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ht="38.25" customHeight="1">
      <c r="A1062" s="25" t="inlineStr">
        <is>
          <t>1.36.</t>
        </is>
      </c>
      <c r="B1062" s="2" t="inlineStr">
        <is>
          <t>Dobava i ugradnja:
Navojni nepovratni ventil s oprugom za ugradnju u bilo kojem položaju, navojni, dobaviti brtve i vijke, dimenzije:</t>
        </is>
      </c>
      <c r="C1062" s="3" t="n"/>
      <c r="D1062" s="46" t="n"/>
      <c r="E1062" s="45" t="n"/>
      <c r="F1062" s="45"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c r="A1063" s="25" t="inlineStr">
        <is>
          <t>a)</t>
        </is>
      </c>
      <c r="B1063" s="38" t="inlineStr">
        <is>
          <t>DN15</t>
        </is>
      </c>
      <c r="C1063" s="3" t="inlineStr">
        <is>
          <t>kom</t>
        </is>
      </c>
      <c r="D1063" s="46" t="n">
        <v>2</v>
      </c>
      <c r="E1063" s="45" t="n"/>
      <c r="F1063" s="45"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c r="A1064" s="25" t="inlineStr">
        <is>
          <t>b)</t>
        </is>
      </c>
      <c r="B1064" s="38" t="inlineStr">
        <is>
          <t>DN32</t>
        </is>
      </c>
      <c r="C1064" s="3" t="inlineStr">
        <is>
          <t>kom</t>
        </is>
      </c>
      <c r="D1064" s="46" t="n">
        <v>1</v>
      </c>
      <c r="E1064" s="45" t="n"/>
      <c r="F1064" s="45"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ht="25.5" customHeight="1">
      <c r="A1065" s="25" t="inlineStr">
        <is>
          <t>1.37.</t>
        </is>
      </c>
      <c r="B1065" s="2" t="inlineStr">
        <is>
          <t>Dobava i ugradnja:
Gumeni kompenzator vibracija, dimenzije:</t>
        </is>
      </c>
      <c r="C1065" s="3" t="n"/>
      <c r="D1065" s="46" t="n"/>
      <c r="E1065" s="45" t="n"/>
      <c r="F1065" s="45"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c r="A1066" s="25" t="inlineStr">
        <is>
          <t>a)</t>
        </is>
      </c>
      <c r="B1066" s="38" t="inlineStr">
        <is>
          <t>DN15</t>
        </is>
      </c>
      <c r="C1066" s="3" t="inlineStr">
        <is>
          <t>kom</t>
        </is>
      </c>
      <c r="D1066" s="46" t="n">
        <v>2</v>
      </c>
      <c r="E1066" s="45" t="n"/>
      <c r="F1066" s="45"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c r="A1067" s="25" t="inlineStr">
        <is>
          <t>b)</t>
        </is>
      </c>
      <c r="B1067" s="38" t="inlineStr">
        <is>
          <t>DN32</t>
        </is>
      </c>
      <c r="C1067" s="3" t="inlineStr">
        <is>
          <t>kom</t>
        </is>
      </c>
      <c r="D1067" s="46" t="n">
        <v>2</v>
      </c>
      <c r="E1067" s="45" t="n"/>
      <c r="F1067" s="45"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ht="25.5" customHeight="1">
      <c r="A1068" s="25" t="inlineStr">
        <is>
          <t>1.38.</t>
        </is>
      </c>
      <c r="B1068" s="2" t="inlineStr">
        <is>
          <t>Dobava i ugradnja:
Ispusna slavina, navojna, NP16, dimenzije:</t>
        </is>
      </c>
      <c r="C1068" s="3" t="n"/>
      <c r="D1068" s="46" t="n"/>
      <c r="E1068" s="45" t="n"/>
      <c r="F1068" s="45"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c r="A1069" s="25" t="inlineStr">
        <is>
          <t>a)</t>
        </is>
      </c>
      <c r="B1069" s="38" t="inlineStr">
        <is>
          <t>DN15</t>
        </is>
      </c>
      <c r="C1069" s="3" t="inlineStr">
        <is>
          <t>kom</t>
        </is>
      </c>
      <c r="D1069" s="46" t="n">
        <v>2</v>
      </c>
      <c r="E1069" s="45" t="n"/>
      <c r="F1069" s="45"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ht="25.5" customHeight="1">
      <c r="A1070" s="25" t="inlineStr">
        <is>
          <t>1.39.</t>
        </is>
      </c>
      <c r="B1070" s="2" t="inlineStr">
        <is>
          <t>Dobava i ugradnja:
Okrugli manometar, Ø80, mjernog područja:</t>
        </is>
      </c>
      <c r="C1070" s="3" t="n"/>
      <c r="D1070" s="46" t="n"/>
      <c r="E1070" s="45" t="n"/>
      <c r="F1070" s="45"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25" t="inlineStr">
        <is>
          <t>a)</t>
        </is>
      </c>
      <c r="B1071" s="38" t="inlineStr">
        <is>
          <t>0 ÷ 6 bar</t>
        </is>
      </c>
      <c r="C1071" s="3" t="inlineStr">
        <is>
          <t>kom</t>
        </is>
      </c>
      <c r="D1071" s="46" t="n">
        <v>2</v>
      </c>
      <c r="E1071" s="45" t="n"/>
      <c r="F1071" s="45"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ht="38.25" customHeight="1">
      <c r="A1072" s="25" t="inlineStr">
        <is>
          <t>1.40.</t>
        </is>
      </c>
      <c r="B1072" s="2" t="inlineStr">
        <is>
          <t>Dobava i ugradnja:
Okrugli bimetalni termometar Ø80, s pipalom odozada, mjernog područja:</t>
        </is>
      </c>
      <c r="C1072" s="3" t="n"/>
      <c r="D1072" s="46" t="n"/>
      <c r="E1072" s="45" t="n"/>
      <c r="F1072" s="45"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25" t="inlineStr">
        <is>
          <t>a)</t>
        </is>
      </c>
      <c r="B1073" s="38" t="inlineStr">
        <is>
          <t>0 ÷ 60 °C</t>
        </is>
      </c>
      <c r="C1073" s="3" t="inlineStr">
        <is>
          <t>kom</t>
        </is>
      </c>
      <c r="D1073" s="46" t="n">
        <v>2</v>
      </c>
      <c r="E1073" s="45" t="n"/>
      <c r="F1073" s="45"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ht="38.25" customHeight="1">
      <c r="A1074" s="25" t="inlineStr">
        <is>
          <t>1.41.</t>
        </is>
      </c>
      <c r="B1074" s="2" t="inlineStr">
        <is>
          <t>Dobava i ugradnja čeličnih bešavnih cijevi prema DIN 2448, kvalitete ili jednakovrijedno,  u kompletu s cijevnim lukovima i ostalim fazonskim komadima, dimenzije:</t>
        </is>
      </c>
      <c r="C1074" s="3" t="n"/>
      <c r="D1074" s="46" t="n"/>
      <c r="E1074" s="45" t="n"/>
      <c r="F1074" s="45"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c r="A1075" s="25" t="inlineStr">
        <is>
          <t>a)</t>
        </is>
      </c>
      <c r="B1075" s="38" t="inlineStr">
        <is>
          <t>DN32</t>
        </is>
      </c>
      <c r="C1075" s="3" t="inlineStr">
        <is>
          <t>m'</t>
        </is>
      </c>
      <c r="D1075" s="45" t="n">
        <v>20</v>
      </c>
      <c r="E1075" s="45" t="n"/>
      <c r="F1075" s="45"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ht="89.25" customHeight="1">
      <c r="A1076" s="25" t="inlineStr">
        <is>
          <t>1.42.</t>
        </is>
      </c>
      <c r="B1076" s="2" t="inlineStr">
        <is>
          <t>Dobava i ugradnja izolacije sa izolacijom minimalne debljine 1/3 promjera cijevi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076" s="3" t="n"/>
      <c r="D1076" s="46" t="n"/>
      <c r="E1076" s="45" t="n"/>
      <c r="F1076" s="45"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c r="A1077" s="25" t="inlineStr">
        <is>
          <t>a)</t>
        </is>
      </c>
      <c r="B1077" s="38" t="inlineStr">
        <is>
          <t>DN32</t>
        </is>
      </c>
      <c r="C1077" s="3" t="inlineStr">
        <is>
          <t>m'</t>
        </is>
      </c>
      <c r="D1077" s="45" t="n">
        <v>20</v>
      </c>
      <c r="E1077" s="45" t="n"/>
      <c r="F1077" s="45"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c r="A1078" s="25" t="inlineStr">
        <is>
          <t>b)</t>
        </is>
      </c>
      <c r="B1078" s="38" t="inlineStr">
        <is>
          <t>izolacijske ploče, debljina 13 mm</t>
        </is>
      </c>
      <c r="C1078" s="3" t="inlineStr">
        <is>
          <t>m2</t>
        </is>
      </c>
      <c r="D1078" s="45" t="n">
        <v>2</v>
      </c>
      <c r="E1078" s="45" t="n"/>
      <c r="F1078" s="45"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row r="1079" ht="38.25" customHeight="1">
      <c r="A1079" s="25" t="inlineStr">
        <is>
          <t>1.43.</t>
        </is>
      </c>
      <c r="B1079" s="38" t="inlineStr">
        <is>
          <t>Ličenje cijevi temeljnom antikorozivnom bojom u dva premaza različite nijanse uz predhodno mehaničko čišćenje od hrđe.</t>
        </is>
      </c>
      <c r="C1079" s="3" t="inlineStr">
        <is>
          <t>m2</t>
        </is>
      </c>
      <c r="D1079" s="45" t="n">
        <v>2</v>
      </c>
      <c r="E1079" s="45" t="n"/>
      <c r="F1079" s="45" t="n"/>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row>
    <row r="1080" ht="51" customHeight="1">
      <c r="A1080" s="25" t="inlineStr">
        <is>
          <t>1.44.</t>
        </is>
      </c>
      <c r="B1080" s="38" t="inlineStr">
        <is>
          <t>Ličenje temeljnom antikorozivnom bojom u dva premaza različite nijanse uz predhodno mehaničko čišćenje od hrđe dijela instalacije koji se ne izolira, kao što su čvrste i klizne točke, nosači, oslonci, konzole i armatura.</t>
        </is>
      </c>
      <c r="C1080" s="3" t="inlineStr">
        <is>
          <t>m2</t>
        </is>
      </c>
      <c r="D1080" s="45" t="n">
        <v>1</v>
      </c>
      <c r="E1080" s="45" t="n"/>
      <c r="F1080" s="45" t="n"/>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row>
    <row r="1081" ht="25.5" customHeight="1">
      <c r="A1081" s="25" t="inlineStr">
        <is>
          <t>1.45.</t>
        </is>
      </c>
      <c r="B1081" s="38" t="inlineStr">
        <is>
          <t>Dobava i ugradnja oslonca, konzola, nosača i obujmica za oslanjanje i vođenje cjevovoda.</t>
        </is>
      </c>
      <c r="C1081" s="3" t="inlineStr">
        <is>
          <t>kg</t>
        </is>
      </c>
      <c r="D1081" s="45" t="n">
        <v>2</v>
      </c>
      <c r="E1081" s="45" t="n"/>
      <c r="F1081" s="45" t="n"/>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row>
    <row r="1082" ht="191.25" customHeight="1">
      <c r="A1082" s="25" t="inlineStr">
        <is>
          <t>1.46.</t>
        </is>
      </c>
      <c r="B1082" s="38" t="inlineStr">
        <is>
          <t>Visoko učinkoviti automatski odzračni ventil za sustave grijanja, hlađenja i solara sa zaštitom od kapanja i curenja.
Velika komora odzračnog ventila osigurava stabilan rad plovka i uravnotežen protok.
Perforirana rešetka u separator ne dozvoljava nekontrolirani ulaz vode i prljavštine u komoru čak ni pri velikim tlakovima.
Tijelo ventila izrađeno od mesinga, brtve od EPDM, plovak od plastike/nehrđajuči čelik.
Područje rada odzračnog ventila od -10 do +110/160 °C. (+/-2%)
Nazivni tlak PN 10. Medij sustava voda ili mješavine vode i glikola do 50%.
Spoj ventila na sustav putem navojnog priključka.
DN15</t>
        </is>
      </c>
      <c r="C1082" s="3" t="inlineStr">
        <is>
          <t>kom</t>
        </is>
      </c>
      <c r="D1082" s="46" t="n">
        <v>2</v>
      </c>
      <c r="E1082" s="45" t="n"/>
      <c r="F1082" s="45" t="n"/>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row>
    <row r="1083">
      <c r="A1083" s="25" t="n"/>
      <c r="B1083" s="38" t="inlineStr">
        <is>
          <t>ELEKTRIČNO RADIJATORSKO GRIJANJE</t>
        </is>
      </c>
      <c r="C1083" s="3" t="n"/>
      <c r="D1083" s="45" t="n"/>
      <c r="E1083" s="45" t="n"/>
      <c r="F1083" s="45" t="n"/>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row>
    <row r="1084" ht="76.5" customHeight="1">
      <c r="A1084" s="25" t="inlineStr">
        <is>
          <t>1.47.</t>
        </is>
      </c>
      <c r="B1084" s="2" t="inlineStr">
        <is>
          <t>Dobava i ugradnja električnog pločastog radijatora s ventilatorom. Opremljen je tekućinom i dodatnim sustavom električne snage, odnosno električnim grijačem i regulatorom.
U stavku uključeni i nosači za montažu radijatora.
Qgr=1kW / 1Ph / 230V  (±2%)</t>
        </is>
      </c>
      <c r="C1084" s="3" t="inlineStr">
        <is>
          <t>kom</t>
        </is>
      </c>
      <c r="D1084" s="46" t="n">
        <v>1</v>
      </c>
      <c r="E1084" s="45" t="n"/>
      <c r="F1084" s="45" t="n"/>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row>
    <row r="1085" ht="127.5" customHeight="1">
      <c r="A1085" s="25" t="inlineStr">
        <is>
          <t>1.48.</t>
        </is>
      </c>
      <c r="B1085" s="2" t="inlineStr">
        <is>
          <t xml:space="preserve">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1963/616(±2%)
- ogrijevne snage 1100 W(±2%) </t>
        </is>
      </c>
      <c r="C1085" s="3" t="inlineStr">
        <is>
          <t>kom</t>
        </is>
      </c>
      <c r="D1085" s="46" t="n">
        <v>4</v>
      </c>
      <c r="E1085" s="45" t="n"/>
      <c r="F1085" s="45" t="n"/>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row>
    <row r="1086" ht="127.5" customHeight="1">
      <c r="A1086" s="25" t="inlineStr">
        <is>
          <t>1.49.</t>
        </is>
      </c>
      <c r="B1086" s="2" t="inlineStr">
        <is>
          <t>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2163/616 (±5%)
- ogrijevne snage 1320 W (±5%)</t>
        </is>
      </c>
      <c r="C1086" s="3" t="inlineStr">
        <is>
          <t>kom</t>
        </is>
      </c>
      <c r="D1086" s="46" t="n">
        <v>1</v>
      </c>
      <c r="E1086" s="45" t="n"/>
      <c r="F1086" s="45"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row>
    <row r="1087" ht="38.25" customHeight="1">
      <c r="A1087" s="25" t="inlineStr">
        <is>
          <t>1.50.</t>
        </is>
      </c>
      <c r="B1087" s="2" t="inlineStr">
        <is>
          <t>Sitni potrošni materijal (čelične tiple, vijci, podloške) potrebni za montažu cjevovoda radnog medija i cjevovoda kondenzata.</t>
        </is>
      </c>
      <c r="C1087" s="3" t="inlineStr">
        <is>
          <t>kpl</t>
        </is>
      </c>
      <c r="D1087" s="46" t="n">
        <v>1</v>
      </c>
      <c r="E1087" s="45" t="n"/>
      <c r="F1087" s="45" t="n"/>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row>
    <row r="1088" ht="25.5" customHeight="1">
      <c r="A1088" s="25" t="inlineStr">
        <is>
          <t>1.51.</t>
        </is>
      </c>
      <c r="B1088" s="2" t="inlineStr">
        <is>
          <t>Tlačna proba freonskog cjevovoda ispitnim tlakom 40 bar u trajanju 24 sata.</t>
        </is>
      </c>
      <c r="C1088" s="3" t="inlineStr">
        <is>
          <t>kom</t>
        </is>
      </c>
      <c r="D1088" s="46" t="n">
        <v>1</v>
      </c>
      <c r="E1088" s="45" t="n"/>
      <c r="F1088" s="45" t="n"/>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row>
    <row r="1089" ht="76.5" customHeight="1">
      <c r="A1089" s="25" t="inlineStr">
        <is>
          <t>1.52.</t>
        </is>
      </c>
      <c r="B1089"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089" s="3" t="inlineStr">
        <is>
          <t>kom</t>
        </is>
      </c>
      <c r="D1089" s="46" t="n">
        <v>1</v>
      </c>
      <c r="E1089" s="45" t="n"/>
      <c r="F1089" s="45" t="n"/>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row>
    <row r="1090" ht="25.5" customHeight="1">
      <c r="A1090" s="25" t="inlineStr">
        <is>
          <t>1.53.</t>
        </is>
      </c>
      <c r="B1090" s="2" t="inlineStr">
        <is>
          <t>Odvoz otpadnog materijala nastalog demontažom na gradski otpad i čišćenje gradilišta.</t>
        </is>
      </c>
      <c r="C1090" s="3" t="inlineStr">
        <is>
          <t>kpl</t>
        </is>
      </c>
      <c r="D1090" s="46" t="n">
        <v>1</v>
      </c>
      <c r="E1090" s="45" t="n"/>
      <c r="F1090" s="45"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row>
    <row r="1091" ht="38.25" customHeight="1">
      <c r="A1091" s="25" t="inlineStr">
        <is>
          <t>1.54.</t>
        </is>
      </c>
      <c r="B1091" s="2" t="inlineStr">
        <is>
          <t xml:space="preserve">Prikupljanje i ishođenje svih potrebnih izjava o sukladnosti opreme i atesta od ovlaštenih kuća, potrebnih pri tehničkom pregledu objekta. </t>
        </is>
      </c>
      <c r="C1091" s="3" t="inlineStr">
        <is>
          <t>kpl</t>
        </is>
      </c>
      <c r="D1091" s="46" t="n">
        <v>1</v>
      </c>
      <c r="E1091" s="45" t="n"/>
      <c r="F1091" s="45" t="n"/>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row>
    <row r="1092">
      <c r="A1092" s="25" t="inlineStr">
        <is>
          <t>1.55.</t>
        </is>
      </c>
      <c r="B1092" s="2" t="inlineStr">
        <is>
          <t>Snimak izvedenog stanja.</t>
        </is>
      </c>
      <c r="C1092" s="3" t="inlineStr">
        <is>
          <t>kpl</t>
        </is>
      </c>
      <c r="D1092" s="46" t="n">
        <v>1</v>
      </c>
      <c r="E1092" s="45" t="n"/>
      <c r="F1092" s="45" t="n"/>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row>
    <row r="1093" ht="25.5" customHeight="1">
      <c r="A1093" s="25" t="inlineStr">
        <is>
          <t>1.56.</t>
        </is>
      </c>
      <c r="B1093" s="2" t="inlineStr">
        <is>
          <t>Pisane upute za održavanje i rukovanje  u dva primjerka i funkcionalna shema za postavu na zid, te obuka korisnika.</t>
        </is>
      </c>
      <c r="C1093" s="3" t="inlineStr">
        <is>
          <t>kpl</t>
        </is>
      </c>
      <c r="D1093" s="46" t="n">
        <v>1</v>
      </c>
      <c r="E1093" s="45" t="n"/>
      <c r="F1093" s="45"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row>
    <row r="1094">
      <c r="A1094" s="25" t="n"/>
      <c r="B1094" s="39" t="inlineStr">
        <is>
          <t>1. Instalacija grijanja i hlađenja ukupno:</t>
        </is>
      </c>
      <c r="C1094" s="6" t="n"/>
      <c r="D1094" s="6" t="n"/>
      <c r="E1094" s="6" t="n"/>
      <c r="F1094" s="44" t="n"/>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row>
    <row r="1095">
      <c r="A1095" s="25" t="n"/>
      <c r="B1095" s="39" t="n"/>
      <c r="C1095" s="6" t="n"/>
      <c r="D1095" s="6" t="n"/>
      <c r="E1095" s="6" t="n"/>
      <c r="F1095" s="45" t="n"/>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row>
    <row r="1096">
      <c r="A1096" s="43" t="inlineStr">
        <is>
          <t>2.</t>
        </is>
      </c>
      <c r="B1096" s="48" t="inlineStr">
        <is>
          <t>INSTALACIJA VENTILACIJE</t>
        </is>
      </c>
      <c r="C1096" s="42" t="n"/>
      <c r="D1096" s="42" t="n"/>
      <c r="E1096" s="42" t="n"/>
      <c r="F1096" s="42"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row>
    <row r="1097" ht="25.5" customHeight="1">
      <c r="A1097" s="43" t="n"/>
      <c r="B1097" s="50" t="inlineStr">
        <is>
          <t>Napomena:
Svaka stavka uključuje dobavu i montažu.</t>
        </is>
      </c>
      <c r="C1097" s="42" t="n"/>
      <c r="D1097" s="42" t="n"/>
      <c r="E1097" s="42" t="n"/>
      <c r="F1097" s="6" t="n"/>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row>
    <row r="1098" ht="114.75" customHeight="1">
      <c r="A1098" s="25" t="inlineStr">
        <is>
          <t>2.1.</t>
        </is>
      </c>
      <c r="B1098" s="2" t="inlineStr">
        <is>
          <t>Rekuperator topline sa papirnatom jezgrom, čime je omogućena izmjena osjetne i latentne topline, s ugrađenim bypassom, za horizontalnu ugradnju pod strop, male ugradbene visine, sljedećih tehničkih karakteristika:
- količina zraka: 500 m3/h (±2%)
- eksterni pad tlaka: 100 Pa (+/-2%)
- učinkovitost razmjene temperature: 73% (+/-2%)
U kompletu sa:
- žičani upravljač</t>
        </is>
      </c>
      <c r="C1098" s="3" t="inlineStr">
        <is>
          <t>kom</t>
        </is>
      </c>
      <c r="D1098" s="46" t="n">
        <v>2</v>
      </c>
      <c r="E1098" s="45" t="n"/>
      <c r="F1098" s="45" t="n"/>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row>
    <row r="1099" ht="357" customHeight="1">
      <c r="A1099" s="25" t="inlineStr">
        <is>
          <t>2.2.</t>
        </is>
      </c>
      <c r="B1099" s="2" t="inlineStr">
        <is>
          <t>Dobava i ugradnja okruglog kanalskog ventilatora na pogon visokoučinkovitim EC motorom sa vanjskim rotorom za uštedu energije, kućišta i nosača izrađenog od pocinčanog lima. Ventilator je namjenjen za ugradnju na okrugli ventilacijski kanal. S priloženim nosačem za montažu ventilatora na zid ili strop. Montaža na okrugli kanal vrši se pomoću kanalskih obujmica, koje umanjuju prijenos vibracija uzduž kanala. Ventilator se može ugraditi u bilo kojem položaju i ne zahtjeva dodatno održavanje.
Rotor ventilatora ima unazad zakrivljene lopatice, te je statično i dinamično uravnotežen. 
Uređaj ima ugrađen termički kontakt sa električnim resetom za zaštitu motora. 
Tehničke karakteristike: 
- napon V = 230
- frekvencija Hz = 50/60
- faza ~ = 1
- protok zraka (m3/h) = 480 (+/-2%)
- statički pad tlaka Pa = 110 (+/-2%)
- maksimalna temperatura transportnog zraka °C = 60 (+/-2%)
- nivo zvučnog pritiska na 3 m dB(A) = 50 (+/-2%)
- klasa kućišta, motor IP = X4
Dodatna oprema za funkcionalno djelovanje:
- pričvrsna spona (2 kom)
- bezstupanjski brzinski regulator broja okretaja 0 -10 V
- nepovratna kanalska zaklopka promjera 160 mm - 2 komada.</t>
        </is>
      </c>
      <c r="C1099" s="3" t="inlineStr">
        <is>
          <t>kpl</t>
        </is>
      </c>
      <c r="D1099" s="46" t="n">
        <v>1</v>
      </c>
      <c r="E1099" s="45" t="n"/>
      <c r="F1099" s="45"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row>
    <row r="1100" ht="191.25" customHeight="1">
      <c r="A1100" s="25" t="inlineStr">
        <is>
          <t>2.3.</t>
        </is>
      </c>
      <c r="B1100" s="2" t="inlineStr">
        <is>
          <t>Mali sobni/kupaonski ventilator za izbacivanje zraka iz prostorije, otpornim plastičnim kučištem, sa IP X5 zaštitom. Motor je dvobrzinski, pogodan za kontinuirani rad, bez potreba za održavanjem.
Tehničke karakteristike: 
- Volumen zraka: 200/250 m3/h (+/-2%)
- Eksterni pad tlaka: 105 Pa (+/-2%)
- Elek. Podaci: 230V/50Hz (+/-2%)
- Snaga motora: 15/19 W (+/-2%)
- Zvučni tlak: 33/40 dB(A)/3m (+/-2%)
- Priključak: 150 mm
- Vrijeme naknadnog rada: 0 min/8 min/17 min/25 min (+/-2%)
- Odgoda uključivanja: 0 s / 50 s / 90 s / 120 s (+/-2%)
- IP X5 zaštita ili bolja.</t>
        </is>
      </c>
      <c r="C1100" s="3" t="inlineStr">
        <is>
          <t>kom</t>
        </is>
      </c>
      <c r="D1100" s="46" t="n">
        <v>4</v>
      </c>
      <c r="E1100" s="45" t="n"/>
      <c r="F1100" s="45" t="n"/>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row>
    <row r="1101" ht="280.5" customHeight="1">
      <c r="A1101" s="25" t="inlineStr">
        <is>
          <t>2.4.</t>
        </is>
      </c>
      <c r="B1101" s="2" t="inlineStr">
        <is>
          <t>Klasični stropni difuzor sa fiksnim prorezima za raspodjelu zraka. Idealno za upotrebu u trgovačkim dvoranama, prijemima ili uredima. Difuzor je prikladan za primjenu sa hladnim i toplim zrakom, a može se koristiti za odsis zraka sa ili bez deflektora. Maksimalna preporučena visina ugradnje je 4 metra. Temperatura zraka u opskrbi može varirati od -10K do + 10K na temelju temperature zraka u prostoriji. Difuzor se može koristiti za velike izmjene volumena zraka pri visokim temperaturnim razlikama ΔT. Prednja ploča je postavljena u priključnu kutiju s gornjim ili bočnim priključkom. Difuzor se isporučuje u kvadratnoj formi, sa četverostranim istrujavanjem od pocinčanog čelika. Površina je plastificirana u bijelo RAL 9003 kao standard, ili može biti specificiran drugi RAL kod. Također je moguće izraditi inačicu od nehrđajućeg čelika AISI304 ili AISI316 bez površinske obrade. Uz difuzor isporučiti i priključnu kutiju sa vertikalnim priključkom i regulacijskom zaklopkom.
Tehničke karakteristike: 
- protok zraka m3/h = 250 (+/-2%)
- pad tlaka Pa = 7 (+/-2%)
- zvučni tlak dB(A) = 29 (+/-2%)</t>
        </is>
      </c>
      <c r="C1101" s="3" t="inlineStr">
        <is>
          <t>kom</t>
        </is>
      </c>
      <c r="D1101" s="46" t="n">
        <v>4</v>
      </c>
      <c r="E1101" s="45" t="n"/>
      <c r="F1101" s="45"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row>
    <row r="1102" ht="140.25" customHeight="1">
      <c r="A1102" s="25" t="inlineStr">
        <is>
          <t>2.5.</t>
        </is>
      </c>
      <c r="B1102" s="2" t="inlineStr">
        <is>
          <t>Dobava i ugradnja pravokutne aluminijske rešetke, sa velikim slobodnim područjem (do 90%). Prikladna je za uporabu u prostorima koji zahtijevaju veći naglasak na izgled i dizajn. Namijenjena je za dovod i odvod zraka. U kompletu sa regulatorom od pocinčanog čeličnog lima vertikalno postavljenih lopatica. U kompletu s ugradbenom ramom.
Tehničke karakteristike: 
- protok zraka m3/h = 500 (+/-2%)
- pad tlaka Pa = 4 (+/-2%)
- zvučni tlak dB(A) = 31 (+/-2%)</t>
        </is>
      </c>
      <c r="C1102" s="3" t="inlineStr">
        <is>
          <t>kom</t>
        </is>
      </c>
      <c r="D1102" s="46" t="n">
        <v>2</v>
      </c>
      <c r="E1102" s="45" t="n"/>
      <c r="F1102" s="45" t="n"/>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row>
    <row r="1103" ht="127.5" customHeight="1">
      <c r="A1103" s="25" t="inlineStr">
        <is>
          <t>2.6.</t>
        </is>
      </c>
      <c r="B1103" s="2" t="inlineStr">
        <is>
          <t>Dobava i ugradnja cilindričnog odsisnog difuzora za podstropnu i/ili zidnu ugradnju aerodinamičnog oblika ventila. Iznimno niskog nivoa zvučnog pritiska i povećanog kapaciteta zračnog protoka. Ugrađuje se u okvir, ili direktno na ventilacijsku cijev. Izrađen od reciklirajućeg polipropilena otpornog na temperature do 100°C, kao i na većinu kemikalija u malim koncentracijama. RAL 9003. Regulacija zračnog protoka vrši se okretajem konusa na navoju.
a) Ø 100</t>
        </is>
      </c>
      <c r="C1103" s="3" t="inlineStr">
        <is>
          <t>kom</t>
        </is>
      </c>
      <c r="D1103" s="46" t="n">
        <v>6</v>
      </c>
      <c r="E1103" s="45" t="n"/>
      <c r="F1103" s="45"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row>
    <row r="1104" ht="38.25" customHeight="1">
      <c r="A1104" s="25" t="inlineStr">
        <is>
          <t>2.7.</t>
        </is>
      </c>
      <c r="B1104" s="2" t="inlineStr">
        <is>
          <t>Aluminijska ventilacijska rešetka na vratima:
- izrez vrata: 400×100 mm (+/-5%)
- vanjska veličina: 420×120 mm (+/-5%)</t>
        </is>
      </c>
      <c r="C1104" s="3" t="inlineStr">
        <is>
          <t>kom</t>
        </is>
      </c>
      <c r="D1104" s="46" t="n">
        <v>8</v>
      </c>
      <c r="E1104" s="45" t="n"/>
      <c r="F1104" s="45" t="n"/>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row>
    <row r="1105" ht="229.5" customHeight="1">
      <c r="A1105" s="25" t="inlineStr">
        <is>
          <t>2.8.</t>
        </is>
      </c>
      <c r="B1105" s="2" t="inlineStr">
        <is>
          <t>Dobava i ugradnja aluminijske vanjske fiksne žaluzine. Proizvod je namijenjen zaštiti vanjskih dovodnih i odvodnih zidnih otvora od prodiranja kiše. Vodi je blokiran ulazak u kanal brzinom zraka do 3 m/s. Proizvod također blokira pogled u unutrašnjost kanala i idealan je za fasadne ventilacijske prijelaze za dovod ili odvodzraka. Žaluzina je izrađena od anodiziranih ekstrudiranih aluminijskih profila. Standardno se isporučuje bez ikakve dodatne završne obrade površine i može se plastificirati prema bilo kojoj RAL broju po želji. Ugrađeni rub spriječava prodor vode preko okvira žaluzine. Ugrađeni rub spriječava prodor vode preko okvira žaluzine. Montažni okvir sadrži otvore za vijke za jednostavnu ugradnju na kraj kanala i savitljive noge za jednostavnu ugradnju u zid. 
Tehničke karateristike:
- Dimenzije = 450×250 (+/-2%)
- Aef = 0,07 (+/-2%)
- Zvučni tlak dB(A) = 29 (+/-2%)</t>
        </is>
      </c>
      <c r="C1105" s="3" t="inlineStr">
        <is>
          <t>kom</t>
        </is>
      </c>
      <c r="D1105" s="46" t="n">
        <v>5</v>
      </c>
      <c r="E1105" s="45" t="n"/>
      <c r="F1105" s="45"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row>
    <row r="1106" ht="216.75" customHeight="1">
      <c r="A1106" s="25" t="inlineStr">
        <is>
          <t>2.9.</t>
        </is>
      </c>
      <c r="B1106" s="2" t="inlineStr">
        <is>
          <t>Dobava i ugradnja aluminijske vanjske fiksne žaluzine. Proizvod je namijenjen zaštiti vanjskih dovodnih i odvodnih zidnih otvora od prodiranja kiše. Vodi je blokiran ulazak u kanal brzinom zraka do 3 m/s. Proizvod također blokira pogled u unutrašnjost kanala i idealan je za fasadne ventilacijske prijelaze za dovod ili odvodzraka. Žaluzina je izrađena od anodiziranih ekstrudiranih aluminijskih profila. Standardno se isporučuje bez ikakve dodatne završne obrade površine i može se plastificirati prema bilo kojoj RAL broju po želji. Ugrađeni rub spriječava prodor vode preko okvira žaluzine. Ugrađeni rub spriječava prodor vode preko okvira žaluzine. Montažni okvir sadrži otvore za vijke za jednostavnu ugradnju na kraj kanala i savitljive noge za jednostavnu ugradnju u zid. 
Tehničke karateristike:
- Dimenzije = 200×200 (+/-2%)
- Aef = 0,02 (+/-2%)</t>
        </is>
      </c>
      <c r="C1106" s="3" t="inlineStr">
        <is>
          <t>kom</t>
        </is>
      </c>
      <c r="D1106" s="46" t="n">
        <v>1</v>
      </c>
      <c r="E1106" s="45" t="n"/>
      <c r="F1106" s="45" t="n"/>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row>
    <row r="1107" ht="76.5" customHeight="1">
      <c r="A1107" s="25" t="inlineStr">
        <is>
          <t>2.10.</t>
        </is>
      </c>
      <c r="B1107" s="2" t="inlineStr">
        <is>
          <t>Dobava i ugradnja čelične okrugle fasadne rešetke sa zaštitnim premazom, neprovidnim lamelama za usmjeravanje toka zraka i zaštitnom mrežom.
Tehničke karateristike:
- Dimenzije = Ø 160
- Aef &gt; 0,035</t>
        </is>
      </c>
      <c r="C1107" s="3" t="inlineStr">
        <is>
          <t>kom</t>
        </is>
      </c>
      <c r="D1107" s="46" t="n">
        <v>4</v>
      </c>
      <c r="E1107" s="45" t="n"/>
      <c r="F1107" s="45"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row>
    <row r="1108" ht="63.75" customHeight="1">
      <c r="A1108" s="25" t="inlineStr">
        <is>
          <t>2.11.</t>
        </is>
      </c>
      <c r="B1108" s="2" t="inlineStr">
        <is>
          <t>Dobava i ugradnja fleksibine cijevi izrađene iz laminirane AL-folije, ojačana čeličnom žicom i izolirana s vanjske strane mineralnom vuno u oblozi od AL-folije, debljine 25 mm uključivo dvije obujmice. Napomena: Duljina fleksibilnih spojeva ne smije biti veća od 0,5 m':</t>
        </is>
      </c>
      <c r="C1108" s="3" t="n"/>
      <c r="D1108" s="46" t="n"/>
      <c r="E1108" s="45" t="n"/>
      <c r="F1108" s="45" t="n"/>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row>
    <row r="1109">
      <c r="A1109" s="25" t="inlineStr">
        <is>
          <t>a)</t>
        </is>
      </c>
      <c r="B1109" s="2" t="inlineStr">
        <is>
          <t>Ø100</t>
        </is>
      </c>
      <c r="C1109" s="3" t="inlineStr">
        <is>
          <t>m'</t>
        </is>
      </c>
      <c r="D1109" s="45" t="n">
        <v>3</v>
      </c>
      <c r="E1109" s="45" t="n"/>
      <c r="F1109" s="45" t="n"/>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row>
    <row r="1110">
      <c r="A1110" s="25" t="inlineStr">
        <is>
          <t>b)</t>
        </is>
      </c>
      <c r="B1110" s="2" t="inlineStr">
        <is>
          <t>Ø150</t>
        </is>
      </c>
      <c r="C1110" s="3" t="inlineStr">
        <is>
          <t>m'</t>
        </is>
      </c>
      <c r="D1110" s="45" t="n">
        <v>2</v>
      </c>
      <c r="E1110" s="45" t="n"/>
      <c r="F1110" s="45" t="n"/>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row>
    <row r="1111">
      <c r="A1111" s="25" t="inlineStr">
        <is>
          <t>c)</t>
        </is>
      </c>
      <c r="B1111" s="2" t="inlineStr">
        <is>
          <t>Ø160</t>
        </is>
      </c>
      <c r="C1111" s="3" t="inlineStr">
        <is>
          <t>m'</t>
        </is>
      </c>
      <c r="D1111" s="45" t="n">
        <v>1</v>
      </c>
      <c r="E1111" s="45" t="n"/>
      <c r="F1111" s="45" t="n"/>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row>
    <row r="1112">
      <c r="A1112" s="25" t="inlineStr">
        <is>
          <t>d)</t>
        </is>
      </c>
      <c r="B1112" s="2" t="inlineStr">
        <is>
          <t>Ø180</t>
        </is>
      </c>
      <c r="C1112" s="3" t="inlineStr">
        <is>
          <t>m'</t>
        </is>
      </c>
      <c r="D1112" s="45" t="n">
        <v>4</v>
      </c>
      <c r="E1112" s="45" t="n"/>
      <c r="F1112" s="45" t="n"/>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row>
    <row r="1113">
      <c r="A1113" s="25" t="inlineStr">
        <is>
          <t>e)</t>
        </is>
      </c>
      <c r="B1113" s="2" t="inlineStr">
        <is>
          <t>Ø200</t>
        </is>
      </c>
      <c r="C1113" s="3" t="inlineStr">
        <is>
          <t>m'</t>
        </is>
      </c>
      <c r="D1113" s="45" t="n">
        <v>2</v>
      </c>
      <c r="E1113" s="45" t="n"/>
      <c r="F1113" s="45" t="n"/>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row>
    <row r="1114" ht="76.5" customHeight="1">
      <c r="A1114" s="25" t="inlineStr">
        <is>
          <t>2.12.</t>
        </is>
      </c>
      <c r="B1114"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114" s="3" t="n"/>
      <c r="D1114" s="46" t="n"/>
      <c r="E1114" s="45" t="n"/>
      <c r="F1114" s="45"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row>
    <row r="1115">
      <c r="A1115" s="25" t="inlineStr">
        <is>
          <t>a)</t>
        </is>
      </c>
      <c r="B1115" s="2" t="inlineStr">
        <is>
          <t>Ø100</t>
        </is>
      </c>
      <c r="C1115" s="3" t="inlineStr">
        <is>
          <t>m'</t>
        </is>
      </c>
      <c r="D1115" s="45" t="n">
        <v>3</v>
      </c>
      <c r="E1115" s="45" t="n"/>
      <c r="F1115" s="45" t="n"/>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row>
    <row r="1116">
      <c r="A1116" s="25" t="inlineStr">
        <is>
          <t>b)</t>
        </is>
      </c>
      <c r="B1116" s="2" t="inlineStr">
        <is>
          <t>Ø125</t>
        </is>
      </c>
      <c r="C1116" s="3" t="inlineStr">
        <is>
          <t>m'</t>
        </is>
      </c>
      <c r="D1116" s="45" t="n">
        <v>2</v>
      </c>
      <c r="E1116" s="45" t="n"/>
      <c r="F1116" s="45" t="n"/>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row>
    <row r="1117">
      <c r="A1117" s="25" t="inlineStr">
        <is>
          <t>c)</t>
        </is>
      </c>
      <c r="B1117" s="2" t="inlineStr">
        <is>
          <t>Ø160</t>
        </is>
      </c>
      <c r="C1117" s="3" t="inlineStr">
        <is>
          <t>m'</t>
        </is>
      </c>
      <c r="D1117" s="45" t="n">
        <v>12</v>
      </c>
      <c r="E1117" s="45" t="n"/>
      <c r="F1117" s="45" t="n"/>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row>
    <row r="1118">
      <c r="A1118" s="25" t="inlineStr">
        <is>
          <t>d)</t>
        </is>
      </c>
      <c r="B1118" s="2" t="inlineStr">
        <is>
          <t>Ø200</t>
        </is>
      </c>
      <c r="C1118" s="3" t="inlineStr">
        <is>
          <t>m'</t>
        </is>
      </c>
      <c r="D1118" s="45" t="n">
        <v>6</v>
      </c>
      <c r="E1118" s="45" t="n"/>
      <c r="F1118" s="45" t="n"/>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row>
    <row r="1119">
      <c r="A1119" s="25" t="inlineStr">
        <is>
          <t>e)</t>
        </is>
      </c>
      <c r="B1119" s="2" t="inlineStr">
        <is>
          <t>Ø224</t>
        </is>
      </c>
      <c r="C1119" s="3" t="inlineStr">
        <is>
          <t>m'</t>
        </is>
      </c>
      <c r="D1119" s="45" t="n">
        <v>38</v>
      </c>
      <c r="E1119" s="45" t="n"/>
      <c r="F1119" s="45" t="n"/>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row>
    <row r="1120" ht="38.25" customHeight="1">
      <c r="A1120" s="25" t="inlineStr">
        <is>
          <t>2.13.</t>
        </is>
      </c>
      <c r="B1120" s="2" t="inlineStr">
        <is>
          <t>Dobava i ugradnja fazonskih komada za spiro cijevi, izrađeni iz istog materijala kao što su i same cijevi, dimenzije:</t>
        </is>
      </c>
      <c r="C1120" s="3" t="n"/>
      <c r="D1120" s="46" t="n"/>
      <c r="E1120" s="45" t="n"/>
      <c r="F1120" s="45" t="n"/>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row>
    <row r="1121">
      <c r="A1121" s="25" t="n"/>
      <c r="B1121" s="2" t="inlineStr">
        <is>
          <t>Koljena, ØD, 90º:</t>
        </is>
      </c>
      <c r="C1121" s="3" t="n"/>
      <c r="D1121" s="46" t="n"/>
      <c r="E1121" s="45" t="n"/>
      <c r="F1121" s="45" t="n"/>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row>
    <row r="1122">
      <c r="A1122" s="25" t="inlineStr">
        <is>
          <t>a)</t>
        </is>
      </c>
      <c r="B1122" s="2" t="inlineStr">
        <is>
          <t>Ø100</t>
        </is>
      </c>
      <c r="C1122" s="3" t="inlineStr">
        <is>
          <t>kom</t>
        </is>
      </c>
      <c r="D1122" s="46" t="n">
        <v>10</v>
      </c>
      <c r="E1122" s="45" t="n"/>
      <c r="F1122" s="45" t="n"/>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row>
    <row r="1123">
      <c r="A1123" s="25" t="inlineStr">
        <is>
          <t>b)</t>
        </is>
      </c>
      <c r="B1123" s="2" t="inlineStr">
        <is>
          <t>Ø125</t>
        </is>
      </c>
      <c r="C1123" s="3" t="inlineStr">
        <is>
          <t>kom</t>
        </is>
      </c>
      <c r="D1123" s="46" t="n">
        <v>2</v>
      </c>
      <c r="E1123" s="45" t="n"/>
      <c r="F1123" s="45" t="n"/>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row>
    <row r="1124">
      <c r="A1124" s="25" t="inlineStr">
        <is>
          <t>c)</t>
        </is>
      </c>
      <c r="B1124" s="2" t="inlineStr">
        <is>
          <t>Ø224</t>
        </is>
      </c>
      <c r="C1124" s="3" t="inlineStr">
        <is>
          <t>kom</t>
        </is>
      </c>
      <c r="D1124" s="46" t="n">
        <v>5</v>
      </c>
      <c r="E1124" s="45" t="n"/>
      <c r="F1124" s="45" t="n"/>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row>
    <row r="1125">
      <c r="A1125" s="25" t="n"/>
      <c r="B1125" s="2" t="inlineStr">
        <is>
          <t>Koljena, ØD, 90º:</t>
        </is>
      </c>
      <c r="C1125" s="3" t="n"/>
      <c r="D1125" s="46" t="n"/>
      <c r="E1125" s="45" t="n"/>
      <c r="F1125" s="45" t="n"/>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row>
    <row r="1126">
      <c r="A1126" s="25" t="inlineStr">
        <is>
          <t>d)</t>
        </is>
      </c>
      <c r="B1126" s="2" t="inlineStr">
        <is>
          <t>Ø224</t>
        </is>
      </c>
      <c r="C1126" s="3" t="inlineStr">
        <is>
          <t>kom</t>
        </is>
      </c>
      <c r="D1126" s="46" t="n">
        <v>6</v>
      </c>
      <c r="E1126" s="45" t="n"/>
      <c r="F1126" s="45"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row>
    <row r="1127">
      <c r="A1127" s="25" t="n"/>
      <c r="B1127" s="2" t="inlineStr">
        <is>
          <t>T-komadi:</t>
        </is>
      </c>
      <c r="C1127" s="3" t="n"/>
      <c r="D1127" s="46" t="n"/>
      <c r="E1127" s="45" t="n"/>
      <c r="F1127" s="45"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row>
    <row r="1128">
      <c r="A1128" s="25" t="inlineStr">
        <is>
          <t>e)</t>
        </is>
      </c>
      <c r="B1128" s="2" t="inlineStr">
        <is>
          <t>125-100</t>
        </is>
      </c>
      <c r="C1128" s="3" t="inlineStr">
        <is>
          <t>kom</t>
        </is>
      </c>
      <c r="D1128" s="46" t="n">
        <v>2</v>
      </c>
      <c r="E1128" s="45" t="n"/>
      <c r="F1128" s="45"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row>
    <row r="1129">
      <c r="A1129" s="25" t="inlineStr">
        <is>
          <t>f)</t>
        </is>
      </c>
      <c r="B1129" s="2" t="inlineStr">
        <is>
          <t>160-100</t>
        </is>
      </c>
      <c r="C1129" s="3" t="inlineStr">
        <is>
          <t>kom</t>
        </is>
      </c>
      <c r="D1129" s="46" t="n">
        <v>1</v>
      </c>
      <c r="E1129" s="45" t="n"/>
      <c r="F1129" s="45" t="n"/>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row>
    <row r="1130">
      <c r="A1130" s="25" t="inlineStr">
        <is>
          <t>g)</t>
        </is>
      </c>
      <c r="B1130" s="2" t="inlineStr">
        <is>
          <t>160-160</t>
        </is>
      </c>
      <c r="C1130" s="3" t="inlineStr">
        <is>
          <t>kom</t>
        </is>
      </c>
      <c r="D1130" s="46" t="n">
        <v>1</v>
      </c>
      <c r="E1130" s="45" t="n"/>
      <c r="F1130" s="45" t="n"/>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row>
    <row r="1131">
      <c r="A1131" s="25" t="inlineStr">
        <is>
          <t>h)</t>
        </is>
      </c>
      <c r="B1131" s="2" t="inlineStr">
        <is>
          <t>200-200</t>
        </is>
      </c>
      <c r="C1131" s="3" t="inlineStr">
        <is>
          <t>kom</t>
        </is>
      </c>
      <c r="D1131" s="46" t="n">
        <v>1</v>
      </c>
      <c r="E1131" s="45" t="n"/>
      <c r="F1131" s="45" t="n"/>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row>
    <row r="1132">
      <c r="A1132" s="25" t="inlineStr">
        <is>
          <t>i)</t>
        </is>
      </c>
      <c r="B1132" s="2" t="inlineStr">
        <is>
          <t>224-224</t>
        </is>
      </c>
      <c r="C1132" s="3" t="inlineStr">
        <is>
          <t>kom</t>
        </is>
      </c>
      <c r="D1132" s="46" t="n">
        <v>2</v>
      </c>
      <c r="E1132" s="45" t="n"/>
      <c r="F1132" s="45" t="n"/>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row>
    <row r="1133">
      <c r="A1133" s="25" t="n"/>
      <c r="B1133" s="2" t="inlineStr">
        <is>
          <t>Prijelazni komadi, ØdD:</t>
        </is>
      </c>
      <c r="C1133" s="3" t="n"/>
      <c r="D1133" s="46" t="n"/>
      <c r="E1133" s="45" t="n"/>
      <c r="F1133" s="45"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row>
    <row r="1134">
      <c r="A1134" s="25" t="inlineStr">
        <is>
          <t>j)</t>
        </is>
      </c>
      <c r="B1134" s="2" t="inlineStr">
        <is>
          <t>100-125</t>
        </is>
      </c>
      <c r="C1134" s="3" t="inlineStr">
        <is>
          <t>kom</t>
        </is>
      </c>
      <c r="D1134" s="46" t="n">
        <v>2</v>
      </c>
      <c r="E1134" s="45" t="n"/>
      <c r="F1134" s="45" t="n"/>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row>
    <row r="1135">
      <c r="A1135" s="25" t="inlineStr">
        <is>
          <t>k)</t>
        </is>
      </c>
      <c r="B1135" s="2" t="inlineStr">
        <is>
          <t>100-140</t>
        </is>
      </c>
      <c r="C1135" s="3" t="inlineStr">
        <is>
          <t>kom</t>
        </is>
      </c>
      <c r="D1135" s="46" t="n">
        <v>1</v>
      </c>
      <c r="E1135" s="45" t="n"/>
      <c r="F1135" s="45" t="n"/>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row>
    <row r="1136">
      <c r="A1136" s="25" t="inlineStr">
        <is>
          <t>l)</t>
        </is>
      </c>
      <c r="B1136" s="2" t="inlineStr">
        <is>
          <t>125-140</t>
        </is>
      </c>
      <c r="C1136" s="3" t="inlineStr">
        <is>
          <t>kom</t>
        </is>
      </c>
      <c r="D1136" s="46" t="n">
        <v>1</v>
      </c>
      <c r="E1136" s="45" t="n"/>
      <c r="F1136" s="45"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row>
    <row r="1137">
      <c r="A1137" s="25" t="inlineStr">
        <is>
          <t>m)</t>
        </is>
      </c>
      <c r="B1137" s="2" t="inlineStr">
        <is>
          <t>125-160</t>
        </is>
      </c>
      <c r="C1137" s="3" t="inlineStr">
        <is>
          <t>kom</t>
        </is>
      </c>
      <c r="D1137" s="46" t="n">
        <v>1</v>
      </c>
      <c r="E1137" s="45" t="n"/>
      <c r="F1137" s="45" t="n"/>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row>
    <row r="1138">
      <c r="A1138" s="25" t="inlineStr">
        <is>
          <t>n)</t>
        </is>
      </c>
      <c r="B1138" s="2" t="inlineStr">
        <is>
          <t>150-160</t>
        </is>
      </c>
      <c r="C1138" s="3" t="inlineStr">
        <is>
          <t>kom</t>
        </is>
      </c>
      <c r="D1138" s="46" t="n">
        <v>4</v>
      </c>
      <c r="E1138" s="45" t="n"/>
      <c r="F1138" s="45" t="n"/>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row>
    <row r="1139">
      <c r="A1139" s="25" t="inlineStr">
        <is>
          <t>o)</t>
        </is>
      </c>
      <c r="B1139" s="2" t="inlineStr">
        <is>
          <t>160-200</t>
        </is>
      </c>
      <c r="C1139" s="3" t="inlineStr">
        <is>
          <t>kom</t>
        </is>
      </c>
      <c r="D1139" s="46" t="n">
        <v>6</v>
      </c>
      <c r="E1139" s="45" t="n"/>
      <c r="F1139" s="45"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row>
    <row r="1140">
      <c r="A1140" s="25" t="inlineStr">
        <is>
          <t>p)</t>
        </is>
      </c>
      <c r="B1140" s="2" t="inlineStr">
        <is>
          <t>160-224</t>
        </is>
      </c>
      <c r="C1140" s="3" t="inlineStr">
        <is>
          <t>kom</t>
        </is>
      </c>
      <c r="D1140" s="46" t="n">
        <v>2</v>
      </c>
      <c r="E1140" s="45" t="n"/>
      <c r="F1140" s="45" t="n"/>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row>
    <row r="1141">
      <c r="A1141" s="25" t="inlineStr">
        <is>
          <t>q)</t>
        </is>
      </c>
      <c r="B1141" s="2" t="inlineStr">
        <is>
          <t>180-224</t>
        </is>
      </c>
      <c r="C1141" s="3" t="inlineStr">
        <is>
          <t>kom</t>
        </is>
      </c>
      <c r="D1141" s="46" t="n">
        <v>8</v>
      </c>
      <c r="E1141" s="45" t="n"/>
      <c r="F1141" s="45" t="n"/>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row>
    <row r="1142">
      <c r="A1142" s="25" t="inlineStr">
        <is>
          <t>r)</t>
        </is>
      </c>
      <c r="B1142" s="2" t="inlineStr">
        <is>
          <t>200-224</t>
        </is>
      </c>
      <c r="C1142" s="3" t="inlineStr">
        <is>
          <t>kom</t>
        </is>
      </c>
      <c r="D1142" s="46" t="n">
        <v>2</v>
      </c>
      <c r="E1142" s="45" t="n"/>
      <c r="F1142" s="45" t="n"/>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row>
    <row r="1143" ht="51" customHeight="1">
      <c r="A1143" s="25" t="inlineStr">
        <is>
          <t>2.14.</t>
        </is>
      </c>
      <c r="B1143" s="2" t="inlineStr">
        <is>
          <t>Dobava i ugradnja kanala iz pocinčanog lima, uključivo prelazne komade, koljena, usmjerne limove, brtve, prirubnice i sl. Debljina lima prema standardu obzirom na presjeku kanala.</t>
        </is>
      </c>
      <c r="C1143" s="3" t="inlineStr">
        <is>
          <t>kg</t>
        </is>
      </c>
      <c r="D1143" s="45" t="n">
        <v>60</v>
      </c>
      <c r="E1143" s="45" t="n"/>
      <c r="F1143" s="45" t="n"/>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row>
    <row r="1144" ht="76.5" customHeight="1">
      <c r="A1144" s="25" t="inlineStr">
        <is>
          <t>2.15.</t>
        </is>
      </c>
      <c r="B1144" s="2" t="inlineStr">
        <is>
          <t>Izolacija ventilacijskih kanala, izolacijom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144" s="3" t="n"/>
      <c r="D1144" s="46" t="n"/>
      <c r="E1144" s="45" t="n"/>
      <c r="F1144" s="45" t="n"/>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row>
    <row r="1145">
      <c r="A1145" s="25" t="inlineStr">
        <is>
          <t>a)</t>
        </is>
      </c>
      <c r="B1145" s="2" t="inlineStr">
        <is>
          <t>izolacijske ploče, debljina 19 mm</t>
        </is>
      </c>
      <c r="C1145" s="3" t="inlineStr">
        <is>
          <t>m2</t>
        </is>
      </c>
      <c r="D1145" s="45" t="n">
        <v>36</v>
      </c>
      <c r="E1145" s="45" t="n"/>
      <c r="F1145" s="45" t="n"/>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row>
    <row r="1146" ht="38.25" customHeight="1">
      <c r="A1146" s="25" t="inlineStr">
        <is>
          <t>2.16.</t>
        </is>
      </c>
      <c r="B1146" s="2" t="inlineStr">
        <is>
          <t>Nosači jedinica ventilatora i ostalih ventilacijskih elemenata izrađeni iz profilnog željeza, sve očišćeno od hrđe i oličeno temeljnom bojom i lakom.</t>
        </is>
      </c>
      <c r="C1146" s="3" t="inlineStr">
        <is>
          <t>kg</t>
        </is>
      </c>
      <c r="D1146" s="45" t="n">
        <v>30</v>
      </c>
      <c r="E1146" s="45" t="n"/>
      <c r="F1146" s="45" t="n"/>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row>
    <row r="1147" ht="51" customHeight="1">
      <c r="A1147" s="25" t="inlineStr">
        <is>
          <t>2.17.</t>
        </is>
      </c>
      <c r="B1147" s="2" t="inlineStr">
        <is>
          <t>Dobava i ugradnja ovjesnog, pričvrsnog i brtvenog materijala za montažu gore navedenih kanala, te ostali pribor za prihvat razvodnih kanala. Brtve izraditi iz odgovarajućeg negorivog materijala.</t>
        </is>
      </c>
      <c r="C1147" s="3" t="inlineStr">
        <is>
          <t>kg</t>
        </is>
      </c>
      <c r="D1147" s="45" t="n">
        <v>24</v>
      </c>
      <c r="E1147" s="45" t="n"/>
      <c r="F1147" s="45" t="n"/>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row>
    <row r="1148" ht="38.25" customHeight="1">
      <c r="A1148" s="25" t="inlineStr">
        <is>
          <t>2.18.</t>
        </is>
      </c>
      <c r="B1148" s="2" t="inlineStr">
        <is>
          <t>Sitni potrošni materijal (čelične tiple, vijci, podloške) potrebni za montažu cjevovoda radnog medija i cjevovoda kondenzata.</t>
        </is>
      </c>
      <c r="C1148" s="3" t="inlineStr">
        <is>
          <t>kpl</t>
        </is>
      </c>
      <c r="D1148" s="46" t="n">
        <v>1</v>
      </c>
      <c r="E1148" s="45" t="n"/>
      <c r="F1148" s="45" t="n"/>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row>
    <row r="1149" ht="38.25" customHeight="1">
      <c r="A1149" s="25" t="inlineStr">
        <is>
          <t>2.19.</t>
        </is>
      </c>
      <c r="B1149" s="2" t="inlineStr">
        <is>
          <t>Transport opreme i materijala do gradilišta, te povrat opreme i ostatka materijala sa gradilišta. Uključeno vertikalno dizanje vanjskih jedinica na predviđenu poziciju.</t>
        </is>
      </c>
      <c r="C1149" s="3" t="inlineStr">
        <is>
          <t>kpl</t>
        </is>
      </c>
      <c r="D1149" s="46" t="n">
        <v>1</v>
      </c>
      <c r="E1149" s="45" t="n"/>
      <c r="F1149" s="45" t="n"/>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row>
    <row r="1150" ht="102" customHeight="1">
      <c r="A1150" s="25" t="inlineStr">
        <is>
          <t>2.20.</t>
        </is>
      </c>
      <c r="B1150"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150" s="3" t="inlineStr">
        <is>
          <t>kpl</t>
        </is>
      </c>
      <c r="D1150" s="46" t="n">
        <v>1</v>
      </c>
      <c r="E1150" s="45" t="n"/>
      <c r="F1150" s="45" t="n"/>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row>
    <row r="1151" ht="51" customHeight="1">
      <c r="A1151" s="25" t="inlineStr">
        <is>
          <t>2.21.</t>
        </is>
      </c>
      <c r="B1151" s="2" t="inlineStr">
        <is>
          <t>Probni pogon postrojenja u trajanju od 24 sata i dovođenje postrojenja u radno stanje uz pismeni izvještaj o postignutim parametrima. 
Troškovi pogonske energije nisu uključeni.</t>
        </is>
      </c>
      <c r="C1151" s="3" t="inlineStr">
        <is>
          <t>kpl</t>
        </is>
      </c>
      <c r="D1151" s="46" t="n">
        <v>1</v>
      </c>
      <c r="E1151" s="45" t="n"/>
      <c r="F1151" s="45" t="n"/>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row>
    <row r="1152" ht="51" customHeight="1">
      <c r="A1152" s="25" t="inlineStr">
        <is>
          <t>2.22.</t>
        </is>
      </c>
      <c r="B1152" s="2" t="inlineStr">
        <is>
          <t>Fino podešavanje i regulacija, te mjerenje ostvarenih količina zraka uz pisani izvještaj o postignutim parametrima.
Troškovi pogonske energije nisu uključeni.</t>
        </is>
      </c>
      <c r="C1152" s="3" t="inlineStr">
        <is>
          <t>kpl</t>
        </is>
      </c>
      <c r="D1152" s="46" t="n">
        <v>1</v>
      </c>
      <c r="E1152" s="45" t="n"/>
      <c r="F1152" s="45" t="n"/>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row>
    <row r="1153" ht="51" customHeight="1">
      <c r="A1153" s="25" t="inlineStr">
        <is>
          <t>2.23.</t>
        </is>
      </c>
      <c r="B1153" s="2" t="inlineStr">
        <is>
          <t>Provjera količine tlačne i odsisne količine zraka, te brzine zraka po svakom pojedinom granama od strane ovlaštene tvrtke, uključivo izdavanje zapisnika o postignutim rezultatima.</t>
        </is>
      </c>
      <c r="C1153" s="3" t="inlineStr">
        <is>
          <t>kpl</t>
        </is>
      </c>
      <c r="D1153" s="46" t="n">
        <v>1</v>
      </c>
      <c r="E1153" s="45" t="n"/>
      <c r="F1153" s="45" t="n"/>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row>
    <row r="1154" ht="38.25" customHeight="1">
      <c r="A1154" s="25" t="inlineStr">
        <is>
          <t>2.24.</t>
        </is>
      </c>
      <c r="B1154" s="2" t="inlineStr">
        <is>
          <t>Provjera razine buke u prostorima koji se ventiliraju od strane ovlaštene tvrtke s izradom izvješća o postignutim rezultatima.</t>
        </is>
      </c>
      <c r="C1154" s="3" t="inlineStr">
        <is>
          <t>kpl</t>
        </is>
      </c>
      <c r="D1154" s="46" t="n">
        <v>1</v>
      </c>
      <c r="E1154" s="45" t="n"/>
      <c r="F1154" s="45" t="n"/>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row>
    <row r="1155" ht="25.5" customHeight="1">
      <c r="A1155" s="25" t="inlineStr">
        <is>
          <t>2.25.</t>
        </is>
      </c>
      <c r="B1155" s="2" t="inlineStr">
        <is>
          <t>Odvoz otpadnog materijala nastalog demontažom na gradski otpad i čišćenje gradilišta.</t>
        </is>
      </c>
      <c r="C1155" s="3" t="inlineStr">
        <is>
          <t>kpl</t>
        </is>
      </c>
      <c r="D1155" s="46" t="n">
        <v>1</v>
      </c>
      <c r="E1155" s="45" t="n"/>
      <c r="F1155" s="45" t="n"/>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row>
    <row r="1156" ht="38.25" customHeight="1">
      <c r="A1156" s="25" t="inlineStr">
        <is>
          <t>2.26.</t>
        </is>
      </c>
      <c r="B1156" s="2" t="inlineStr">
        <is>
          <t>Prikupljanje i ishođenje svih potrebnih izjava o sukladnosti opreme i atesta od ovlaštenih kuća, potrebnih pri tehničkom pregledu objekta.</t>
        </is>
      </c>
      <c r="C1156" s="3" t="inlineStr">
        <is>
          <t>kpl</t>
        </is>
      </c>
      <c r="D1156" s="46" t="n">
        <v>1</v>
      </c>
      <c r="E1156" s="45" t="n"/>
      <c r="F1156" s="45"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row>
    <row r="1157">
      <c r="A1157" s="25" t="inlineStr">
        <is>
          <t>2.27.</t>
        </is>
      </c>
      <c r="B1157" s="2" t="inlineStr">
        <is>
          <t>Snimak izvedenog stanja.</t>
        </is>
      </c>
      <c r="C1157" s="3" t="inlineStr">
        <is>
          <t>kom</t>
        </is>
      </c>
      <c r="D1157" s="46" t="n">
        <v>1</v>
      </c>
      <c r="E1157" s="45" t="n"/>
      <c r="F1157" s="45"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row>
    <row r="1158" ht="25.5" customHeight="1">
      <c r="A1158" s="25" t="inlineStr">
        <is>
          <t>2.28.</t>
        </is>
      </c>
      <c r="B1158" s="2" t="inlineStr">
        <is>
          <t>Pisane upute za održavanje i rukovanje u dva primjerka i funkcionalna shema za postavu na zid, te obuka korisnika.</t>
        </is>
      </c>
      <c r="C1158" s="3" t="inlineStr">
        <is>
          <t>kpl</t>
        </is>
      </c>
      <c r="D1158" s="46" t="n">
        <v>1</v>
      </c>
      <c r="E1158" s="45" t="n"/>
      <c r="F1158" s="45"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row>
    <row r="1159">
      <c r="A1159" s="25" t="n"/>
      <c r="B1159" s="39" t="inlineStr">
        <is>
          <t xml:space="preserve">2. Instalacija ventilacije ukupno: </t>
        </is>
      </c>
      <c r="C1159" s="6" t="n"/>
      <c r="D1159" s="6" t="n"/>
      <c r="E1159" s="6" t="n"/>
      <c r="F1159" s="44"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row>
    <row r="1160">
      <c r="A1160" s="25" t="n"/>
      <c r="B1160" s="39" t="n"/>
      <c r="C1160" s="6" t="n"/>
      <c r="D1160" s="6" t="n"/>
      <c r="E1160" s="6" t="n"/>
      <c r="F1160" s="45"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row>
    <row r="1161">
      <c r="A1161" s="25" t="n"/>
      <c r="B1161" s="39" t="n"/>
      <c r="C1161" s="6" t="n"/>
      <c r="D1161" s="6" t="n"/>
      <c r="E1161" s="6" t="n"/>
      <c r="F1161" s="45" t="n"/>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row>
    <row r="1162">
      <c r="A1162" s="25" t="n"/>
      <c r="B1162" s="39" t="n"/>
      <c r="C1162" s="6" t="n"/>
      <c r="D1162" s="6" t="n"/>
      <c r="E1162" s="6" t="n"/>
      <c r="F1162" s="45" t="n"/>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row>
    <row r="1163">
      <c r="A1163" s="43" t="inlineStr">
        <is>
          <t>E.</t>
        </is>
      </c>
      <c r="B1163" s="19" t="inlineStr">
        <is>
          <t>STROJARSKE INSTALACIJE - R E K A P I T U L A C I J A</t>
        </is>
      </c>
      <c r="C1163" s="3" t="n"/>
      <c r="D1163" s="45" t="n"/>
      <c r="E1163" s="45" t="n"/>
      <c r="F1163" s="45"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row>
    <row r="1164">
      <c r="A1164" s="25" t="n"/>
      <c r="B1164" s="2" t="n"/>
      <c r="C1164" s="3" t="n"/>
      <c r="D1164" s="45" t="n"/>
      <c r="E1164" s="45" t="n"/>
      <c r="F1164" s="45" t="n"/>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row>
    <row r="1165">
      <c r="A1165" s="43" t="inlineStr">
        <is>
          <t>1.</t>
        </is>
      </c>
      <c r="B1165" s="16" t="inlineStr">
        <is>
          <t>INSTALACIJA GRIJANJA I HLAĐENJA</t>
        </is>
      </c>
      <c r="C1165" s="18" t="n"/>
      <c r="D1165" s="44" t="n"/>
      <c r="E1165" s="44" t="n"/>
      <c r="F1165" s="44"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row>
    <row r="1166">
      <c r="A1166" s="43" t="inlineStr">
        <is>
          <t>2.</t>
        </is>
      </c>
      <c r="B1166" s="52" t="inlineStr">
        <is>
          <t>INSTALACIJA VENTILACIJE</t>
        </is>
      </c>
      <c r="C1166" s="18" t="n"/>
      <c r="D1166" s="44" t="n"/>
      <c r="E1166" s="44" t="n"/>
      <c r="F1166" s="44"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row>
    <row r="1167">
      <c r="A1167" s="43" t="n"/>
      <c r="B1167" s="16" t="n"/>
      <c r="C1167" s="18" t="n"/>
      <c r="D1167" s="44" t="n"/>
      <c r="E1167" s="44" t="n"/>
      <c r="F1167" s="44"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row>
    <row r="1168">
      <c r="A1168" s="43" t="n"/>
      <c r="B1168" s="27" t="inlineStr">
        <is>
          <t>E. STROJARSKE INSTALACIJE UKUPNO:</t>
        </is>
      </c>
      <c r="C1168" s="18" t="n"/>
      <c r="D1168" s="44" t="n"/>
      <c r="E1168" s="44" t="n"/>
      <c r="F1168" s="44"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row>
    <row r="1169">
      <c r="A1169" s="25" t="n"/>
      <c r="B1169" s="2" t="n"/>
      <c r="C1169" s="3" t="n"/>
      <c r="D1169" s="45" t="n"/>
      <c r="E1169" s="45" t="n"/>
      <c r="F1169" s="45"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row>
    <row r="1170">
      <c r="A1170" s="25" t="n"/>
      <c r="B1170" s="2" t="n"/>
      <c r="C1170" s="3" t="n"/>
      <c r="D1170" s="45" t="n"/>
      <c r="E1170" s="45" t="n"/>
      <c r="F1170" s="45" t="n"/>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row>
    <row r="1171">
      <c r="A1171" s="25" t="n"/>
      <c r="B1171" s="2" t="n"/>
      <c r="C1171" s="3" t="n"/>
      <c r="D1171" s="45" t="n"/>
      <c r="E1171" s="45" t="n"/>
      <c r="F1171" s="45" t="n"/>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row>
    <row r="1172">
      <c r="A1172" s="43" t="inlineStr">
        <is>
          <t>IV.</t>
        </is>
      </c>
      <c r="B1172" s="19" t="inlineStr">
        <is>
          <t>ZGRADA 14 - Z B I R N A   R E K A P I T U L A C I J A</t>
        </is>
      </c>
      <c r="C1172" s="3" t="n"/>
      <c r="D1172" s="45" t="n"/>
      <c r="E1172" s="45" t="n"/>
      <c r="F1172" s="45" t="n"/>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row>
    <row r="1173">
      <c r="A1173" s="25" t="n"/>
      <c r="B1173" s="2" t="n"/>
      <c r="C1173" s="3" t="n"/>
      <c r="D1173" s="45" t="n"/>
      <c r="E1173" s="45" t="n"/>
      <c r="F1173" s="45" t="n"/>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row>
    <row r="1174">
      <c r="A1174" s="43" t="inlineStr">
        <is>
          <t>A.</t>
        </is>
      </c>
      <c r="B1174" s="16" t="inlineStr">
        <is>
          <t>GRAĐEVINSKO-OBRTNIČKI RADOVI</t>
        </is>
      </c>
      <c r="C1174" s="18" t="n"/>
      <c r="D1174" s="44" t="n"/>
      <c r="E1174" s="44" t="n"/>
      <c r="F1174" s="44" t="n"/>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row>
    <row r="1175">
      <c r="A1175" s="43" t="inlineStr">
        <is>
          <t>B.</t>
        </is>
      </c>
      <c r="B1175" s="19" t="inlineStr">
        <is>
          <t>INSTALACIJA VODOVODA I KANALIZACIJE</t>
        </is>
      </c>
      <c r="C1175" s="18" t="n"/>
      <c r="D1175" s="44" t="n"/>
      <c r="E1175" s="44" t="n"/>
      <c r="F1175" s="44"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row>
    <row r="1176">
      <c r="A1176" s="43" t="inlineStr">
        <is>
          <t>C.</t>
        </is>
      </c>
      <c r="B1176" s="16" t="inlineStr">
        <is>
          <t>ELEKTROINSTALACIJE</t>
        </is>
      </c>
      <c r="C1176" s="18" t="n"/>
      <c r="D1176" s="44" t="n"/>
      <c r="E1176" s="44" t="n"/>
      <c r="F1176" s="44" t="n"/>
      <c r="G1176" s="6" t="n"/>
      <c r="H1176" s="6" t="n"/>
      <c r="I1176" s="6" t="n"/>
      <c r="J1176" s="6" t="n"/>
      <c r="K1176" s="6" t="n"/>
      <c r="L1176" s="6" t="n"/>
      <c r="M1176" s="6" t="n"/>
      <c r="N1176" s="6" t="n"/>
      <c r="O1176" s="6" t="n"/>
      <c r="P1176" s="6" t="n"/>
      <c r="Q1176" s="6" t="n"/>
      <c r="R1176" s="6" t="n"/>
      <c r="S1176" s="6" t="n"/>
      <c r="T1176" s="6" t="n"/>
      <c r="U1176" s="6" t="n"/>
      <c r="V1176" s="6" t="n"/>
      <c r="W1176" s="6" t="n"/>
      <c r="X1176" s="6" t="n"/>
      <c r="Y1176" s="6" t="n"/>
      <c r="Z1176" s="6" t="n"/>
    </row>
    <row r="1177">
      <c r="A1177" s="43" t="inlineStr">
        <is>
          <t>D.</t>
        </is>
      </c>
      <c r="B1177" s="16" t="inlineStr">
        <is>
          <t>SUSTAV ZA DOJAVU POŽARA</t>
        </is>
      </c>
      <c r="C1177" s="18" t="n"/>
      <c r="D1177" s="44" t="n"/>
      <c r="E1177" s="44" t="n"/>
      <c r="F1177" s="44" t="n"/>
      <c r="G1177" s="6" t="n"/>
      <c r="H1177" s="6" t="n"/>
      <c r="I1177" s="6" t="n"/>
      <c r="J1177" s="6" t="n"/>
      <c r="K1177" s="6" t="n"/>
      <c r="L1177" s="6" t="n"/>
      <c r="M1177" s="6" t="n"/>
      <c r="N1177" s="6" t="n"/>
      <c r="O1177" s="6" t="n"/>
      <c r="P1177" s="6" t="n"/>
      <c r="Q1177" s="6" t="n"/>
      <c r="R1177" s="6" t="n"/>
      <c r="S1177" s="6" t="n"/>
      <c r="T1177" s="6" t="n"/>
      <c r="U1177" s="6" t="n"/>
      <c r="V1177" s="6" t="n"/>
      <c r="W1177" s="6" t="n"/>
      <c r="X1177" s="6" t="n"/>
      <c r="Y1177" s="6" t="n"/>
      <c r="Z1177" s="6" t="n"/>
    </row>
    <row r="1178">
      <c r="A1178" s="43" t="inlineStr">
        <is>
          <t>E.</t>
        </is>
      </c>
      <c r="B1178" s="16" t="inlineStr">
        <is>
          <t>STROJARSKE INSTALACIJE</t>
        </is>
      </c>
      <c r="C1178" s="18" t="n"/>
      <c r="D1178" s="44" t="n"/>
      <c r="E1178" s="44" t="n"/>
      <c r="F1178" s="44" t="n"/>
      <c r="G1178" s="6" t="n"/>
      <c r="H1178" s="6" t="n"/>
      <c r="I1178" s="6" t="n"/>
      <c r="J1178" s="6" t="n"/>
      <c r="K1178" s="6" t="n"/>
      <c r="L1178" s="6" t="n"/>
      <c r="M1178" s="6" t="n"/>
      <c r="N1178" s="6" t="n"/>
      <c r="O1178" s="6" t="n"/>
      <c r="P1178" s="6" t="n"/>
      <c r="Q1178" s="6" t="n"/>
      <c r="R1178" s="6" t="n"/>
      <c r="S1178" s="6" t="n"/>
      <c r="T1178" s="6" t="n"/>
      <c r="U1178" s="6" t="n"/>
      <c r="V1178" s="6" t="n"/>
      <c r="W1178" s="6" t="n"/>
      <c r="X1178" s="6" t="n"/>
      <c r="Y1178" s="6" t="n"/>
      <c r="Z1178" s="6" t="n"/>
    </row>
    <row r="1179">
      <c r="A1179" s="43" t="n"/>
      <c r="B1179" s="16" t="n"/>
      <c r="C1179" s="18" t="n"/>
      <c r="D1179" s="44" t="n"/>
      <c r="E1179" s="44" t="n"/>
      <c r="F1179" s="44" t="n"/>
      <c r="G1179" s="6" t="n"/>
      <c r="H1179" s="6" t="n"/>
      <c r="I1179" s="6" t="n"/>
      <c r="J1179" s="6" t="n"/>
      <c r="K1179" s="6" t="n"/>
      <c r="L1179" s="6" t="n"/>
      <c r="M1179" s="6" t="n"/>
      <c r="N1179" s="6" t="n"/>
      <c r="O1179" s="6" t="n"/>
      <c r="P1179" s="6" t="n"/>
      <c r="Q1179" s="6" t="n"/>
      <c r="R1179" s="6" t="n"/>
      <c r="S1179" s="6" t="n"/>
      <c r="T1179" s="6" t="n"/>
      <c r="U1179" s="6" t="n"/>
      <c r="V1179" s="6" t="n"/>
      <c r="W1179" s="6" t="n"/>
      <c r="X1179" s="6" t="n"/>
      <c r="Y1179" s="6" t="n"/>
      <c r="Z1179" s="6" t="n"/>
    </row>
    <row r="1180">
      <c r="A1180" s="43" t="n"/>
      <c r="B1180" s="39" t="inlineStr">
        <is>
          <t>IV. ZGRADA 14 UKUPNO:</t>
        </is>
      </c>
      <c r="C1180" s="18" t="n"/>
      <c r="D1180" s="44" t="n"/>
      <c r="E1180" s="44" t="n"/>
      <c r="F1180" s="44" t="n"/>
      <c r="G1180" s="6" t="n"/>
      <c r="H1180" s="6" t="n"/>
      <c r="I1180" s="6" t="n"/>
      <c r="J1180" s="6" t="n"/>
      <c r="K1180" s="6" t="n"/>
      <c r="L1180" s="6" t="n"/>
      <c r="M1180" s="6" t="n"/>
      <c r="N1180" s="6" t="n"/>
      <c r="O1180" s="6" t="n"/>
      <c r="P1180" s="6" t="n"/>
      <c r="Q1180" s="6" t="n"/>
      <c r="R1180" s="6" t="n"/>
      <c r="S1180" s="6" t="n"/>
      <c r="T1180" s="6" t="n"/>
      <c r="U1180" s="6" t="n"/>
      <c r="V1180" s="6" t="n"/>
      <c r="W1180" s="6" t="n"/>
      <c r="X1180" s="6" t="n"/>
      <c r="Y1180" s="6" t="n"/>
      <c r="Z1180"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zgrada 14&amp;Rstranica &amp;P od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Z1078"/>
  <sheetViews>
    <sheetView view="pageBreakPreview" topLeftCell="A406" zoomScale="120" zoomScaleNormal="100" zoomScaleSheetLayoutView="120" workbookViewId="0">
      <selection activeCell="B407" sqref="B407"/>
    </sheetView>
  </sheetViews>
  <sheetFormatPr baseColWidth="8" defaultColWidth="14.42578125" defaultRowHeight="15"/>
  <cols>
    <col width="6.140625" customWidth="1" min="1" max="1"/>
    <col width="50.710937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V.</t>
        </is>
      </c>
      <c r="B3" s="16" t="inlineStr">
        <is>
          <t>ZGRADA 15</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inlineStr">
        <is>
          <t>m2</t>
        </is>
      </c>
      <c r="D8" s="45" t="n">
        <v>698</v>
      </c>
      <c r="E8" s="45" t="n">
        <v>11</v>
      </c>
      <c r="F8" s="45">
        <f>E8*D8</f>
        <v/>
      </c>
      <c r="G8" s="6" t="n"/>
      <c r="H8" s="6" t="n"/>
      <c r="I8" s="6" t="n"/>
      <c r="J8" s="6" t="n"/>
      <c r="K8" s="6" t="n"/>
      <c r="L8" s="6" t="n"/>
      <c r="M8" s="6" t="n"/>
      <c r="N8" s="6" t="n"/>
      <c r="O8" s="6" t="n"/>
      <c r="P8" s="6" t="n"/>
      <c r="Q8" s="6" t="n"/>
      <c r="R8" s="6" t="n"/>
      <c r="S8" s="6" t="n"/>
      <c r="T8" s="6" t="n"/>
      <c r="U8" s="6" t="n"/>
      <c r="V8" s="6" t="n"/>
      <c r="W8" s="6" t="n"/>
      <c r="X8" s="6" t="n"/>
      <c r="Y8" s="6" t="n"/>
      <c r="Z8" s="6" t="n"/>
    </row>
    <row r="9">
      <c r="A9" s="25" t="n"/>
      <c r="B9" s="39" t="inlineStr">
        <is>
          <t>1. Skela ukupno:</t>
        </is>
      </c>
      <c r="C9" s="6" t="n"/>
      <c r="D9" s="6" t="n"/>
      <c r="E9" s="6" t="n"/>
      <c r="F9" s="44">
        <f>SUM(F8:F8)</f>
        <v/>
      </c>
      <c r="G9" s="6" t="n"/>
      <c r="H9" s="6" t="n"/>
      <c r="I9" s="6" t="n"/>
      <c r="J9" s="6" t="n"/>
      <c r="K9" s="6" t="n"/>
      <c r="L9" s="6" t="n"/>
      <c r="M9" s="6" t="n"/>
      <c r="N9" s="6" t="n"/>
      <c r="O9" s="6" t="n"/>
      <c r="P9" s="6" t="n"/>
      <c r="Q9" s="6" t="n"/>
      <c r="R9" s="6" t="n"/>
      <c r="S9" s="6" t="n"/>
      <c r="T9" s="6" t="n"/>
      <c r="U9" s="6" t="n"/>
      <c r="V9" s="6" t="n"/>
      <c r="W9" s="6" t="n"/>
      <c r="X9" s="6" t="n"/>
      <c r="Y9" s="6" t="n"/>
      <c r="Z9" s="6" t="n"/>
    </row>
    <row r="10">
      <c r="A10" s="25" t="n"/>
      <c r="B10" s="2" t="n"/>
      <c r="C10" s="3" t="n"/>
      <c r="D10" s="45" t="n"/>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9" t="inlineStr">
        <is>
          <t>2.</t>
        </is>
      </c>
      <c r="B11" s="16" t="inlineStr">
        <is>
          <t>PRIPREMNI RADOVI</t>
        </is>
      </c>
      <c r="C11" s="42" t="n"/>
      <c r="D11" s="44" t="n"/>
      <c r="E11" s="44" t="n"/>
      <c r="F11" s="44" t="n"/>
      <c r="G11" s="6" t="n"/>
      <c r="H11" s="6" t="n"/>
      <c r="I11" s="6" t="n"/>
      <c r="J11" s="6" t="n"/>
      <c r="K11" s="6" t="n"/>
      <c r="L11" s="6" t="n"/>
      <c r="M11" s="6" t="n"/>
      <c r="N11" s="6" t="n"/>
      <c r="O11" s="6" t="n"/>
      <c r="P11" s="6" t="n"/>
      <c r="Q11" s="6" t="n"/>
      <c r="R11" s="6" t="n"/>
      <c r="S11" s="6" t="n"/>
      <c r="T11" s="6" t="n"/>
      <c r="U11" s="6" t="n"/>
      <c r="V11" s="6" t="n"/>
      <c r="W11" s="6" t="n"/>
      <c r="X11" s="6" t="n"/>
      <c r="Y11" s="6" t="n"/>
      <c r="Z11" s="6" t="n"/>
    </row>
    <row r="12" ht="63.75" customHeight="1">
      <c r="A12" s="25" t="inlineStr">
        <is>
          <t>2.1.</t>
        </is>
      </c>
      <c r="B12"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2" s="3" t="inlineStr">
        <is>
          <t>kpl</t>
        </is>
      </c>
      <c r="D12" s="46" t="n">
        <v>1</v>
      </c>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ht="331.5" customHeight="1">
      <c r="A13" s="25" t="inlineStr">
        <is>
          <t>2.2.</t>
        </is>
      </c>
      <c r="B13"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3" s="3" t="inlineStr">
        <is>
          <t>m2</t>
        </is>
      </c>
      <c r="D13" s="45" t="n">
        <v>2108</v>
      </c>
      <c r="E13" s="45" t="n"/>
      <c r="F13" s="45" t="n"/>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2.3.</t>
        </is>
      </c>
      <c r="B14" s="38" t="inlineStr">
        <is>
          <t>Čišćenje terena od raslinja oko građevine, siječenje i skupljanje. U stavku uključeno uklanjanje smeća, prepreka, drveća,  i sl., košenja trave i korova, te utovar i odvoz otpadnog materijala na gradsku deponiju, uključeno u cijeni stavke.</t>
        </is>
      </c>
      <c r="C14" s="3" t="inlineStr">
        <is>
          <t>m2</t>
        </is>
      </c>
      <c r="D14" s="45" t="n">
        <v>487</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2.4.</t>
        </is>
      </c>
      <c r="B15" s="38" t="inlineStr">
        <is>
          <t>Pažljivo skidanje, siječenje i skupljane zelenila (bršljana) koje je obuhvatilo pročelje. Primjenjuje se sigurnosna tehnologija rušenja uz rad s ljestvi i rezanjem odozgo prema dolje (sa kontroliranim spuštanjem). Sve sasječene dijelove potrebno je utovariti i odvesti na za to najbližu odgovarajuću deponiju, uključeno u cijenu stavke.</t>
        </is>
      </c>
      <c r="C15" s="3" t="inlineStr">
        <is>
          <t>m2</t>
        </is>
      </c>
      <c r="D15" s="45" t="n">
        <v>243</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25" t="n"/>
      <c r="B16" s="39" t="inlineStr">
        <is>
          <t>2. Pripremni radovi ukupno:</t>
        </is>
      </c>
      <c r="C16" s="6" t="n"/>
      <c r="D16" s="6" t="n"/>
      <c r="E16" s="6" t="n"/>
      <c r="F16" s="44"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n"/>
      <c r="B17" s="2" t="n"/>
      <c r="C17" s="3" t="n"/>
      <c r="D17" s="45" t="n"/>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3" t="inlineStr">
        <is>
          <t>3.</t>
        </is>
      </c>
      <c r="B18" s="47" t="inlineStr">
        <is>
          <t>RUŠENJE I RAZGRADNJA</t>
        </is>
      </c>
      <c r="C18" s="3" t="n"/>
      <c r="D18" s="45" t="n"/>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165.75" customHeight="1">
      <c r="A19" s="25" t="inlineStr">
        <is>
          <t>3.1.</t>
        </is>
      </c>
      <c r="B19"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19" s="3" t="inlineStr">
        <is>
          <t>kpl</t>
        </is>
      </c>
      <c r="D19" s="46" t="n">
        <v>1</v>
      </c>
      <c r="E19" s="45" t="n"/>
      <c r="F19" s="45" t="n"/>
      <c r="G19" s="6" t="n"/>
      <c r="H19" s="6" t="n"/>
      <c r="I19" s="6" t="n"/>
      <c r="J19" s="6" t="n"/>
      <c r="K19" s="6" t="n"/>
      <c r="L19" s="6" t="n"/>
      <c r="M19" s="6" t="n"/>
      <c r="N19" s="6" t="n"/>
      <c r="O19" s="6" t="n"/>
      <c r="P19" s="6" t="n"/>
      <c r="Q19" s="6" t="n"/>
      <c r="R19" s="6" t="n"/>
      <c r="S19" s="6" t="n"/>
      <c r="T19" s="6" t="n"/>
      <c r="U19" s="6" t="n"/>
      <c r="V19" s="6" t="n"/>
      <c r="W19" s="6" t="n"/>
      <c r="X19" s="6" t="n"/>
      <c r="Y19" s="6" t="n"/>
      <c r="Z19" s="6" t="n"/>
    </row>
    <row r="20" ht="63.75" customHeight="1">
      <c r="A20" s="25" t="inlineStr">
        <is>
          <t>3.2.</t>
        </is>
      </c>
      <c r="B20" s="38" t="inlineStr">
        <is>
          <t>Otpajanja elektroenergetskog priključka građevine prije početka svih rušenja. Radove izvodi za to ovlaštena osoba. Stavka uključuje sav rad i materijal, kao i upotrebu odgovarajuće skele. 
Postava gradilišnih GRO.</t>
        </is>
      </c>
      <c r="C20" s="3" t="inlineStr">
        <is>
          <t>kom</t>
        </is>
      </c>
      <c r="D20" s="46" t="n">
        <v>1</v>
      </c>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ht="140.25" customHeight="1">
      <c r="A21" s="25" t="inlineStr">
        <is>
          <t>3.3.</t>
        </is>
      </c>
      <c r="B21" s="38" t="inlineStr">
        <is>
          <t>Kompletna demontaža svih strojarskih instalacija, što uključuje kompletnu demontažu postrojenja kotlovnice,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21" s="3" t="inlineStr">
        <is>
          <t>kpl</t>
        </is>
      </c>
      <c r="D21" s="46" t="n">
        <v>1</v>
      </c>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255" customHeight="1">
      <c r="A22" s="25" t="inlineStr">
        <is>
          <t>3.4.</t>
        </is>
      </c>
      <c r="B22"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22" s="3" t="n"/>
      <c r="D22" s="45" t="n"/>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140.25" customHeight="1">
      <c r="A23" s="25" t="n"/>
      <c r="B23"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Nakon čišćenja gradilišta i okoliša od azbesta može se pristupiti gradnji novog objekta. Obračun po m² kose krovne površine.</t>
        </is>
      </c>
      <c r="C23" s="3" t="inlineStr">
        <is>
          <t>m2</t>
        </is>
      </c>
      <c r="D23" s="45" t="n">
        <v>703.3</v>
      </c>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ht="153" customHeight="1">
      <c r="A24" s="25" t="inlineStr">
        <is>
          <t>3.5.</t>
        </is>
      </c>
      <c r="B24"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4" s="3" t="inlineStr">
        <is>
          <t>m2</t>
        </is>
      </c>
      <c r="D24" s="45" t="n">
        <v>703.3</v>
      </c>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ht="140.25" customHeight="1">
      <c r="A25" s="25" t="inlineStr">
        <is>
          <t>3.6.</t>
        </is>
      </c>
      <c r="B25"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5" s="3" t="inlineStr">
        <is>
          <t>m2</t>
        </is>
      </c>
      <c r="D25" s="45" t="n">
        <v>703.3</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0.25" customHeight="1">
      <c r="A26" s="25" t="inlineStr">
        <is>
          <t>3.7.</t>
        </is>
      </c>
      <c r="B26"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6" s="3" t="inlineStr">
        <is>
          <t>kom</t>
        </is>
      </c>
      <c r="D26" s="46" t="n">
        <v>37</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76.5" customHeight="1">
      <c r="A27" s="25" t="inlineStr">
        <is>
          <t>3.8.</t>
        </is>
      </c>
      <c r="B27" s="38" t="inlineStr">
        <is>
          <t>Demontaža postojeće nosive drvene konstrukcije krovišta izvedeno na rasponu od cca 15 m, izvedene od drvenog rešetkastog nosača na rasponu od 4 m, čine ga gornji pojas nosača koji prati kosinu krova, donji pojas nosača izveden s dvije međusobno spojene daske te ispuna kosnicima. Obračun po projekciji na tlocrt.</t>
        </is>
      </c>
      <c r="C27" s="3" t="inlineStr">
        <is>
          <t>m2</t>
        </is>
      </c>
      <c r="D27" s="45" t="n">
        <v>703.3</v>
      </c>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191.25" customHeight="1">
      <c r="A28" s="25" t="inlineStr">
        <is>
          <t>3.9.</t>
        </is>
      </c>
      <c r="B28"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28" s="3" t="inlineStr">
        <is>
          <t>m2</t>
        </is>
      </c>
      <c r="D28" s="45" t="n">
        <v>600.3</v>
      </c>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ht="127.5" customHeight="1">
      <c r="A29" s="25" t="inlineStr">
        <is>
          <t>3.10.</t>
        </is>
      </c>
      <c r="B29" s="38" t="inlineStr">
        <is>
          <t xml:space="preserve">Demontaža daščanog grednika (veznih greda) poda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t>
        </is>
      </c>
      <c r="C29" s="3" t="inlineStr">
        <is>
          <t>kom</t>
        </is>
      </c>
      <c r="D29" s="46" t="n">
        <v>45</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ht="140.25" customHeight="1">
      <c r="A30" s="25" t="inlineStr">
        <is>
          <t>3.11.</t>
        </is>
      </c>
      <c r="B30" s="38" t="inlineStr">
        <is>
          <t>Demontaža daščane oplate postavljene ispod daščanog drvenog grednika stropa prizemlja.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0" s="3" t="inlineStr">
        <is>
          <t>m2</t>
        </is>
      </c>
      <c r="D30" s="45" t="n">
        <v>600.3</v>
      </c>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ht="178.5" customHeight="1">
      <c r="A31" s="25" t="inlineStr">
        <is>
          <t>3.12.</t>
        </is>
      </c>
      <c r="B31"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31" s="3" t="inlineStr">
        <is>
          <t>m'</t>
        </is>
      </c>
      <c r="D31" s="45" t="n">
        <v>95.3</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ht="140.25" customHeight="1">
      <c r="A32" s="25" t="inlineStr">
        <is>
          <t>3.13.</t>
        </is>
      </c>
      <c r="B32"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2" s="3" t="inlineStr">
        <is>
          <t>m'</t>
        </is>
      </c>
      <c r="D32" s="45" t="n">
        <v>99</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140.25" customHeight="1">
      <c r="A33" s="25" t="inlineStr">
        <is>
          <t>3.14.</t>
        </is>
      </c>
      <c r="B33"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3" s="3" t="n"/>
      <c r="D33" s="45"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25" t="n"/>
      <c r="B34" s="38" t="inlineStr">
        <is>
          <t>a) veličine  47/47 cm</t>
        </is>
      </c>
      <c r="C34" s="3" t="inlineStr">
        <is>
          <t>kom</t>
        </is>
      </c>
      <c r="D34" s="46" t="n">
        <v>6</v>
      </c>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n"/>
      <c r="B35" s="38" t="inlineStr">
        <is>
          <t>b) veličine  50/50 cm</t>
        </is>
      </c>
      <c r="C35" s="3" t="inlineStr">
        <is>
          <t>kom</t>
        </is>
      </c>
      <c r="D35" s="46" t="n">
        <v>4</v>
      </c>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25" t="n"/>
      <c r="B36" s="38" t="inlineStr">
        <is>
          <t>c) veličine  Ø 15 cm</t>
        </is>
      </c>
      <c r="C36" s="3" t="inlineStr">
        <is>
          <t>kom</t>
        </is>
      </c>
      <c r="D36" s="46" t="n">
        <v>4</v>
      </c>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ht="178.5" customHeight="1">
      <c r="A37" s="25" t="inlineStr">
        <is>
          <t>3.15.</t>
        </is>
      </c>
      <c r="B37"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7" s="3" t="inlineStr">
        <is>
          <t>m'</t>
        </is>
      </c>
      <c r="D37" s="45" t="n">
        <v>95.3</v>
      </c>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ht="127.5" customHeight="1">
      <c r="A38" s="25" t="inlineStr">
        <is>
          <t>3.16.</t>
        </is>
      </c>
      <c r="B38"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8" s="3" t="inlineStr">
        <is>
          <t>kom</t>
        </is>
      </c>
      <c r="D38" s="46" t="n">
        <v>6</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3" customHeight="1">
      <c r="A39" s="25" t="inlineStr">
        <is>
          <t>3.17.</t>
        </is>
      </c>
      <c r="B39"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9" s="3" t="inlineStr">
        <is>
          <t>m'</t>
        </is>
      </c>
      <c r="D39" s="45" t="n">
        <v>26.4</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76.5" customHeight="1">
      <c r="A40" s="25" t="inlineStr">
        <is>
          <t>3.18.</t>
        </is>
      </c>
      <c r="B40"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40" s="3" t="inlineStr">
        <is>
          <t>m'</t>
        </is>
      </c>
      <c r="D40" s="45" t="n">
        <v>33.5</v>
      </c>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ht="102" customHeight="1">
      <c r="A41" s="25" t="inlineStr">
        <is>
          <t>3.19.</t>
        </is>
      </c>
      <c r="B41"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41" s="3" t="inlineStr">
        <is>
          <t>m'</t>
        </is>
      </c>
      <c r="D41" s="45" t="n">
        <v>29</v>
      </c>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102" customHeight="1">
      <c r="A42" s="25" t="inlineStr">
        <is>
          <t>3.20.</t>
        </is>
      </c>
      <c r="B42" s="38" t="inlineStr">
        <is>
          <t>Demontaža i vađenje vanjske stolarije na nivou prizemlja - dvostrukih dvokrilnih zaokretnih ostakljenih prozora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n"/>
      <c r="B43" s="38" t="inlineStr">
        <is>
          <t>a) dvostruki prozor vanjskih dim. 130×193 cm</t>
        </is>
      </c>
      <c r="C43" s="3" t="inlineStr">
        <is>
          <t>kom</t>
        </is>
      </c>
      <c r="D43" s="46" t="n">
        <v>17</v>
      </c>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25" t="n"/>
      <c r="B44" s="38" t="inlineStr">
        <is>
          <t>b) dvostruki prozor vanjskih dim. 134×77 cm</t>
        </is>
      </c>
      <c r="C44" s="3" t="inlineStr">
        <is>
          <t>kom</t>
        </is>
      </c>
      <c r="D44" s="46" t="n">
        <v>3</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ht="102" customHeight="1">
      <c r="A45" s="25" t="inlineStr">
        <is>
          <t>3.21.</t>
        </is>
      </c>
      <c r="B45" s="38" t="inlineStr">
        <is>
          <t>Demontaža i vađenje vanjske stolarije na nivou prizemlja i potkrovlja - jednostrukih zaokretnih ostakljenih prozora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5" s="3" t="n"/>
      <c r="D45" s="45" t="n"/>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25" t="n"/>
      <c r="B46" s="38" t="inlineStr">
        <is>
          <t>a) jednostruki prozor vanjskih dim. 72×77 cm - prizemlje</t>
        </is>
      </c>
      <c r="C46" s="3" t="inlineStr">
        <is>
          <t>kom</t>
        </is>
      </c>
      <c r="D46" s="46" t="n">
        <v>1</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25" t="n"/>
      <c r="B47" s="38" t="inlineStr">
        <is>
          <t>b) jednostruki prozor vanjskih dim. 73×77 cm - prizemlje</t>
        </is>
      </c>
      <c r="C47" s="3" t="inlineStr">
        <is>
          <t>kom</t>
        </is>
      </c>
      <c r="D47" s="46" t="n">
        <v>1</v>
      </c>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25" t="n"/>
      <c r="B48" s="38" t="inlineStr">
        <is>
          <t>c) jednostruki prozor vanjskih dim. 60×60 cm - potkrovlje</t>
        </is>
      </c>
      <c r="C48" s="3" t="inlineStr">
        <is>
          <t>kom</t>
        </is>
      </c>
      <c r="D48" s="46" t="n">
        <v>2</v>
      </c>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ht="102" customHeight="1">
      <c r="A49" s="25" t="inlineStr">
        <is>
          <t>3.22.</t>
        </is>
      </c>
      <c r="B49"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49" s="3" t="inlineStr">
        <is>
          <t>m'</t>
        </is>
      </c>
      <c r="D49" s="45" t="n">
        <v>30.4</v>
      </c>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ht="89.25" customHeight="1">
      <c r="A50" s="25" t="inlineStr">
        <is>
          <t>3.23.</t>
        </is>
      </c>
      <c r="B50"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t>
        </is>
      </c>
      <c r="C50" s="3" t="n"/>
      <c r="D50" s="46" t="n"/>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25" t="n"/>
      <c r="B51" s="38" t="inlineStr">
        <is>
          <t>a) vrata sa staklenom stijenom vel. 294(321)/223</t>
        </is>
      </c>
      <c r="C51" s="3" t="inlineStr">
        <is>
          <t>kom</t>
        </is>
      </c>
      <c r="D51" s="46" t="n">
        <v>1</v>
      </c>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ht="102" customHeight="1">
      <c r="A52" s="25" t="inlineStr">
        <is>
          <t>3.24.</t>
        </is>
      </c>
      <c r="B52"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52" s="3" t="n"/>
      <c r="D52" s="45" t="n"/>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25" t="n"/>
      <c r="B53" s="38" t="inlineStr">
        <is>
          <t>a) jednokrilna (nivo prizemlja)</t>
        </is>
      </c>
      <c r="C53" s="3" t="inlineStr">
        <is>
          <t>kom</t>
        </is>
      </c>
      <c r="D53" s="46" t="n">
        <v>11</v>
      </c>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25" t="n"/>
      <c r="B54" s="38" t="inlineStr">
        <is>
          <t>b) dvokrilna (nivo prizemlja)</t>
        </is>
      </c>
      <c r="C54" s="3" t="inlineStr">
        <is>
          <t>kom</t>
        </is>
      </c>
      <c r="D54" s="46" t="n">
        <v>1</v>
      </c>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ht="191.25" customHeight="1">
      <c r="A55" s="25" t="inlineStr">
        <is>
          <t>3.25.</t>
        </is>
      </c>
      <c r="B55"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5" s="3" t="inlineStr">
        <is>
          <t>m2</t>
        </is>
      </c>
      <c r="D55" s="45" t="n">
        <v>23.5</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91.25" customHeight="1">
      <c r="A56" s="25" t="inlineStr">
        <is>
          <t>3.26.</t>
        </is>
      </c>
      <c r="B56" s="38" t="inlineStr">
        <is>
          <t>Razbijanje poda sa završnom oblogom od linoleuma, sve do sloja šljunka, nivo prizemlja. Pretpostavljeni slojevi debljine do 70 cm kako slijedi:
- linoleum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6" s="3" t="inlineStr">
        <is>
          <t>m2</t>
        </is>
      </c>
      <c r="D56" s="45" t="n">
        <v>19.1</v>
      </c>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ht="178.5" customHeight="1">
      <c r="A57" s="25" t="inlineStr">
        <is>
          <t>3.27.</t>
        </is>
      </c>
      <c r="B57" s="38" t="inlineStr">
        <is>
          <t>Razbijanje poda sa završnom oblogom od betona (betonski pod), sve do sloja šljunka, nivo prizemlja. Pretpostavljeni slojevi debljine do 70 cm kako slijedi: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7" s="3" t="inlineStr">
        <is>
          <t>m2</t>
        </is>
      </c>
      <c r="D57" s="45" t="n">
        <v>101.4</v>
      </c>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ht="191.25" customHeight="1">
      <c r="A58" s="25" t="inlineStr">
        <is>
          <t>3.28.</t>
        </is>
      </c>
      <c r="B58" s="38" t="inlineStr">
        <is>
          <t>Razbijanje poda sa završnom oblogom od parketa,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58" s="3" t="inlineStr">
        <is>
          <t>m2</t>
        </is>
      </c>
      <c r="D58" s="45" t="n">
        <v>386.4</v>
      </c>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114.75" customHeight="1">
      <c r="A59" s="25" t="inlineStr">
        <is>
          <t>3.29.</t>
        </is>
      </c>
      <c r="B59"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t>
        </is>
      </c>
      <c r="C59" s="3" t="n"/>
      <c r="D59" s="45" t="n"/>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25" t="n"/>
      <c r="B60" s="38" t="inlineStr">
        <is>
          <t>a) umivaonik (nivo prizemlja)</t>
        </is>
      </c>
      <c r="C60" s="3" t="inlineStr">
        <is>
          <t>kom</t>
        </is>
      </c>
      <c r="D60" s="46" t="n">
        <v>4</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25" t="n"/>
      <c r="B61" s="38" t="inlineStr">
        <is>
          <t>b) WC školjka (nivo prizemlja)</t>
        </is>
      </c>
      <c r="C61" s="3" t="inlineStr">
        <is>
          <t>kom</t>
        </is>
      </c>
      <c r="D61" s="46" t="n">
        <v>6</v>
      </c>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ht="102" customHeight="1">
      <c r="A62" s="25" t="inlineStr">
        <is>
          <t>3.30.</t>
        </is>
      </c>
      <c r="B62"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2" s="3" t="inlineStr">
        <is>
          <t>m2</t>
        </is>
      </c>
      <c r="D62" s="45" t="n">
        <v>25.4</v>
      </c>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ht="89.25" customHeight="1">
      <c r="A63" s="25" t="inlineStr">
        <is>
          <t>3.31.</t>
        </is>
      </c>
      <c r="B63"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63" s="3" t="inlineStr">
        <is>
          <t>m2</t>
        </is>
      </c>
      <c r="D63" s="45" t="n">
        <v>100</v>
      </c>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ht="114.75" customHeight="1">
      <c r="A64" s="25" t="inlineStr">
        <is>
          <t>3.32.</t>
        </is>
      </c>
      <c r="B64" s="38" t="inlineStr">
        <is>
          <t>Rušenje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4" s="3" t="inlineStr">
        <is>
          <t>m3</t>
        </is>
      </c>
      <c r="D64" s="45" t="n">
        <v>43.2</v>
      </c>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ht="127.5" customHeight="1">
      <c r="A65" s="25" t="inlineStr">
        <is>
          <t>3.33.</t>
        </is>
      </c>
      <c r="B65" s="38" t="inlineStr">
        <is>
          <t>Rušenje dimnjaka i ventilacijskih kanala dimenzija dužine od 25 do 80 cm i širine od 23 cm do 80 cm, visine do 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5" s="3" t="inlineStr">
        <is>
          <t>kom</t>
        </is>
      </c>
      <c r="D65" s="46" t="n">
        <v>14</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89.25" customHeight="1">
      <c r="A66" s="25" t="inlineStr">
        <is>
          <t>3.34.</t>
        </is>
      </c>
      <c r="B66"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66" s="3" t="n"/>
      <c r="D66" s="45" t="n"/>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25" t="n"/>
      <c r="B67" s="38" t="inlineStr">
        <is>
          <t>a) zidovi debljine 43 cm</t>
        </is>
      </c>
      <c r="C67" s="3" t="inlineStr">
        <is>
          <t>m3</t>
        </is>
      </c>
      <c r="D67" s="45" t="n">
        <v>4.8</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25" t="n"/>
      <c r="B68" s="38" t="inlineStr">
        <is>
          <t>b) zidovi debljine 32 cm</t>
        </is>
      </c>
      <c r="C68" s="3" t="inlineStr">
        <is>
          <t>m3</t>
        </is>
      </c>
      <c r="D68" s="45" t="n">
        <v>9.800000000000001</v>
      </c>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ht="102" customHeight="1">
      <c r="A69" s="25" t="inlineStr">
        <is>
          <t>3.35.</t>
        </is>
      </c>
      <c r="B69"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69" s="3" t="inlineStr">
        <is>
          <t>m3</t>
        </is>
      </c>
      <c r="D69" s="45" t="n">
        <v>30.5</v>
      </c>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ht="89.25" customHeight="1">
      <c r="A70" s="25" t="inlineStr">
        <is>
          <t>3.36.</t>
        </is>
      </c>
      <c r="B70" s="38" t="inlineStr">
        <is>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0" s="3" t="inlineStr">
        <is>
          <t>m2</t>
        </is>
      </c>
      <c r="D70" s="45" t="n">
        <v>499</v>
      </c>
      <c r="E70" s="45" t="n">
        <v>27</v>
      </c>
      <c r="F70" s="45">
        <f>E70*D70</f>
        <v/>
      </c>
      <c r="G70" s="6" t="n"/>
      <c r="H70" s="6" t="n"/>
      <c r="I70" s="6" t="n"/>
      <c r="J70" s="6" t="n"/>
      <c r="K70" s="6" t="n"/>
      <c r="L70" s="6" t="n"/>
      <c r="M70" s="6" t="n"/>
      <c r="N70" s="6" t="n"/>
      <c r="O70" s="6" t="n"/>
      <c r="P70" s="6" t="n"/>
      <c r="Q70" s="6" t="n"/>
      <c r="R70" s="6" t="n"/>
      <c r="S70" s="6" t="n"/>
      <c r="T70" s="6" t="n"/>
      <c r="U70" s="6" t="n"/>
      <c r="V70" s="6" t="n"/>
      <c r="W70" s="6" t="n"/>
      <c r="X70" s="6" t="n"/>
      <c r="Y70" s="6" t="n"/>
      <c r="Z70" s="6" t="n"/>
    </row>
    <row r="71" ht="89.25" customHeight="1">
      <c r="A71" s="25" t="inlineStr">
        <is>
          <t>3.37.</t>
        </is>
      </c>
      <c r="B71" s="38" t="inlineStr">
        <is>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1" s="3" t="inlineStr">
        <is>
          <t>m2</t>
        </is>
      </c>
      <c r="D71" s="45" t="n">
        <v>499</v>
      </c>
      <c r="E71" s="45" t="n"/>
      <c r="F71" s="45" t="n"/>
      <c r="G71" s="6" t="n"/>
      <c r="H71" s="6" t="n"/>
      <c r="I71" s="6" t="n"/>
      <c r="J71" s="6" t="n"/>
      <c r="K71" s="6" t="n"/>
      <c r="L71" s="6" t="n"/>
      <c r="M71" s="6" t="n"/>
      <c r="N71" s="6" t="n"/>
      <c r="O71" s="6" t="n"/>
      <c r="P71" s="6" t="n"/>
      <c r="Q71" s="6" t="n"/>
      <c r="R71" s="6" t="n"/>
      <c r="S71" s="6" t="n"/>
      <c r="T71" s="6" t="n"/>
      <c r="U71" s="6" t="n"/>
      <c r="V71" s="6" t="n"/>
      <c r="W71" s="6" t="n"/>
      <c r="X71" s="6" t="n"/>
      <c r="Y71" s="6" t="n"/>
      <c r="Z71" s="6" t="n"/>
    </row>
    <row r="72" ht="89.25" customHeight="1">
      <c r="A72" s="25" t="inlineStr">
        <is>
          <t>3.38.</t>
        </is>
      </c>
      <c r="B72" s="38" t="inlineStr">
        <is>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72" s="3" t="inlineStr">
        <is>
          <t>m2</t>
        </is>
      </c>
      <c r="D72" s="45" t="n">
        <v>1109.6</v>
      </c>
      <c r="E72" s="45" t="n">
        <v>27</v>
      </c>
      <c r="F72" s="45">
        <f>E72*D72</f>
        <v/>
      </c>
      <c r="G72" s="6" t="n"/>
      <c r="H72" s="6" t="n"/>
      <c r="I72" s="6" t="n"/>
      <c r="J72" s="6" t="n"/>
      <c r="K72" s="6" t="n"/>
      <c r="L72" s="6" t="n"/>
      <c r="M72" s="6" t="n"/>
      <c r="N72" s="6" t="n"/>
      <c r="O72" s="6" t="n"/>
      <c r="P72" s="6" t="n"/>
      <c r="Q72" s="6" t="n"/>
      <c r="R72" s="6" t="n"/>
      <c r="S72" s="6" t="n"/>
      <c r="T72" s="6" t="n"/>
      <c r="U72" s="6" t="n"/>
      <c r="V72" s="6" t="n"/>
      <c r="W72" s="6" t="n"/>
      <c r="X72" s="6" t="n"/>
      <c r="Y72" s="6" t="n"/>
      <c r="Z72" s="6" t="n"/>
    </row>
    <row r="73" ht="89.25" customHeight="1">
      <c r="A73" s="25" t="inlineStr">
        <is>
          <t>3.39.</t>
        </is>
      </c>
      <c r="B73" s="38" t="inlineStr">
        <is>
          <t>Čišćenje reški sa zidova prostorija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73" s="3" t="inlineStr">
        <is>
          <t>m2</t>
        </is>
      </c>
      <c r="D73" s="45" t="n">
        <v>1109.6</v>
      </c>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ht="102" customHeight="1">
      <c r="A74" s="25" t="inlineStr">
        <is>
          <t>3.40.</t>
        </is>
      </c>
      <c r="B74" s="38" t="inlineStr">
        <is>
          <t>Otucanje žbuke sa stropa prizemlja.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4" s="3" t="inlineStr">
        <is>
          <t>m2</t>
        </is>
      </c>
      <c r="D74" s="45" t="n">
        <v>570.7</v>
      </c>
      <c r="E74" s="45" t="n">
        <v>30</v>
      </c>
      <c r="F74" s="45">
        <f>E74*D74</f>
        <v/>
      </c>
      <c r="G74" s="6" t="n"/>
      <c r="H74" s="6" t="n"/>
      <c r="I74" s="6" t="n"/>
      <c r="J74" s="6" t="n"/>
      <c r="K74" s="6" t="n"/>
      <c r="L74" s="6" t="n"/>
      <c r="M74" s="6" t="n"/>
      <c r="N74" s="6" t="n"/>
      <c r="O74" s="6" t="n"/>
      <c r="P74" s="6" t="n"/>
      <c r="Q74" s="6" t="n"/>
      <c r="R74" s="6" t="n"/>
      <c r="S74" s="6" t="n"/>
      <c r="T74" s="6" t="n"/>
      <c r="U74" s="6" t="n"/>
      <c r="V74" s="6" t="n"/>
      <c r="W74" s="6" t="n"/>
      <c r="X74" s="6" t="n"/>
      <c r="Y74" s="6" t="n"/>
      <c r="Z74" s="6" t="n"/>
    </row>
    <row r="75" ht="63.75" customHeight="1">
      <c r="A75" s="25" t="inlineStr">
        <is>
          <t>3.41.</t>
        </is>
      </c>
      <c r="B75"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75" s="3" t="n"/>
      <c r="D75" s="45" t="n"/>
      <c r="E75" s="45" t="n"/>
      <c r="F75" s="45"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25" t="n"/>
      <c r="B76" s="38" t="inlineStr">
        <is>
          <t>a) probijanje otvora u zidu od opeke d = 38 cm</t>
        </is>
      </c>
      <c r="C76" s="3" t="inlineStr">
        <is>
          <t>kom</t>
        </is>
      </c>
      <c r="D76" s="46" t="n">
        <v>20</v>
      </c>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25" t="n"/>
      <c r="B77" s="38" t="inlineStr">
        <is>
          <t>b) probijanje otvora u zidu od opeke d = 25 cm</t>
        </is>
      </c>
      <c r="C77" s="3" t="inlineStr">
        <is>
          <t>kom</t>
        </is>
      </c>
      <c r="D77" s="46" t="n">
        <v>21</v>
      </c>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25" t="n"/>
      <c r="B78" s="38" t="inlineStr">
        <is>
          <t>c) probijanje otvora u zidu od opeke d = 20 cm</t>
        </is>
      </c>
      <c r="C78" s="3" t="inlineStr">
        <is>
          <t>kom</t>
        </is>
      </c>
      <c r="D78" s="46" t="n">
        <v>5</v>
      </c>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ht="63.75" customHeight="1">
      <c r="A79" s="25" t="inlineStr">
        <is>
          <t>3.42.</t>
        </is>
      </c>
      <c r="B79"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79" s="3" t="inlineStr">
        <is>
          <t>m'</t>
        </is>
      </c>
      <c r="D79" s="45" t="n">
        <v>348</v>
      </c>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ht="102" customHeight="1">
      <c r="A80" s="25" t="inlineStr">
        <is>
          <t>3.43.</t>
        </is>
      </c>
      <c r="B80"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80" s="3" t="inlineStr">
        <is>
          <t>m3</t>
        </is>
      </c>
      <c r="D80" s="45" t="n">
        <v>3</v>
      </c>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ht="89.25" customHeight="1">
      <c r="A81" s="25" t="inlineStr">
        <is>
          <t>3.44.</t>
        </is>
      </c>
      <c r="B81"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81" s="3" t="n"/>
      <c r="D81" s="45" t="n"/>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25" t="n"/>
      <c r="B82" s="38" t="inlineStr">
        <is>
          <t>a) NKV</t>
        </is>
      </c>
      <c r="C82" s="3" t="inlineStr">
        <is>
          <t>sati</t>
        </is>
      </c>
      <c r="D82" s="46" t="n">
        <v>50</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25" t="n"/>
      <c r="B83" s="38" t="inlineStr">
        <is>
          <t>b) PKV</t>
        </is>
      </c>
      <c r="C83" s="3" t="inlineStr">
        <is>
          <t>sati</t>
        </is>
      </c>
      <c r="D83" s="46" t="n">
        <v>30</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25" t="n"/>
      <c r="B84" s="38" t="inlineStr">
        <is>
          <t>c) KV</t>
        </is>
      </c>
      <c r="C84" s="3" t="inlineStr">
        <is>
          <t>sati</t>
        </is>
      </c>
      <c r="D84" s="46" t="n">
        <v>20</v>
      </c>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25" t="n"/>
      <c r="B85" s="38" t="inlineStr">
        <is>
          <t>d) VKV</t>
        </is>
      </c>
      <c r="C85" s="3" t="inlineStr">
        <is>
          <t>sati</t>
        </is>
      </c>
      <c r="D85" s="46" t="n">
        <v>20</v>
      </c>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ht="89.25" customHeight="1">
      <c r="A86" s="25" t="inlineStr">
        <is>
          <t>3.45.</t>
        </is>
      </c>
      <c r="B86"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86" s="3" t="inlineStr">
        <is>
          <t>kom</t>
        </is>
      </c>
      <c r="D86" s="46" t="n">
        <v>1</v>
      </c>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25" t="n"/>
      <c r="B87" s="39" t="inlineStr">
        <is>
          <t>3. Rušenje i razgradnja ukupno:</t>
        </is>
      </c>
      <c r="C87" s="6" t="n"/>
      <c r="D87" s="6" t="n"/>
      <c r="E87" s="6" t="n"/>
      <c r="F87" s="44">
        <f>SUM(F70:F74)</f>
        <v/>
      </c>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25" t="n"/>
      <c r="B88" s="39" t="n"/>
      <c r="C88" s="6" t="n"/>
      <c r="D88" s="6" t="n"/>
      <c r="E88" s="6" t="n"/>
      <c r="F88" s="45"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43" t="inlineStr">
        <is>
          <t>4.</t>
        </is>
      </c>
      <c r="B89" s="48" t="inlineStr">
        <is>
          <t>RADOVI NA SANACIJI I OJAČAVANJU TEMELJA</t>
        </is>
      </c>
      <c r="C89" s="42" t="n"/>
      <c r="D89" s="42" t="n"/>
      <c r="E89" s="42" t="n"/>
      <c r="F89" s="42" t="n"/>
      <c r="G89" s="6" t="n"/>
      <c r="H89" s="6" t="n"/>
      <c r="I89" s="6" t="n"/>
      <c r="J89" s="6" t="n"/>
      <c r="K89" s="6" t="n"/>
      <c r="L89" s="6" t="n"/>
      <c r="M89" s="6" t="n"/>
      <c r="N89" s="6" t="n"/>
      <c r="O89" s="6" t="n"/>
      <c r="P89" s="6" t="n"/>
      <c r="Q89" s="6" t="n"/>
      <c r="R89" s="6" t="n"/>
      <c r="S89" s="6" t="n"/>
      <c r="T89" s="6" t="n"/>
      <c r="U89" s="6" t="n"/>
      <c r="V89" s="6" t="n"/>
      <c r="W89" s="6" t="n"/>
      <c r="X89" s="6" t="n"/>
      <c r="Y89" s="6" t="n"/>
      <c r="Z89" s="6" t="n"/>
    </row>
    <row r="90" ht="102" customHeight="1">
      <c r="A90" s="25" t="inlineStr">
        <is>
          <t>4.1.</t>
        </is>
      </c>
      <c r="B90"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90" s="3" t="inlineStr">
        <is>
          <t>kom</t>
        </is>
      </c>
      <c r="D90" s="46" t="n">
        <v>4</v>
      </c>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ht="38.25" customHeight="1">
      <c r="A91" s="25" t="inlineStr">
        <is>
          <t>4.2.</t>
        </is>
      </c>
      <c r="B91" s="38" t="inlineStr">
        <is>
          <t>Detaljno geodetsko snimanje postojećih dubina temelja, kao i izradu pratećeg geodetskog nacrta. Stavka uključuje sav rad sve do potpune gotovosti.</t>
        </is>
      </c>
      <c r="C91" s="3" t="inlineStr">
        <is>
          <t>kpl</t>
        </is>
      </c>
      <c r="D91" s="46" t="n">
        <v>1</v>
      </c>
      <c r="E91" s="45" t="n"/>
      <c r="F91" s="45" t="n"/>
      <c r="G91" s="6" t="n"/>
      <c r="H91" s="6" t="n"/>
      <c r="I91" s="6" t="n"/>
      <c r="J91" s="6" t="n"/>
      <c r="K91" s="6" t="n"/>
      <c r="L91" s="6" t="n"/>
      <c r="M91" s="6" t="n"/>
      <c r="N91" s="6" t="n"/>
      <c r="O91" s="6" t="n"/>
      <c r="P91" s="6" t="n"/>
      <c r="Q91" s="6" t="n"/>
      <c r="R91" s="6" t="n"/>
      <c r="S91" s="6" t="n"/>
      <c r="T91" s="6" t="n"/>
      <c r="U91" s="6" t="n"/>
      <c r="V91" s="6" t="n"/>
      <c r="W91" s="6" t="n"/>
      <c r="X91" s="6" t="n"/>
      <c r="Y91" s="6" t="n"/>
      <c r="Z91" s="6" t="n"/>
    </row>
    <row r="92" ht="140.25" customHeight="1">
      <c r="A92" s="25" t="inlineStr">
        <is>
          <t>4.3.</t>
        </is>
      </c>
      <c r="B92" s="38" t="inlineStr">
        <is>
          <t>Izvedba  rova za nove trakaste  temelje unutar postojećih, širine 1,0 m prema projektu statike.
Radovi obuhvaćaju sljedeće:
- iskop zemljanog materijala dubine do 1,20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92" s="3" t="inlineStr">
        <is>
          <t>m3</t>
        </is>
      </c>
      <c r="D92" s="45" t="n">
        <v>39.6</v>
      </c>
      <c r="E92" s="45"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ht="25.5" customHeight="1">
      <c r="A93" s="25" t="n"/>
      <c r="B93" s="38" t="inlineStr">
        <is>
          <t>OJAČANJE TEMELJA SA UNUTARNJE STRANE GRAĐEVINE - RADOVE IZVESTI KAMPADNO</t>
        </is>
      </c>
      <c r="C93" s="3" t="n"/>
      <c r="D93" s="45" t="n"/>
      <c r="E93" s="45" t="n"/>
      <c r="F93" s="45" t="n"/>
      <c r="G93" s="6" t="n"/>
      <c r="H93" s="6" t="n"/>
      <c r="I93" s="6" t="n"/>
      <c r="J93" s="6" t="n"/>
      <c r="K93" s="6" t="n"/>
      <c r="L93" s="6" t="n"/>
      <c r="M93" s="6" t="n"/>
      <c r="N93" s="6" t="n"/>
      <c r="O93" s="6" t="n"/>
      <c r="P93" s="6" t="n"/>
      <c r="Q93" s="6" t="n"/>
      <c r="R93" s="6" t="n"/>
      <c r="S93" s="6" t="n"/>
      <c r="T93" s="6" t="n"/>
      <c r="U93" s="6" t="n"/>
      <c r="V93" s="6" t="n"/>
      <c r="W93" s="6" t="n"/>
      <c r="X93" s="6" t="n"/>
      <c r="Y93" s="6" t="n"/>
      <c r="Z93" s="6" t="n"/>
    </row>
    <row r="94" ht="89.25" customHeight="1">
      <c r="A94" s="25" t="inlineStr">
        <is>
          <t>4.4.</t>
        </is>
      </c>
      <c r="B94" s="38" t="inlineStr">
        <is>
          <t>Priprema svih površina za izvedbu sanacije i ojačanja temelja uključujući i površine spoja između starog i  novbog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94" s="3" t="inlineStr">
        <is>
          <t>m2</t>
        </is>
      </c>
      <c r="D94" s="45" t="n">
        <v>364.2</v>
      </c>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165.75" customHeight="1">
      <c r="A95" s="25" t="inlineStr">
        <is>
          <t>4.5.</t>
        </is>
      </c>
      <c r="B95" s="38" t="inlineStr">
        <is>
          <t>Ojačanje postojećih temelja AB uzdužnim i poprečnim temeljnim trakama 30/100 cm i poprečnim AB temeljnim trakama 50/100 cm. Povezivanje novih temeljnih traka vršiti bušenjem rupa Ø 60 i ugradba armaturnih šipki Ø 20 dužine 3 m.
Ukoliko se prilikom iskopa utvrdi da su postojeći temelji u rastresitom stanju potrebno je podbetoniravanje postojećih temelja u suradnji i s prijedlogom dobivenog od nadzornog inženjera. Stavka uključuje sav rad i potreban materijal za izvedbu radova do potpune gotovosti, dodatak za vodonepropusnost te sva potrebna podupiranja, a sve je potrebno izvesti prema nacrtima, statičkom računu i pravilima struke.</t>
        </is>
      </c>
      <c r="C95" s="3" t="n"/>
      <c r="D95" s="45" t="n"/>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ht="38.25" customHeight="1">
      <c r="A96" s="25" t="inlineStr">
        <is>
          <t>a)</t>
        </is>
      </c>
      <c r="B96" s="2" t="inlineStr">
        <is>
          <t>betoniranje uzdužnih i poprečnih temeljnih traka dim 30/100 cm tlačnim betonom C 30/37, razreda izloženosti XC2, veliki presjek</t>
        </is>
      </c>
      <c r="C96" s="3" t="inlineStr">
        <is>
          <t>m3</t>
        </is>
      </c>
      <c r="D96" s="45" t="n">
        <v>110.21</v>
      </c>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25" t="inlineStr">
        <is>
          <t>b)</t>
        </is>
      </c>
      <c r="B97" s="2" t="inlineStr">
        <is>
          <t>izvedba rupa Ø 60</t>
        </is>
      </c>
      <c r="C97" s="3" t="inlineStr">
        <is>
          <t>kom</t>
        </is>
      </c>
      <c r="D97" s="46" t="n">
        <v>1082</v>
      </c>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ht="38.25" customHeight="1">
      <c r="A98" s="25" t="inlineStr">
        <is>
          <t>c)</t>
        </is>
      </c>
      <c r="B98" s="2" t="inlineStr">
        <is>
          <t>betoniranje novih poprečnih temeljnih traka dim. 60/175 cm tlačnim betonom C30/37, razreda izloženosti XC2, veliki presjek</t>
        </is>
      </c>
      <c r="C98" s="3" t="inlineStr">
        <is>
          <t>m3</t>
        </is>
      </c>
      <c r="D98" s="45" t="n">
        <v>12.8</v>
      </c>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25" t="inlineStr">
        <is>
          <t>d)</t>
        </is>
      </c>
      <c r="B99" s="2" t="inlineStr">
        <is>
          <t>oplata</t>
        </is>
      </c>
      <c r="C99" s="3" t="inlineStr">
        <is>
          <t>m2</t>
        </is>
      </c>
      <c r="D99" s="45" t="n">
        <v>413.9</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25" t="inlineStr">
        <is>
          <t>e)</t>
        </is>
      </c>
      <c r="B100" s="2" t="inlineStr">
        <is>
          <t>armatura</t>
        </is>
      </c>
      <c r="C100" s="3" t="inlineStr">
        <is>
          <t>kg</t>
        </is>
      </c>
      <c r="D100" s="45" t="n">
        <v>22014</v>
      </c>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25" t="n"/>
      <c r="B101" s="39" t="inlineStr">
        <is>
          <t xml:space="preserve">4. Radovi na sanaciji temelja ukupno: </t>
        </is>
      </c>
      <c r="C101" s="6" t="n"/>
      <c r="D101" s="6" t="n"/>
      <c r="E101" s="6" t="n"/>
      <c r="F101" s="44"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25" t="n"/>
      <c r="B102" s="39" t="n"/>
      <c r="C102" s="6" t="n"/>
      <c r="D102" s="6" t="n"/>
      <c r="E102" s="6" t="n"/>
      <c r="F102" s="45"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43" t="inlineStr">
        <is>
          <t>5.</t>
        </is>
      </c>
      <c r="B103" s="48" t="inlineStr">
        <is>
          <t>ZEMLJANI RADOVI</t>
        </is>
      </c>
      <c r="C103" s="42" t="n"/>
      <c r="D103" s="42" t="n"/>
      <c r="E103" s="42" t="n"/>
      <c r="F103" s="42"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51" customHeight="1">
      <c r="A104" s="25" t="inlineStr">
        <is>
          <t>5.1.</t>
        </is>
      </c>
      <c r="B104" s="2" t="inlineStr">
        <is>
          <t>Površinski iskop humusnog zemljišta za otkop oko zgrade prosječne dubine 30 cm, širine 400 cm, te odvoz iskopang materijala na gradsku deponiju. Obračun po m³ u sraslom stanju.</t>
        </is>
      </c>
      <c r="C104" s="3" t="inlineStr">
        <is>
          <t>m3</t>
        </is>
      </c>
      <c r="D104" s="45" t="n">
        <v>155.1</v>
      </c>
      <c r="E104" s="45" t="n"/>
      <c r="F104" s="45"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02" customHeight="1">
      <c r="A105" s="25" t="inlineStr">
        <is>
          <t>5.2.</t>
        </is>
      </c>
      <c r="B105"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05" s="3" t="inlineStr">
        <is>
          <t>m3</t>
        </is>
      </c>
      <c r="D105" s="45" t="n">
        <v>155.1</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89.25" customHeight="1">
      <c r="A106" s="25" t="inlineStr">
        <is>
          <t>5.3.</t>
        </is>
      </c>
      <c r="B106" s="2" t="inlineStr">
        <is>
          <t>Planiranje dna iskopa za izvedbu novih trakastih temelja i proširenja postojećih temelja. Planira se s točnošću ±2 cm s prosječnim ručnim otkopom 0,05 m3/m2, te ručnim odbacivanjem iskopanog materijala. U cijenu stavke uračunat utovar i odvoz viška te odvoz iskopanog materijalate na gradsku deponiju. Obračun po m² površine dna.</t>
        </is>
      </c>
      <c r="C106" s="3" t="inlineStr">
        <is>
          <t>m2</t>
        </is>
      </c>
      <c r="D106" s="45" t="n">
        <v>354.5</v>
      </c>
      <c r="E106" s="45" t="n"/>
      <c r="F106" s="45"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89.25" customHeight="1">
      <c r="A107" s="25" t="inlineStr">
        <is>
          <t>5.4.</t>
        </is>
      </c>
      <c r="B107"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07" s="3" t="inlineStr">
        <is>
          <t>m2</t>
        </is>
      </c>
      <c r="D107" s="45" t="n">
        <v>127.6</v>
      </c>
      <c r="E107" s="45"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3" customHeight="1">
      <c r="A108" s="25" t="inlineStr">
        <is>
          <t>5.5.</t>
        </is>
      </c>
      <c r="B108" s="2" t="inlineStr">
        <is>
          <t>Dovoz i izrada nasipa od šljunka u debljini sloja od 35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108" s="3" t="inlineStr">
        <is>
          <t>m3</t>
        </is>
      </c>
      <c r="D108" s="45" t="n">
        <v>193.3</v>
      </c>
      <c r="E108" s="45" t="n"/>
      <c r="F108" s="45"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3" customHeight="1">
      <c r="A109" s="25" t="inlineStr">
        <is>
          <t>5.6.</t>
        </is>
      </c>
      <c r="B109" s="2" t="inlineStr">
        <is>
          <t>Nasipavanje - zatrpavanje s unutarnje strane građevine iskopanih rovova za proširenje temelja i novih temelja od nivoa temeljenja do nivoa šljunka, suhim zemljanim materijalom C kategorije iz iskopa postupno u slojevima debljine po 20 cm + nasip dobro nabijene batude/šljunka (dobro nabijene u dva sloja do min 20 μPa) ≥ 30 cm, kao gornji sloj (ispod PE folije), sve prema statičkom proračunu. Ovaj rad obuhvaća radove koji se moraju napraviti kako bi se nasipano tlo osposobilo da bez štetnih posljedica preuzme potrebno opterećenje, Poslje zbijanja površinu tla treba izravnati. Stavka uključuje rad i materijal sve do potpune gotovosti.</t>
        </is>
      </c>
      <c r="C109" s="3" t="inlineStr">
        <is>
          <t>m3</t>
        </is>
      </c>
      <c r="D109" s="45" t="n">
        <v>328</v>
      </c>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38.25" customHeight="1">
      <c r="A110" s="25" t="inlineStr">
        <is>
          <t>5.7.</t>
        </is>
      </c>
      <c r="B110" s="2" t="inlineStr">
        <is>
          <t>Utovar i odvoz viška iskopane zemlje na deponiju udaljenosti 30 km. Uračunat i utovar i istovar i trošak deponije. Obračun po m³ u sraslom stanju.</t>
        </is>
      </c>
      <c r="C110" s="3" t="inlineStr">
        <is>
          <t>m3</t>
        </is>
      </c>
      <c r="D110" s="45" t="n">
        <v>269.9</v>
      </c>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51" customHeight="1">
      <c r="A111" s="25" t="inlineStr">
        <is>
          <t>5.8.</t>
        </is>
      </c>
      <c r="B111" s="2" t="inlineStr">
        <is>
          <t>Nabavka i polaganje razdjelnog sloja geotekstila 300 g/m² sa preklopom od 30 cm, na naboj šljunka unutar građevine te vertikalnu postavu po stranama iskopa za temelje do nivoa poda prizemla. Stavka uključuje rad i materijal.</t>
        </is>
      </c>
      <c r="C111" s="3" t="inlineStr">
        <is>
          <t>m2</t>
        </is>
      </c>
      <c r="D111" s="45" t="n">
        <v>610.5</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51" customHeight="1">
      <c r="A112" s="25" t="inlineStr">
        <is>
          <t>5.9.</t>
        </is>
      </c>
      <c r="B112" s="2" t="inlineStr">
        <is>
          <t>Nabavka i polaganje sloja geotekstila 300 g/m² sa preklopom od 30 cm, na naboj šljunka oko građevine te vertikalnu postavu po stranama iskopa uz temelje do nivoa fasade. Stavka uključuje rad i materijal.</t>
        </is>
      </c>
      <c r="C112" s="3" t="inlineStr">
        <is>
          <t>m2</t>
        </is>
      </c>
      <c r="D112" s="45" t="n">
        <v>433.81</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25" t="n"/>
      <c r="B113" s="2" t="inlineStr">
        <is>
          <t>SLOJEVI STAZE OKO GRAĐEVINE</t>
        </is>
      </c>
      <c r="C113" s="3" t="n"/>
      <c r="D113" s="45" t="n"/>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38.25" customHeight="1">
      <c r="A114" s="25" t="inlineStr">
        <is>
          <t>5.10.</t>
        </is>
      </c>
      <c r="B114" s="2" t="inlineStr">
        <is>
          <t>Nabavka i polaganje sloja geotekstila 300 g/m² sa preklopom od 30 cm, na sloj šljunka, a ispod donje betonske podloge. Stavka uključuje rad i materijal.</t>
        </is>
      </c>
      <c r="C114" s="3" t="inlineStr">
        <is>
          <t>m2</t>
        </is>
      </c>
      <c r="D114" s="45" t="n">
        <v>137</v>
      </c>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65.75" customHeight="1">
      <c r="A115" s="25" t="inlineStr">
        <is>
          <t>5.11.</t>
        </is>
      </c>
      <c r="B115"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115" s="3" t="inlineStr">
        <is>
          <t>m3</t>
        </is>
      </c>
      <c r="D115" s="45" t="n">
        <v>26.5</v>
      </c>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25" t="n"/>
      <c r="B116" s="39" t="inlineStr">
        <is>
          <t xml:space="preserve">5. Zemljani radovi ukupno: </t>
        </is>
      </c>
      <c r="C116" s="6" t="n"/>
      <c r="D116" s="6" t="n"/>
      <c r="E116" s="6" t="n"/>
      <c r="F116" s="44"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25" t="n"/>
      <c r="B117" s="39" t="n"/>
      <c r="C117" s="6" t="n"/>
      <c r="D117" s="6" t="n"/>
      <c r="E117" s="6" t="n"/>
      <c r="F117" s="45"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43" t="inlineStr">
        <is>
          <t>6.</t>
        </is>
      </c>
      <c r="B118" s="48" t="inlineStr">
        <is>
          <t>BETONSKI I ARMIRANO-BETONSKI RADOVI</t>
        </is>
      </c>
      <c r="C118" s="42" t="n"/>
      <c r="D118" s="42" t="n"/>
      <c r="E118" s="42" t="n"/>
      <c r="F118" s="42"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76.5" customHeight="1">
      <c r="A119" s="25" t="inlineStr">
        <is>
          <t>6.1.</t>
        </is>
      </c>
      <c r="B119"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119" s="3" t="inlineStr">
        <is>
          <t>kpl</t>
        </is>
      </c>
      <c r="D119" s="46" t="n">
        <v>1</v>
      </c>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89.25" customHeight="1">
      <c r="A120" s="25" t="inlineStr">
        <is>
          <t>6.2.</t>
        </is>
      </c>
      <c r="B120"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120" s="3" t="n"/>
      <c r="D120" s="46" t="n"/>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25" t="inlineStr">
        <is>
          <t>a)</t>
        </is>
      </c>
      <c r="B121" s="2" t="inlineStr">
        <is>
          <t>beton d = 20 cm</t>
        </is>
      </c>
      <c r="C121" s="3" t="inlineStr">
        <is>
          <t>m3</t>
        </is>
      </c>
      <c r="D121" s="45" t="n">
        <v>105.6</v>
      </c>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51" customHeight="1">
      <c r="A122" s="25" t="inlineStr">
        <is>
          <t>6.3.</t>
        </is>
      </c>
      <c r="B122" s="2" t="inlineStr">
        <is>
          <t>Dobava i strojna ugradnja betonske mase betonom tlačne čvrstoće C25/30, razreda izloženosti XC2, srednji presjek, u AB vertikalne konstrukcije serklaža u glatkoj oplati, uključeno u stavci. Uključen sav potreban rad i materijal.</t>
        </is>
      </c>
      <c r="C122" s="3" t="n"/>
      <c r="D122" s="45" t="n"/>
      <c r="E122" s="45"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25" t="inlineStr">
        <is>
          <t>a)</t>
        </is>
      </c>
      <c r="B123" s="2" t="inlineStr">
        <is>
          <t>beton</t>
        </is>
      </c>
      <c r="C123" s="3" t="inlineStr">
        <is>
          <t>m3</t>
        </is>
      </c>
      <c r="D123" s="45" t="n">
        <v>10.5</v>
      </c>
      <c r="E123" s="45" t="n"/>
      <c r="F123" s="4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25" t="inlineStr">
        <is>
          <t>b)</t>
        </is>
      </c>
      <c r="B124" s="2" t="inlineStr">
        <is>
          <t>oplata</t>
        </is>
      </c>
      <c r="C124" s="3" t="inlineStr">
        <is>
          <t>m2</t>
        </is>
      </c>
      <c r="D124" s="45" t="n">
        <v>103.4</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63.75" customHeight="1">
      <c r="A125" s="25" t="inlineStr">
        <is>
          <t>6.4.</t>
        </is>
      </c>
      <c r="B125" s="2" t="inlineStr">
        <is>
          <t>Dobava i strojna ugradnja betonske mase betonom tlačne čvrstoće C25/30, razreda izloženosti XC1, srednji presjek, u AB horizontalne konstrukcije serklaža u glatkoj dvostranoj oplati, uključeno u stavci. Uključen sav potreban rad i materijal.</t>
        </is>
      </c>
      <c r="C125" s="3" t="n"/>
      <c r="D125" s="45" t="n"/>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25" t="n"/>
      <c r="B126" s="2" t="inlineStr">
        <is>
          <t>uzdužni horizontalni serklaži presjeka 38/31 cm</t>
        </is>
      </c>
      <c r="C126" s="3" t="n"/>
      <c r="D126" s="45" t="n"/>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25" t="inlineStr">
        <is>
          <t>a)</t>
        </is>
      </c>
      <c r="B127" s="2" t="inlineStr">
        <is>
          <t>beton</t>
        </is>
      </c>
      <c r="C127" s="3" t="inlineStr">
        <is>
          <t>m3</t>
        </is>
      </c>
      <c r="D127" s="45" t="n">
        <v>15</v>
      </c>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25" t="inlineStr">
        <is>
          <t>b)</t>
        </is>
      </c>
      <c r="B128" s="2" t="inlineStr">
        <is>
          <t>oplata</t>
        </is>
      </c>
      <c r="C128" s="3" t="inlineStr">
        <is>
          <t>m2</t>
        </is>
      </c>
      <c r="D128" s="45" t="n">
        <v>78</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25" t="n"/>
      <c r="B129" s="2" t="inlineStr">
        <is>
          <t>uzdužni horizontalni serklaži presjeka 25/31 cm</t>
        </is>
      </c>
      <c r="C129" s="3" t="n"/>
      <c r="D129" s="45" t="n"/>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25" t="inlineStr">
        <is>
          <t>c)</t>
        </is>
      </c>
      <c r="B130" s="2" t="inlineStr">
        <is>
          <t>beton</t>
        </is>
      </c>
      <c r="C130" s="3" t="inlineStr">
        <is>
          <t>m3</t>
        </is>
      </c>
      <c r="D130" s="45" t="n">
        <v>4</v>
      </c>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25" t="inlineStr">
        <is>
          <t>d)</t>
        </is>
      </c>
      <c r="B131" s="2" t="inlineStr">
        <is>
          <t>oplata</t>
        </is>
      </c>
      <c r="C131" s="3" t="inlineStr">
        <is>
          <t>m2</t>
        </is>
      </c>
      <c r="D131" s="45" t="n">
        <v>30.31</v>
      </c>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25" t="n"/>
      <c r="B132" s="2" t="inlineStr">
        <is>
          <t>poprečni horizontalni serklaži presjeka 38/31 cm</t>
        </is>
      </c>
      <c r="C132" s="3" t="n"/>
      <c r="D132" s="45" t="n"/>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25" t="inlineStr">
        <is>
          <t>e)</t>
        </is>
      </c>
      <c r="B133" s="2" t="inlineStr">
        <is>
          <t>beton</t>
        </is>
      </c>
      <c r="C133" s="3" t="inlineStr">
        <is>
          <t>m3</t>
        </is>
      </c>
      <c r="D133" s="45" t="n">
        <v>3.42</v>
      </c>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25" t="inlineStr">
        <is>
          <t>f)</t>
        </is>
      </c>
      <c r="B134" s="2" t="inlineStr">
        <is>
          <t>oplata</t>
        </is>
      </c>
      <c r="C134" s="3" t="inlineStr">
        <is>
          <t>m2</t>
        </is>
      </c>
      <c r="D134" s="45" t="n">
        <v>18.5</v>
      </c>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25" t="n"/>
      <c r="B135" s="2" t="inlineStr">
        <is>
          <t>poprečni horizontalni serklaži presjeka 30/31 cm</t>
        </is>
      </c>
      <c r="C135" s="3" t="n"/>
      <c r="D135" s="45" t="n"/>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25" t="inlineStr">
        <is>
          <t>g)</t>
        </is>
      </c>
      <c r="B136" s="2" t="inlineStr">
        <is>
          <t>beton</t>
        </is>
      </c>
      <c r="C136" s="3" t="inlineStr">
        <is>
          <t>m3</t>
        </is>
      </c>
      <c r="D136" s="45" t="n">
        <v>0.8</v>
      </c>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inlineStr">
        <is>
          <t>h)</t>
        </is>
      </c>
      <c r="B137" s="2" t="inlineStr">
        <is>
          <t>oplata</t>
        </is>
      </c>
      <c r="C137" s="3" t="inlineStr">
        <is>
          <t>m2</t>
        </is>
      </c>
      <c r="D137" s="45" t="n">
        <v>4</v>
      </c>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25" t="n"/>
      <c r="B138" s="2" t="inlineStr">
        <is>
          <t>poprečni horizontalni serklaži presjeka 25/20 cm</t>
        </is>
      </c>
      <c r="C138" s="3" t="n"/>
      <c r="D138" s="45" t="n"/>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inlineStr">
        <is>
          <t>i)</t>
        </is>
      </c>
      <c r="B139" s="2" t="inlineStr">
        <is>
          <t>beton</t>
        </is>
      </c>
      <c r="C139" s="3" t="inlineStr">
        <is>
          <t>m3</t>
        </is>
      </c>
      <c r="D139" s="45" t="n">
        <v>2.5</v>
      </c>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inlineStr">
        <is>
          <t>j)</t>
        </is>
      </c>
      <c r="B140" s="2" t="inlineStr">
        <is>
          <t>oplata</t>
        </is>
      </c>
      <c r="C140" s="3" t="inlineStr">
        <is>
          <t>m2</t>
        </is>
      </c>
      <c r="D140" s="45" t="n">
        <v>20</v>
      </c>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n"/>
      <c r="B141" s="2" t="inlineStr">
        <is>
          <t>kosi serklaži na zabatnim zidovima</t>
        </is>
      </c>
      <c r="C141" s="3" t="n"/>
      <c r="D141" s="45" t="n"/>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inlineStr">
        <is>
          <t>i)</t>
        </is>
      </c>
      <c r="B142" s="2" t="inlineStr">
        <is>
          <t>beton</t>
        </is>
      </c>
      <c r="C142" s="3" t="inlineStr">
        <is>
          <t>m3</t>
        </is>
      </c>
      <c r="D142" s="45" t="n">
        <v>3.5</v>
      </c>
      <c r="E142" s="45" t="n"/>
      <c r="F142" s="45"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25" t="inlineStr">
        <is>
          <t>j)</t>
        </is>
      </c>
      <c r="B143" s="2" t="inlineStr">
        <is>
          <t>oplata</t>
        </is>
      </c>
      <c r="C143" s="3" t="inlineStr">
        <is>
          <t>m2</t>
        </is>
      </c>
      <c r="D143" s="45" t="n">
        <v>30.5</v>
      </c>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63.75" customHeight="1">
      <c r="A144" s="25" t="inlineStr">
        <is>
          <t>6.5.</t>
        </is>
      </c>
      <c r="B144" s="2" t="inlineStr">
        <is>
          <t>Dobava i strojna ugradnja betonske mase tlačne čvrstoće C25/30, razreda izloženosti XC1, u AB nadvoje u potrebnoj dvostranoj glatkoj oplati, visina podupiranja do 5,0 m. U stavci uključen sav potreban rad i materijal, oplata i podupiranje.</t>
        </is>
      </c>
      <c r="C144" s="3" t="n"/>
      <c r="D144" s="45" t="n"/>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25" t="inlineStr">
        <is>
          <t>a)</t>
        </is>
      </c>
      <c r="B145" s="2" t="inlineStr">
        <is>
          <t>beton</t>
        </is>
      </c>
      <c r="C145" s="3" t="inlineStr">
        <is>
          <t>m3</t>
        </is>
      </c>
      <c r="D145" s="45" t="n">
        <v>8.5</v>
      </c>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25" t="inlineStr">
        <is>
          <t>b)</t>
        </is>
      </c>
      <c r="B146" s="2" t="inlineStr">
        <is>
          <t>oplata (trostrana)</t>
        </is>
      </c>
      <c r="C146" s="3" t="inlineStr">
        <is>
          <t>m2</t>
        </is>
      </c>
      <c r="D146" s="45" t="n">
        <v>34.5</v>
      </c>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76.5" customHeight="1">
      <c r="A147" s="25" t="inlineStr">
        <is>
          <t>6.6.</t>
        </is>
      </c>
      <c r="B147" s="2" t="inlineStr">
        <is>
          <t>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t>
        </is>
      </c>
      <c r="C147" s="3" t="n"/>
      <c r="D147" s="45" t="n"/>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25" t="inlineStr">
        <is>
          <t>a)</t>
        </is>
      </c>
      <c r="B148" s="2" t="inlineStr">
        <is>
          <t>beton d = 8,0 cm</t>
        </is>
      </c>
      <c r="C148" s="3" t="inlineStr">
        <is>
          <t>m2</t>
        </is>
      </c>
      <c r="D148" s="45" t="n">
        <v>131</v>
      </c>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25" t="inlineStr">
        <is>
          <t>b)</t>
        </is>
      </c>
      <c r="B149" s="2" t="inlineStr">
        <is>
          <t>oplata</t>
        </is>
      </c>
      <c r="C149" s="3" t="inlineStr">
        <is>
          <t>m2</t>
        </is>
      </c>
      <c r="D149" s="45" t="n">
        <v>11</v>
      </c>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89.25" customHeight="1">
      <c r="A150" s="25" t="inlineStr">
        <is>
          <t>6.7</t>
        </is>
      </c>
      <c r="B150"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150" s="3" t="n"/>
      <c r="D150" s="45" t="n"/>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25" t="inlineStr">
        <is>
          <t>a)</t>
        </is>
      </c>
      <c r="B151" s="2" t="inlineStr">
        <is>
          <t>beton d = 6,0 cm</t>
        </is>
      </c>
      <c r="C151" s="3" t="inlineStr">
        <is>
          <t>m2</t>
        </is>
      </c>
      <c r="D151" s="45" t="n">
        <v>131</v>
      </c>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25" t="inlineStr">
        <is>
          <t>b)</t>
        </is>
      </c>
      <c r="B152" s="2" t="inlineStr">
        <is>
          <t>oplata</t>
        </is>
      </c>
      <c r="C152" s="3" t="inlineStr">
        <is>
          <t>m2</t>
        </is>
      </c>
      <c r="D152" s="45" t="n">
        <v>8.5</v>
      </c>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1" t="n"/>
      <c r="B153" s="39" t="inlineStr">
        <is>
          <t>6. Betonski i armirano-betonski radovi ukupno:</t>
        </is>
      </c>
      <c r="C153" s="6" t="n"/>
      <c r="D153" s="6" t="n"/>
      <c r="E153" s="6" t="n"/>
      <c r="F153" s="44"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25" t="n"/>
      <c r="B154" s="2" t="n"/>
      <c r="C154" s="3" t="n"/>
      <c r="D154" s="45" t="n"/>
      <c r="E154" s="45" t="n"/>
      <c r="F154" s="45"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27" t="inlineStr">
        <is>
          <t>7.</t>
        </is>
      </c>
      <c r="B155" s="48" t="inlineStr">
        <is>
          <t>ARMIRAČKI RADOVI</t>
        </is>
      </c>
      <c r="C155" s="49" t="n"/>
      <c r="D155" s="49" t="n"/>
      <c r="E155" s="49" t="n"/>
      <c r="F155" s="49"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38.25" customHeight="1">
      <c r="A156" s="25" t="inlineStr">
        <is>
          <t>7.1.</t>
        </is>
      </c>
      <c r="B156" s="2" t="inlineStr">
        <is>
          <t>Dobava, sječenje i ravnanje, savijanje, transport, te postava i vezivanje armature iz betonskog čelika u monolitnu konstrukciju. Prema statičkom računu.</t>
        </is>
      </c>
      <c r="C156" s="3" t="inlineStr">
        <is>
          <t>kg</t>
        </is>
      </c>
      <c r="D156" s="45" t="n">
        <v>18115.5</v>
      </c>
      <c r="E156" s="45" t="n"/>
      <c r="F156" s="45"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25" t="n"/>
      <c r="B157" s="39" t="inlineStr">
        <is>
          <t>7. Armirački radovi ukupno:</t>
        </is>
      </c>
      <c r="C157" s="6" t="n"/>
      <c r="D157" s="6" t="n"/>
      <c r="E157" s="6" t="n"/>
      <c r="F157" s="44"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25" t="n"/>
      <c r="B158" s="2" t="n"/>
      <c r="C158" s="3" t="n"/>
      <c r="D158" s="45" t="n"/>
      <c r="E158" s="45" t="n"/>
      <c r="F158" s="45"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43" t="inlineStr">
        <is>
          <t>8.</t>
        </is>
      </c>
      <c r="B159" s="48" t="inlineStr">
        <is>
          <t>ZIDARSKI RADOVI</t>
        </is>
      </c>
      <c r="C159" s="42" t="n"/>
      <c r="D159" s="42" t="n"/>
      <c r="E159" s="42" t="n"/>
      <c r="F159" s="42"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63.75" customHeight="1">
      <c r="A160" s="25" t="inlineStr">
        <is>
          <t>8.1.</t>
        </is>
      </c>
      <c r="B160"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160" s="3" t="inlineStr">
        <is>
          <t>m2</t>
        </is>
      </c>
      <c r="D160" s="45" t="n">
        <v>1064.3</v>
      </c>
      <c r="E160" s="45" t="n">
        <v>39</v>
      </c>
      <c r="F160" s="45">
        <f>E160*D160</f>
        <v/>
      </c>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76.5" customHeight="1">
      <c r="A161" s="25" t="inlineStr">
        <is>
          <t>8.2.</t>
        </is>
      </c>
      <c r="B161"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161" s="3" t="inlineStr">
        <is>
          <t>m2</t>
        </is>
      </c>
      <c r="D161" s="45" t="n">
        <v>65.5</v>
      </c>
      <c r="E161" s="45" t="n">
        <v>42</v>
      </c>
      <c r="F161" s="45">
        <f>E161*D161</f>
        <v/>
      </c>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89.25" customHeight="1">
      <c r="A162" s="25" t="inlineStr">
        <is>
          <t>8.3.</t>
        </is>
      </c>
      <c r="B162"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162" s="3" t="inlineStr">
        <is>
          <t>m2</t>
        </is>
      </c>
      <c r="D162" s="45" t="n">
        <v>197</v>
      </c>
      <c r="E162" s="45" t="n">
        <v>9.5</v>
      </c>
      <c r="F162" s="45">
        <f>E162*D162</f>
        <v/>
      </c>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51" customHeight="1">
      <c r="A163" s="25" t="inlineStr">
        <is>
          <t>8.4.</t>
        </is>
      </c>
      <c r="B163" s="2" t="inlineStr">
        <is>
          <t>Zazidavanje otvora (ranije prozori i izna dvrata) opekom  u produžnom mortu M-10, visina zidanja je do 4,0 m. Stavka uključuje sav rad i materijal i laku pokretnu radnu skelu.
Zid debljine 38 cm.</t>
        </is>
      </c>
      <c r="C163" s="3" t="inlineStr">
        <is>
          <t>m3</t>
        </is>
      </c>
      <c r="D163" s="45" t="n">
        <v>1</v>
      </c>
      <c r="E163" s="45" t="n"/>
      <c r="F163" s="45"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38.25" customHeight="1">
      <c r="A164" s="25" t="inlineStr">
        <is>
          <t>8.5.</t>
        </is>
      </c>
      <c r="B164" s="2" t="inlineStr">
        <is>
          <t>Zazidavanje otvora (ranije dimnjaci) opekom u produžnom mortu M-10, visina zidanja je do 4,0 m. Stavka uključuje sav rad i materijal i laku pokretnu radnu skelu.</t>
        </is>
      </c>
      <c r="C164" s="3" t="inlineStr">
        <is>
          <t>m3</t>
        </is>
      </c>
      <c r="D164" s="45" t="n">
        <v>7.65</v>
      </c>
      <c r="E164" s="45" t="n"/>
      <c r="F164" s="45"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63.75" customHeight="1">
      <c r="A165" s="25" t="inlineStr">
        <is>
          <t>8.6.</t>
        </is>
      </c>
      <c r="B165" s="2" t="inlineStr">
        <is>
          <t>Zazidavanje otvora između horizontalnog serklaža (širine 20 cm), nazidnice i veznih greda (visine 28 cm) poda potkrovlja opekom u produžnom mortu M-10, visina zidanja je do 4,0 m. Stavka uključuje sav rad i materijal i laku pokretnu radnu skelu.</t>
        </is>
      </c>
      <c r="C165" s="3" t="inlineStr">
        <is>
          <t>m3</t>
        </is>
      </c>
      <c r="D165" s="45" t="n">
        <v>14.5</v>
      </c>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51" customHeight="1">
      <c r="A166" s="25" t="inlineStr">
        <is>
          <t>8.7.</t>
        </is>
      </c>
      <c r="B166" s="2" t="inlineStr">
        <is>
          <t>Zidanje zida šupljom blok opekom, d = 25 cm, h = 3,4 m,  u produžnom cementnom mortu M-10, visina zidanja do 4,0 m. Obračun po m3 zidanog zida. Stavka uključuje sav rad i materijal  i lako pokretnu radnu skelu.</t>
        </is>
      </c>
      <c r="C166" s="3" t="inlineStr">
        <is>
          <t>m3</t>
        </is>
      </c>
      <c r="D166" s="45" t="n">
        <v>8</v>
      </c>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63.75" customHeight="1">
      <c r="A167" s="25" t="inlineStr">
        <is>
          <t>8.8.</t>
        </is>
      </c>
      <c r="B167" s="2" t="inlineStr">
        <is>
          <t>Zidanje unutarnjeg pregradnog zida šupljom blok opekom, d = 15 cm, h = 3,4 m,  u produžnom cementnom mortu M-10, visina zidanja do 4,0 m. Obračun po m3 zidanog zida. Stavka uključuje sav rad i materijal  i lako pokretnu radnu skelu.</t>
        </is>
      </c>
      <c r="C167" s="3" t="inlineStr">
        <is>
          <t>m3</t>
        </is>
      </c>
      <c r="D167" s="45" t="n">
        <v>1.5</v>
      </c>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63.75" customHeight="1">
      <c r="A168" s="25" t="inlineStr">
        <is>
          <t>8.9.</t>
        </is>
      </c>
      <c r="B168" s="2" t="inlineStr">
        <is>
          <t>Zidanje fasadnog zida od pune opeke između drvenih veznih greda potkrovlja, d = 25 cm, visine 28 cm u produžnom cementnom mortu M-10, visina zidanja do 4,0 m. Obračun po m3 zidanog zida. Stavka uključuje sav rad i materijal i lako pokretnu radnu skelu.</t>
        </is>
      </c>
      <c r="C168" s="3" t="inlineStr">
        <is>
          <t>m3</t>
        </is>
      </c>
      <c r="D168" s="45" t="n">
        <v>6.6</v>
      </c>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63.75" customHeight="1">
      <c r="A169" s="25" t="inlineStr">
        <is>
          <t>8.10.</t>
        </is>
      </c>
      <c r="B169" s="38" t="inlineStr">
        <is>
          <t>Izrada i ugradnja grube žbuke pročelja zgrade od opeke. Prije žbukanja podlogu špricati rijetkim cementnim mortom. Žbuka se produžnim mortom M-10 debljine do 4 cm. Visina žbukanja do 5,0 m. Stavka uključuje sav materijal, rad i upotrebu radne skele.</t>
        </is>
      </c>
      <c r="C169" s="3" t="inlineStr">
        <is>
          <t>m2</t>
        </is>
      </c>
      <c r="D169" s="45" t="n">
        <v>473</v>
      </c>
      <c r="E169" s="45" t="n">
        <v>16</v>
      </c>
      <c r="F169" s="45">
        <f>E169*D169</f>
        <v/>
      </c>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63.75" customHeight="1">
      <c r="A170" s="25" t="inlineStr">
        <is>
          <t>8.11.</t>
        </is>
      </c>
      <c r="B170" s="38" t="inlineStr">
        <is>
          <t>Izrada i ugradnja grube i fine žbuke  s vanjske strane temelja i sokla prije postavljanje hidroizolacije. Prije žbukanja podlogu špricati rijetkim cementnim mortom. Žbuka se produžnim mortom M-10 debljine do 4 cm. Visina žbukanja do 5,0 m. Stavka uključuje sav materijal, rad.</t>
        </is>
      </c>
      <c r="C170" s="3" t="inlineStr">
        <is>
          <t>m2</t>
        </is>
      </c>
      <c r="D170" s="45" t="n">
        <v>192</v>
      </c>
      <c r="E170" s="45" t="n">
        <v>14.5</v>
      </c>
      <c r="F170" s="45">
        <f>E170*D170</f>
        <v/>
      </c>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25" t="n"/>
      <c r="B171" s="39" t="inlineStr">
        <is>
          <t>8. Zidarski radovi ukupno:</t>
        </is>
      </c>
      <c r="C171" s="6" t="n"/>
      <c r="D171" s="6" t="n"/>
      <c r="E171" s="6" t="n"/>
      <c r="F171" s="44">
        <f>SUM(F160:F170)</f>
        <v/>
      </c>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25" t="n"/>
      <c r="B172" s="2" t="n"/>
      <c r="C172" s="3" t="n"/>
      <c r="D172" s="45" t="n"/>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39" t="inlineStr">
        <is>
          <t>9.</t>
        </is>
      </c>
      <c r="B173" s="16" t="inlineStr">
        <is>
          <t>RAZNI ZIDARSKI RADOVI</t>
        </is>
      </c>
      <c r="C173" s="42" t="n"/>
      <c r="D173" s="44" t="n"/>
      <c r="E173" s="44" t="n"/>
      <c r="F173" s="44"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3" customHeight="1">
      <c r="A174" s="34" t="inlineStr">
        <is>
          <t>9.1.</t>
        </is>
      </c>
      <c r="B174" s="2" t="inlineStr">
        <is>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174" s="6" t="n"/>
      <c r="D174" s="45" t="n"/>
      <c r="E174" s="45" t="n"/>
      <c r="F174" s="45"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34" t="inlineStr">
        <is>
          <t>a)</t>
        </is>
      </c>
      <c r="B175" s="2" t="inlineStr">
        <is>
          <t>postava s vanjske strane</t>
        </is>
      </c>
      <c r="C175" s="3" t="inlineStr">
        <is>
          <t>m'</t>
        </is>
      </c>
      <c r="D175" s="45" t="n">
        <v>175.5</v>
      </c>
      <c r="E175" s="45" t="n"/>
      <c r="F175" s="45"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34" t="inlineStr">
        <is>
          <t>b)</t>
        </is>
      </c>
      <c r="B176" s="2" t="inlineStr">
        <is>
          <t>postava s unutarnje strane</t>
        </is>
      </c>
      <c r="C176" s="3" t="inlineStr">
        <is>
          <t>m'</t>
        </is>
      </c>
      <c r="D176" s="45" t="n">
        <v>175.5</v>
      </c>
      <c r="E176" s="45" t="n"/>
      <c r="F176" s="45"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38.25" customHeight="1">
      <c r="A177" s="34" t="inlineStr">
        <is>
          <t>9.2.</t>
        </is>
      </c>
      <c r="B177" s="2" t="inlineStr">
        <is>
          <t>Obrada špaleta oko otvora u vanjskom zidu. Krpanje i nanos izravnavajućeg sloja produžnim mortom M-5. Stavka uključuje sav materijal i rad, te upotrebu radne skele.</t>
        </is>
      </c>
      <c r="C177" s="6" t="n"/>
      <c r="D177" s="45" t="n"/>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34" t="inlineStr">
        <is>
          <t>a)</t>
        </is>
      </c>
      <c r="B178" s="2" t="inlineStr">
        <is>
          <t>vanjska obrada špalete</t>
        </is>
      </c>
      <c r="C178" s="3" t="inlineStr">
        <is>
          <t>m'</t>
        </is>
      </c>
      <c r="D178" s="45" t="n">
        <v>175.5</v>
      </c>
      <c r="E178" s="45" t="n">
        <v>16</v>
      </c>
      <c r="F178" s="45">
        <f>E178*D178</f>
        <v/>
      </c>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34" t="inlineStr">
        <is>
          <t>b)</t>
        </is>
      </c>
      <c r="B179" s="2" t="inlineStr">
        <is>
          <t>unutarnja obrada špalete</t>
        </is>
      </c>
      <c r="C179" s="3" t="inlineStr">
        <is>
          <t>m'</t>
        </is>
      </c>
      <c r="D179" s="45" t="n">
        <v>175.5</v>
      </c>
      <c r="E179" s="45" t="n"/>
      <c r="F179" s="45"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89.25" customHeight="1">
      <c r="A180" s="25" t="inlineStr">
        <is>
          <t>9.3.</t>
        </is>
      </c>
      <c r="B180" s="38" t="inlineStr">
        <is>
          <t>Zidarski popravak površina ispod prozorskih klupčica koji obuhvaća:
- nabavu nedostajućih cigli
- nabavu i pripremu veznog materijala
- zidarsko zatvaranje i dopunjavanje rupa.
Stavka uključuje sav materijal i rad, te upotrebu radne skele.</t>
        </is>
      </c>
      <c r="C180" s="3" t="inlineStr">
        <is>
          <t>m2</t>
        </is>
      </c>
      <c r="D180" s="45" t="n">
        <v>12.6</v>
      </c>
      <c r="E180" s="45" t="n"/>
      <c r="F180" s="45"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76.5" customHeight="1">
      <c r="A181" s="25" t="inlineStr">
        <is>
          <t>9.4.</t>
        </is>
      </c>
      <c r="B181"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181" s="3" t="inlineStr">
        <is>
          <t>m2</t>
        </is>
      </c>
      <c r="D181" s="45" t="n">
        <v>12.6</v>
      </c>
      <c r="E181" s="45" t="n">
        <v>47</v>
      </c>
      <c r="F181" s="45">
        <f>E181*D181</f>
        <v/>
      </c>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76.5" customHeight="1">
      <c r="A182" s="25" t="inlineStr">
        <is>
          <t>9.5.</t>
        </is>
      </c>
      <c r="B182"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182" s="3" t="inlineStr">
        <is>
          <t>m2</t>
        </is>
      </c>
      <c r="D182" s="45" t="n">
        <v>256</v>
      </c>
      <c r="E182" s="45" t="n">
        <v>13</v>
      </c>
      <c r="F182" s="45">
        <f>E182*D182</f>
        <v/>
      </c>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63.75" customHeight="1">
      <c r="A183" s="25" t="inlineStr">
        <is>
          <t>9.6.</t>
        </is>
      </c>
      <c r="B183" s="38" t="inlineStr">
        <is>
          <t>Dobava, horizontalna i vertikalna (uz unutarnje zidove) postava PE folije d = 0,25 mm kao zaštita od međukontakta toplinske izolacije i hidroizolacije, slojevi poda na tlu. Stavka uključuje rad i materijal osnovni i pomoćni i preklop od 20 cm.</t>
        </is>
      </c>
      <c r="C183" s="3" t="inlineStr">
        <is>
          <t>m2</t>
        </is>
      </c>
      <c r="D183" s="45" t="n">
        <v>635.5</v>
      </c>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8.25" customHeight="1">
      <c r="A184" s="25" t="inlineStr">
        <is>
          <t>9.7.</t>
        </is>
      </c>
      <c r="B184" s="38" t="inlineStr">
        <is>
          <t>Dobava i postava PE folije d = 0,25 mm ispod sloja cementnog estriha, pod prizemlja. Stavka uključuje rad i materijal osnovni i pomoćni i preklop od 20 cm.</t>
        </is>
      </c>
      <c r="C184" s="3" t="inlineStr">
        <is>
          <t>m2</t>
        </is>
      </c>
      <c r="D184" s="45" t="n">
        <v>504</v>
      </c>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51" customHeight="1">
      <c r="A185" s="25" t="inlineStr">
        <is>
          <t>9.8.</t>
        </is>
      </c>
      <c r="B185" s="38" t="inlineStr">
        <is>
          <t>Dobava i horizontalna postava PE folije d = 0,25 mm kao zaštita od međukontakta toplinske izolacije i AB ploče, slojevi poda. Stavka uključuje rad i materijal osnovni i pomoćni i preklop od 20 cm.</t>
        </is>
      </c>
      <c r="C185" s="3" t="inlineStr">
        <is>
          <t>m2</t>
        </is>
      </c>
      <c r="D185" s="45" t="n">
        <v>504</v>
      </c>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8.25" customHeight="1">
      <c r="A186" s="25" t="inlineStr">
        <is>
          <t>9.9.</t>
        </is>
      </c>
      <c r="B186" s="38" t="inlineStr">
        <is>
          <t>Zatvaranje šliceva u zidu od opeke nakon izvedenih instalacija u širini sloja od 40,0 cm, dubine do 10 cm. Stavka uključuje rad i materijal osnovni i pomoćni.</t>
        </is>
      </c>
      <c r="C186" s="3" t="inlineStr">
        <is>
          <t>m'</t>
        </is>
      </c>
      <c r="D186" s="45" t="n">
        <v>267</v>
      </c>
      <c r="E186" s="45" t="n"/>
      <c r="F186" s="45"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38.25" customHeight="1">
      <c r="A187" s="25" t="inlineStr">
        <is>
          <t>9.10.</t>
        </is>
      </c>
      <c r="B187" s="38" t="inlineStr">
        <is>
          <t>Zatvaranje šliceva u podu prizemlja nakon izvedenih instalacija u širini sloja od 40,0 cm, dubine do 10 cm. Stavka uključuje rad i materijal osnovni i pomoćni.</t>
        </is>
      </c>
      <c r="C187" s="3" t="inlineStr">
        <is>
          <t>m'</t>
        </is>
      </c>
      <c r="D187" s="45" t="n">
        <v>10</v>
      </c>
      <c r="E187" s="45" t="n"/>
      <c r="F187" s="45"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38.25" customHeight="1">
      <c r="A188" s="25" t="inlineStr">
        <is>
          <t>9.11.</t>
        </is>
      </c>
      <c r="B188" s="38" t="inlineStr">
        <is>
          <t>Zatvaranje otvora u zidu od opeke nakon prodora instalacija, otvori dim. do 30×30cm. Stavka uključuje rad i materijal osnovni i pomoćni.</t>
        </is>
      </c>
      <c r="C188" s="3" t="inlineStr">
        <is>
          <t>kom</t>
        </is>
      </c>
      <c r="D188" s="46" t="n">
        <v>40</v>
      </c>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8.25" customHeight="1">
      <c r="A189" s="25" t="inlineStr">
        <is>
          <t>9.12.</t>
        </is>
      </c>
      <c r="B189" s="38" t="inlineStr">
        <is>
          <t>Zatvaranje otvora u podu prizemlja nakon prodora instalacija, otvori dim. do 30×30cm. Stavka uključuje rad i materijal osnovni i pomoćni.</t>
        </is>
      </c>
      <c r="C189" s="3" t="inlineStr">
        <is>
          <t>kom</t>
        </is>
      </c>
      <c r="D189" s="46" t="n">
        <v>50</v>
      </c>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51" customHeight="1">
      <c r="A190" s="25" t="inlineStr">
        <is>
          <t>9.13.</t>
        </is>
      </c>
      <c r="B190" s="38" t="inlineStr">
        <is>
          <t>Izrada holkera za postavu hidroizolacije unutar zgrade, mikrobetonom tlačne čvrstoće C25/30. Krakovi l = 20×20 cm zaobljenje zaglađeno. Stavka uključuje sav rad, materijal.</t>
        </is>
      </c>
      <c r="C190" s="3" t="inlineStr">
        <is>
          <t>m'</t>
        </is>
      </c>
      <c r="D190" s="45" t="n">
        <v>336.3</v>
      </c>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51" customHeight="1">
      <c r="A191" s="25" t="inlineStr">
        <is>
          <t>9.14.</t>
        </is>
      </c>
      <c r="B191" s="38" t="inlineStr">
        <is>
          <t>Izrada holkera za postavu hidroizolacije uz vanjsku stranu temelja zgrade, mikrobetonom tlačne čvrstoće C25/30. Krakovi l = 20×20 cm zaobljenje zaglađeno. Stavka uključuje sav rad, materijal.</t>
        </is>
      </c>
      <c r="C191" s="3" t="inlineStr">
        <is>
          <t>m'</t>
        </is>
      </c>
      <c r="D191" s="45" t="n">
        <v>256</v>
      </c>
      <c r="E191" s="45" t="n"/>
      <c r="F191" s="45"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40.25" customHeight="1">
      <c r="A192" s="25" t="inlineStr">
        <is>
          <t>9.15.</t>
        </is>
      </c>
      <c r="B192"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2" s="3" t="inlineStr">
        <is>
          <t>m2</t>
        </is>
      </c>
      <c r="D192" s="45" t="n">
        <v>512.5</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40.25" customHeight="1">
      <c r="A193" s="25" t="inlineStr">
        <is>
          <t>9.16.</t>
        </is>
      </c>
      <c r="B193"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3" s="3" t="inlineStr">
        <is>
          <t>m2</t>
        </is>
      </c>
      <c r="D193" s="45" t="n">
        <v>19.7</v>
      </c>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40.25" customHeight="1">
      <c r="A194" s="25" t="inlineStr">
        <is>
          <t>9.17.</t>
        </is>
      </c>
      <c r="B194" s="38" t="inlineStr">
        <is>
          <t>Izvedba armiranog plivajućeg cementnog estriha tlačne čvrstoće C25/30, razreda izloženosti XC1, debljine 7 cm, na sloju PE folije, a ispod završne obloge.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194" s="3" t="inlineStr">
        <is>
          <t>m2</t>
        </is>
      </c>
      <c r="D194" s="45" t="n">
        <v>23</v>
      </c>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25" t="n"/>
      <c r="B195" s="39" t="inlineStr">
        <is>
          <t>9. Razni zdarski radovi ukupno:</t>
        </is>
      </c>
      <c r="C195" s="6" t="n"/>
      <c r="D195" s="6" t="n"/>
      <c r="E195" s="6" t="n"/>
      <c r="F195" s="44">
        <f>SUM(F178:F182)</f>
        <v/>
      </c>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25" t="n"/>
      <c r="B196" s="39" t="n"/>
      <c r="C196" s="6" t="n"/>
      <c r="D196" s="6" t="n"/>
      <c r="E196" s="6"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43" t="inlineStr">
        <is>
          <t>10.</t>
        </is>
      </c>
      <c r="B197" s="48" t="inlineStr">
        <is>
          <t>SANACIJA OD VLAGE</t>
        </is>
      </c>
      <c r="C197" s="42" t="n"/>
      <c r="D197" s="42" t="n"/>
      <c r="E197" s="42" t="n"/>
      <c r="F197" s="42"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25" t="inlineStr">
        <is>
          <t>10.1.</t>
        </is>
      </c>
      <c r="B198" s="38" t="inlineStr">
        <is>
          <t>Istražne radnje oko ispitivanja vlažnosti zidova.</t>
        </is>
      </c>
      <c r="C198" s="3" t="inlineStr">
        <is>
          <t>kpl</t>
        </is>
      </c>
      <c r="D198" s="46" t="n">
        <v>1</v>
      </c>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27.5" customHeight="1">
      <c r="A199" s="25" t="inlineStr">
        <is>
          <t>10.2.</t>
        </is>
      </c>
      <c r="B199"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199" s="3" t="inlineStr">
        <is>
          <t>m2</t>
        </is>
      </c>
      <c r="D199" s="45" t="n">
        <v>333.2</v>
      </c>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409.5" customHeight="1">
      <c r="A200" s="25" t="inlineStr">
        <is>
          <t>10.3.</t>
        </is>
      </c>
      <c r="B200" s="2" t="inlineStr">
        <is>
          <t>Dobava i izvedba izravnanja podloge u debljinama 5-15 mm, pomoću visoko-duktilni cementni mort ojačan vlaknima na bazi veziva s pucolanskim djelovanjem za izravnavanje zidanih konstrukcija, visoke prionjivosti na mineralne podloge.
Tehničke karakteristike koje proizvod mora zadovoljiti:
- Gustoća svježeg morta do 1.85 kg/L
- Tlačna čvrstoća nakon 7 dana ≥ 15 N / mm²
- Tlačni modul elastičnosti (GPa):  ≥ 11 N / mm²
- Savojna vlačna čvrstoća nakon 7 dana ≥ 4 N / mm²
- Savojna vlačna čvrstoća nakon 28 dana ≥ 8 N / mm² 
- Potrošnja 18,5 kg/m² za 1cm debljine 
- Ugradnja sljedećeg sloja: nakon 24h. 
Podloga se prethodno premazuje temeljnim, upojno regulacijski, prianjajući premazom na osnovi sintetičkih smola u vodenoj disperziji ili se zasiti vodom
Tehničke karakteristike koje proizvod mora zadovoljiti:
- Temperatura primjene min. + 5 °C
- Specifična težina do 1.01 g/cm³
- Površinski izgled prozirni, lagano ljepljiv
- Ugradnja sljedećeg sloja:
   - nakon 30 minuta (građevinski materijali na bazi cementa)
   - nakon minimalno 24 sati (akrilatne i silikatne boje)
- Potrošnja 100-200 g/m².
Stavka uključuje sav potreban rad i materijal potreban za dovođenje podloge u odgovarajuću ravnost za izvedbu hidroizolacije.
Unutarnje zidove je potrebno poravnati do visine 1.0 m od novo izbetonirane AB ploče, a vanjske zidove prema tlu od dna temelja do visine min. 25cm od vanjske kote terena (do tog nivoa se nanosi hidroizolacija).
Obračun po m².</t>
        </is>
      </c>
      <c r="C200" s="3" t="inlineStr">
        <is>
          <t>m2</t>
        </is>
      </c>
      <c r="D200" s="45" t="n">
        <v>333.2</v>
      </c>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216.75" customHeight="1">
      <c r="A201" s="25" t="inlineStr">
        <is>
          <t>10.4.</t>
        </is>
      </c>
      <c r="B201"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201" s="3" t="n"/>
      <c r="D201" s="45" t="n"/>
      <c r="E201" s="45"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267.75" customHeight="1">
      <c r="A202" s="25" t="n"/>
      <c r="B202"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202" s="3" t="n"/>
      <c r="D202" s="45" t="n"/>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25" t="inlineStr">
        <is>
          <t>a)</t>
        </is>
      </c>
      <c r="B203" s="2" t="inlineStr">
        <is>
          <t>zidovi debljine 30-38 cm</t>
        </is>
      </c>
      <c r="C203" s="3" t="inlineStr">
        <is>
          <t>m'</t>
        </is>
      </c>
      <c r="D203" s="45" t="n">
        <v>137</v>
      </c>
      <c r="E203" s="45" t="n"/>
      <c r="F203" s="45"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25" t="inlineStr">
        <is>
          <t>b)</t>
        </is>
      </c>
      <c r="B204" s="2" t="inlineStr">
        <is>
          <t>zidovi debljine 20-25 cm</t>
        </is>
      </c>
      <c r="C204" s="3" t="inlineStr">
        <is>
          <t>m'</t>
        </is>
      </c>
      <c r="D204" s="45" t="n">
        <v>174</v>
      </c>
      <c r="E204" s="45" t="n"/>
      <c r="F204" s="45"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306" customHeight="1">
      <c r="A205" s="25" t="inlineStr">
        <is>
          <t>10.5.</t>
        </is>
      </c>
      <c r="B205"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205" s="3" t="n"/>
      <c r="D205" s="45" t="n"/>
      <c r="E205" s="45" t="n"/>
      <c r="F205" s="45"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242.25" customHeight="1">
      <c r="A206" s="25" t="n"/>
      <c r="B206"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206" s="3" t="n"/>
      <c r="D206" s="45" t="n"/>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242.25" customHeight="1">
      <c r="A207" s="25" t="n"/>
      <c r="B207"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207" s="3" t="inlineStr">
        <is>
          <t>m2</t>
        </is>
      </c>
      <c r="D207" s="45" t="n">
        <v>333.2</v>
      </c>
      <c r="E207" s="45" t="n">
        <v>84</v>
      </c>
      <c r="F207" s="45">
        <f>E207*D207</f>
        <v/>
      </c>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25" t="n"/>
      <c r="B208" s="39" t="inlineStr">
        <is>
          <t>10. Sanacija od vlage ukupno:</t>
        </is>
      </c>
      <c r="C208" s="6" t="n"/>
      <c r="D208" s="6" t="n"/>
      <c r="E208" s="6" t="n"/>
      <c r="F208" s="44">
        <f>SUM(F207:F207)</f>
        <v/>
      </c>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25" t="n"/>
      <c r="B209" s="39" t="n"/>
      <c r="C209" s="6" t="n"/>
      <c r="D209" s="6" t="n"/>
      <c r="E209" s="6"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43" t="inlineStr">
        <is>
          <t>11.</t>
        </is>
      </c>
      <c r="B210" s="48" t="inlineStr">
        <is>
          <t>INJEKTIRANJE NA MJESTIMA VIDLJIVIH PUKOTINA</t>
        </is>
      </c>
      <c r="C210" s="42" t="n"/>
      <c r="D210" s="42" t="n"/>
      <c r="E210" s="42" t="n"/>
      <c r="F210" s="42"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38.25" customHeight="1">
      <c r="A211" s="25" t="n"/>
      <c r="B211" s="38" t="inlineStr">
        <is>
          <t>Napomena:
Sve radove potrebno je izvesti prema nacrtima, statičkom proračunu i pravilima struke.</t>
        </is>
      </c>
      <c r="C211" s="3" t="n"/>
      <c r="D211" s="46" t="n"/>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76.5" customHeight="1">
      <c r="A212" s="25" t="inlineStr">
        <is>
          <t>11.1.</t>
        </is>
      </c>
      <c r="B212"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212" s="3" t="inlineStr">
        <is>
          <t>m2</t>
        </is>
      </c>
      <c r="D212" s="45" t="n">
        <v>332.2</v>
      </c>
      <c r="E212" s="45" t="n">
        <v>27</v>
      </c>
      <c r="F212" s="45">
        <f>E212*D212</f>
        <v/>
      </c>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27.5" customHeight="1">
      <c r="A213" s="25" t="inlineStr">
        <is>
          <t>11.2.</t>
        </is>
      </c>
      <c r="B213"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213" s="3" t="inlineStr">
        <is>
          <t>m2</t>
        </is>
      </c>
      <c r="D213" s="45" t="n">
        <v>332.2</v>
      </c>
      <c r="E213" s="45" t="n">
        <v>12</v>
      </c>
      <c r="F213" s="45">
        <f>E213*D213</f>
        <v/>
      </c>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14.75" customHeight="1">
      <c r="A214" s="25" t="inlineStr">
        <is>
          <t>11.3.</t>
        </is>
      </c>
      <c r="B214"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214" s="3" t="inlineStr">
        <is>
          <t>m2</t>
        </is>
      </c>
      <c r="D214" s="45" t="n">
        <v>332.2</v>
      </c>
      <c r="E214" s="45" t="n"/>
      <c r="F214" s="45"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40.25" customHeight="1">
      <c r="A215" s="25" t="inlineStr">
        <is>
          <t>11.4.</t>
        </is>
      </c>
      <c r="B215"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215" s="3" t="inlineStr">
        <is>
          <t>kom</t>
        </is>
      </c>
      <c r="D215" s="46" t="n">
        <v>21</v>
      </c>
      <c r="E215" s="45" t="n"/>
      <c r="F215" s="45"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318.75" customHeight="1">
      <c r="A216" s="25" t="inlineStr">
        <is>
          <t>11.5.</t>
        </is>
      </c>
      <c r="B216"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216" s="3" t="inlineStr">
        <is>
          <t>kg</t>
        </is>
      </c>
      <c r="D216" s="45" t="n">
        <v>2697</v>
      </c>
      <c r="E216" s="45"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229.5" customHeight="1">
      <c r="A217" s="25" t="inlineStr">
        <is>
          <t>11.6.</t>
        </is>
      </c>
      <c r="B217"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217" s="3" t="inlineStr">
        <is>
          <t>m2</t>
        </is>
      </c>
      <c r="D217" s="45" t="n">
        <v>120</v>
      </c>
      <c r="E217" s="45" t="n">
        <v>22</v>
      </c>
      <c r="F217" s="45">
        <f>E217*D217</f>
        <v/>
      </c>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25" t="n"/>
      <c r="B218" s="27" t="inlineStr">
        <is>
          <t xml:space="preserve">11. Injektiranje na mjestima vidljivih pukotina ukupno: </t>
        </is>
      </c>
      <c r="C218" s="6" t="n"/>
      <c r="D218" s="6" t="n"/>
      <c r="E218" s="6" t="n"/>
      <c r="F218" s="44">
        <f>SUM(F212:F217)</f>
        <v/>
      </c>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25" t="n"/>
      <c r="B219" s="39" t="n"/>
      <c r="C219" s="6" t="n"/>
      <c r="D219" s="6" t="n"/>
      <c r="E219" s="6" t="n"/>
      <c r="F219" s="45"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43" t="inlineStr">
        <is>
          <t>12.</t>
        </is>
      </c>
      <c r="B220" s="48" t="inlineStr">
        <is>
          <t>HIDROIZOLACIJSKI RADOVI</t>
        </is>
      </c>
      <c r="C220" s="42" t="n"/>
      <c r="D220" s="42" t="n"/>
      <c r="E220" s="42" t="n"/>
      <c r="F220" s="42"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51" customHeight="1">
      <c r="A221" s="43" t="n"/>
      <c r="B221" s="2" t="inlineStr">
        <is>
          <t>NAPOMENA:
Kod svih stavaka u cijenu uključiti detaljan pregled površine na koju se hidroizolacija postavlja i njeno eventualno potrebno pranje, odmašćivanje, čišćenje od neravnina.</t>
        </is>
      </c>
      <c r="C221" s="42" t="n"/>
      <c r="D221" s="42" t="n"/>
      <c r="E221" s="42"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27.5" customHeight="1">
      <c r="A222" s="25" t="inlineStr">
        <is>
          <t>12.1.</t>
        </is>
      </c>
      <c r="B222"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222" s="3" t="inlineStr">
        <is>
          <t>m2</t>
        </is>
      </c>
      <c r="D222" s="45" t="n">
        <v>612.7</v>
      </c>
      <c r="E222" s="45" t="n"/>
      <c r="F222" s="45"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267.75" customHeight="1">
      <c r="A223" s="25" t="inlineStr">
        <is>
          <t>12.2.</t>
        </is>
      </c>
      <c r="B223"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223" s="3" t="inlineStr">
        <is>
          <t>m'</t>
        </is>
      </c>
      <c r="D223" s="45" t="n">
        <v>348.8</v>
      </c>
      <c r="E223" s="45" t="n"/>
      <c r="F223" s="45"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91.25" customHeight="1">
      <c r="A224" s="25" t="inlineStr">
        <is>
          <t>12.3.</t>
        </is>
      </c>
      <c r="B224"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224" s="3" t="inlineStr">
        <is>
          <t>m'</t>
        </is>
      </c>
      <c r="D224" s="45" t="n">
        <v>285</v>
      </c>
      <c r="E224" s="45" t="n"/>
      <c r="F224" s="45"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280.5" customHeight="1">
      <c r="A225" s="25" t="inlineStr">
        <is>
          <t>12.4.</t>
        </is>
      </c>
      <c r="B225"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225" s="3" t="inlineStr">
        <is>
          <t>m2</t>
        </is>
      </c>
      <c r="D225" s="45" t="n">
        <v>632.3</v>
      </c>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267.75" customHeight="1">
      <c r="A226" s="25" t="inlineStr">
        <is>
          <t>12.5.</t>
        </is>
      </c>
      <c r="B226" s="38" t="inlineStr">
        <is>
          <t>Hidroizolacija ispod podne keramike (kupaone i praonice rublja).
Dobava i ugradnja dvokomponentnog polimercementnog hidroizolacijskog premaza prema EN 14891 ili jednakovrijednoj. 
Tehničke karakteristike koje proizvod mora zadovoljiti:
- premošćenje pokotina ≥ 0,8 mm pri temperaturama od -20°C. 
- Propusnost CO2: SD≥50 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6" s="3" t="inlineStr">
        <is>
          <t>m2</t>
        </is>
      </c>
      <c r="D226" s="45" t="n">
        <v>448.1</v>
      </c>
      <c r="E226" s="45" t="n"/>
      <c r="F226" s="45"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242.25" customHeight="1">
      <c r="A227" s="25" t="inlineStr">
        <is>
          <t>12.6.</t>
        </is>
      </c>
      <c r="B227" s="38" t="inlineStr">
        <is>
          <t>Hidroizolacija ispod podne keramike. Dobava i ugradnja dvokomponentnog polimercementnog hidroizolacijskog premaza prema EN 14891 ili jednakovrijednoj. 
Tehničke karakteristike koje proizvod mora zadovoljiti:
- premošćenje pokotina ≥ 0,8mm pri temperaturama od -20°C. 
- Propusnost CO2: SD≥50m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27" s="3" t="n"/>
      <c r="D227" s="45" t="n"/>
      <c r="E227" s="45" t="n"/>
      <c r="F227" s="45"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25" t="inlineStr">
        <is>
          <t>a)</t>
        </is>
      </c>
      <c r="B228" s="38" t="inlineStr">
        <is>
          <t>hidroizolacija zidova</t>
        </is>
      </c>
      <c r="C228" s="3" t="inlineStr">
        <is>
          <t>m2</t>
        </is>
      </c>
      <c r="D228" s="45" t="n">
        <v>189</v>
      </c>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25" t="inlineStr">
        <is>
          <t>b)</t>
        </is>
      </c>
      <c r="B229" s="38" t="inlineStr">
        <is>
          <t>brtvljenje spojeva pod-zid</t>
        </is>
      </c>
      <c r="C229" s="3" t="inlineStr">
        <is>
          <t>m'</t>
        </is>
      </c>
      <c r="D229" s="45" t="n">
        <v>189</v>
      </c>
      <c r="E229" s="45" t="n"/>
      <c r="F229" s="45"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25" t="inlineStr">
        <is>
          <t>c)</t>
        </is>
      </c>
      <c r="B230" s="38" t="inlineStr">
        <is>
          <t>brtvljenje spojeva zid-zid</t>
        </is>
      </c>
      <c r="C230" s="3" t="inlineStr">
        <is>
          <t>m'</t>
        </is>
      </c>
      <c r="D230" s="45" t="n">
        <v>50</v>
      </c>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25" t="inlineStr">
        <is>
          <t>d)</t>
        </is>
      </c>
      <c r="B231" s="38" t="inlineStr">
        <is>
          <t>brtvljenje unutarnjih kuteva</t>
        </is>
      </c>
      <c r="C231" s="3" t="inlineStr">
        <is>
          <t>kom</t>
        </is>
      </c>
      <c r="D231" s="46" t="n">
        <v>52</v>
      </c>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25" t="inlineStr">
        <is>
          <t>e)</t>
        </is>
      </c>
      <c r="B232" s="38" t="inlineStr">
        <is>
          <t>brtvljenje vanjskih kuteva</t>
        </is>
      </c>
      <c r="C232" s="3" t="inlineStr">
        <is>
          <t>kom</t>
        </is>
      </c>
      <c r="D232" s="46" t="n">
        <v>14</v>
      </c>
      <c r="E232" s="45" t="n"/>
      <c r="F232" s="45"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25" t="inlineStr">
        <is>
          <t>f)</t>
        </is>
      </c>
      <c r="B233" s="38" t="inlineStr">
        <is>
          <t>brtvljenje zidnih instalacija (manžeta 12×12 cm)</t>
        </is>
      </c>
      <c r="C233" s="3" t="inlineStr">
        <is>
          <t>kom</t>
        </is>
      </c>
      <c r="D233" s="46" t="n">
        <v>15</v>
      </c>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25" t="inlineStr">
        <is>
          <t>g)</t>
        </is>
      </c>
      <c r="B234" s="38" t="inlineStr">
        <is>
          <t>brtvljenje podnih sifona (manžeta 35×35 cm)</t>
        </is>
      </c>
      <c r="C234" s="3" t="inlineStr">
        <is>
          <t>kom</t>
        </is>
      </c>
      <c r="D234" s="46" t="n">
        <v>2</v>
      </c>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25" t="inlineStr">
        <is>
          <t>h)</t>
        </is>
      </c>
      <c r="B235" s="38" t="inlineStr">
        <is>
          <t>brtvljenje podnih rešetki</t>
        </is>
      </c>
      <c r="C235" s="3" t="inlineStr">
        <is>
          <t>kom</t>
        </is>
      </c>
      <c r="D235" s="46" t="n">
        <v>2</v>
      </c>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369.75" customHeight="1">
      <c r="A236" s="25" t="inlineStr">
        <is>
          <t>12.7.</t>
        </is>
      </c>
      <c r="B236"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236" s="3" t="inlineStr">
        <is>
          <t>m2</t>
        </is>
      </c>
      <c r="D236" s="45" t="n">
        <v>433.8</v>
      </c>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14.75" customHeight="1">
      <c r="A237" s="25" t="inlineStr">
        <is>
          <t>12.8.</t>
        </is>
      </c>
      <c r="B237" s="38" t="inlineStr">
        <is>
          <t>Dobava i postava membrane s čepovima za zaštitu izolacije temelja i natemeljnih zidova. Membrana s čepovima mora biti izrađena od polietilena visoke čvrstoće (HDPE), visoke otpornosti na tlačnu silu 320 kN/m² (32t/m²), debljine 0,50 mm s visinom čepova 7mm, te sadržavati oko 1860 čepova po m². Sve izvesti prema pravilima struke i  uputama proizvođača. U stavku uključen sav rad i materijal osnovni i pomoćni, sve do potpune gotovosti.</t>
        </is>
      </c>
      <c r="C237" s="3" t="inlineStr">
        <is>
          <t>m2</t>
        </is>
      </c>
      <c r="D237" s="45" t="n">
        <v>229</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3" customHeight="1">
      <c r="A238" s="25" t="inlineStr">
        <is>
          <t>12.9.</t>
        </is>
      </c>
      <c r="B238" s="38" t="inlineStr">
        <is>
          <t>Izvedba hidroizolacije AB ploče (staze oko građevine), dvokomponentnim polimer cementnim premazom.
Tehničke karakteristike koje proizvod mora zadovoljiti:
- Premošćenje statičkih pukotina: &gt;2mm
- Tlačna čvrstoća: &gt;0,7 N/m2
- Prionjivost : &gt;1MPa
Premaz se nanosi u 2 sloja, ručno ili strojno, potrošnje oko 4 kg/m². Hidroizolaciju ugraditi na horizontalnu vanjsku površinu, izolacija staze oko građevine. Obračun po m² obrađene površine. Stavka uključuje sav rad i materijl osnovni i pomoćni. Sve prema pravilima struke i po uputi proizvođača.</t>
        </is>
      </c>
      <c r="C238" s="3" t="inlineStr">
        <is>
          <t>m2</t>
        </is>
      </c>
      <c r="D238" s="45" t="n">
        <v>131</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204" customHeight="1">
      <c r="A239" s="25" t="inlineStr">
        <is>
          <t>12.10.</t>
        </is>
      </c>
      <c r="B239" s="38" t="inlineStr">
        <is>
          <t xml:space="preserve">Izvedba bubreće trake (radni prekidi betoniranja - spojevi temelja, nadtemeljnog zida i AB ploče).
Dobava i ugradnja bubreće trake na bazi bentonita, dimenzija 25x20mm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20-30cm. Prilikom preklopa trake se moraju postaviti jedna uz drugu. Osigurati sa svake strane trake min. 8cm betona (kako bi se postigao potreban pritisak na traku). Preklopi traka min. 6 cm. Obračun po m.
U stavku uključen sav rad i materijal osnovni i pomoćni, sve do potpune gotovosti. </t>
        </is>
      </c>
      <c r="C239" s="3" t="inlineStr">
        <is>
          <t>m'</t>
        </is>
      </c>
      <c r="D239" s="45" t="n">
        <v>348.8</v>
      </c>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25" t="n"/>
      <c r="B240" s="39" t="inlineStr">
        <is>
          <t>12. Hidroizolaterski radovi ukupno:</t>
        </is>
      </c>
      <c r="C240" s="6" t="n"/>
      <c r="D240" s="6" t="n"/>
      <c r="E240" s="6" t="n"/>
      <c r="F240" s="44"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25" t="n"/>
      <c r="B241" s="2" t="n"/>
      <c r="C241" s="3" t="n"/>
      <c r="D241" s="45" t="n"/>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43" t="inlineStr">
        <is>
          <t>13.</t>
        </is>
      </c>
      <c r="B242" s="48" t="inlineStr">
        <is>
          <t>TERMOIZOLACIJSKI RADOVI</t>
        </is>
      </c>
      <c r="C242" s="42" t="n"/>
      <c r="D242" s="42" t="n"/>
      <c r="E242" s="42" t="n"/>
      <c r="F242" s="42"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51" customHeight="1">
      <c r="A243" s="43" t="n"/>
      <c r="B243" s="2" t="inlineStr">
        <is>
          <t>NAPOMENA:
Kod svih stavaka u cijenu uključiti detaljan pregled površine na koju se hidroizolacija postavlja i njeno eventualno potrebno pranje, odmašćivanje, čišćenje od neravnina.</t>
        </is>
      </c>
      <c r="C243" s="42" t="n"/>
      <c r="D243" s="42" t="n"/>
      <c r="E243" s="42" t="n"/>
      <c r="F243" s="42"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204" customHeight="1">
      <c r="A244" s="25" t="inlineStr">
        <is>
          <t>13.1.</t>
        </is>
      </c>
      <c r="B244"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244" s="3" t="n"/>
      <c r="D244" s="45" t="n"/>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25" t="inlineStr">
        <is>
          <t>a)</t>
        </is>
      </c>
      <c r="B245" s="38" t="inlineStr">
        <is>
          <t>kamena vuna d = 6 cm</t>
        </is>
      </c>
      <c r="C245" s="3" t="inlineStr">
        <is>
          <t>m2</t>
        </is>
      </c>
      <c r="D245" s="45" t="n">
        <v>504.5</v>
      </c>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25" t="inlineStr">
        <is>
          <t>b)</t>
        </is>
      </c>
      <c r="B246" s="38" t="inlineStr">
        <is>
          <t>kamena vuna d = 4 cm</t>
        </is>
      </c>
      <c r="C246" s="3" t="inlineStr">
        <is>
          <t>m2</t>
        </is>
      </c>
      <c r="D246" s="45" t="n">
        <v>504.5</v>
      </c>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91.25" customHeight="1">
      <c r="A247" s="25" t="inlineStr">
        <is>
          <t>13.2.</t>
        </is>
      </c>
      <c r="B247"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247" s="3" t="inlineStr">
        <is>
          <t>m'</t>
        </is>
      </c>
      <c r="D247" s="45" t="n">
        <v>332.5</v>
      </c>
      <c r="E247" s="45" t="n"/>
      <c r="F247" s="45"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14.75" customHeight="1">
      <c r="A248" s="25" t="inlineStr">
        <is>
          <t>13.3.</t>
        </is>
      </c>
      <c r="B248" s="38" t="inlineStr">
        <is>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is>
      </c>
      <c r="C248" s="3" t="inlineStr">
        <is>
          <t>m2</t>
        </is>
      </c>
      <c r="D248" s="45" t="n">
        <v>535.5</v>
      </c>
      <c r="E248" s="45" t="n"/>
      <c r="F248" s="45"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204" customHeight="1">
      <c r="A249" s="25" t="inlineStr">
        <is>
          <t>13.4.</t>
        </is>
      </c>
      <c r="B249" s="38" t="inlineStr">
        <is>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is>
      </c>
      <c r="C249" s="3" t="inlineStr">
        <is>
          <t>m2</t>
        </is>
      </c>
      <c r="D249" s="45" t="n">
        <v>535.5</v>
      </c>
      <c r="E249" s="45" t="n"/>
      <c r="F249" s="45"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89.25" customHeight="1">
      <c r="A250" s="25" t="inlineStr">
        <is>
          <t>13.5.</t>
        </is>
      </c>
      <c r="B250" s="38" t="inlineStr">
        <is>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is>
      </c>
      <c r="C250" s="3" t="inlineStr">
        <is>
          <t>m2</t>
        </is>
      </c>
      <c r="D250" s="45" t="n">
        <v>11.9</v>
      </c>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89.25" customHeight="1">
      <c r="A251" s="25" t="inlineStr">
        <is>
          <t>13.6.</t>
        </is>
      </c>
      <c r="B251" s="38" t="inlineStr">
        <is>
          <t>Dobava i ugradnja ekstrudiranog polistirena (XPS) d= 10 cm glatke površine i stepenastog ruba, koeficijenta toplinske provodljivosti λ≤0,035W/mK, tlačne čvrstoće 300 kPa. Ploče se postavljaju horizontalno na temelj prema detalju. Sve izvesti pema pravilima struke i  uputama proizvođača. U stavku uključen sav rad i materijal osnovni i pomoćni, sve do potpune gotovosti.</t>
        </is>
      </c>
      <c r="C251" s="3" t="inlineStr">
        <is>
          <t>m2</t>
        </is>
      </c>
      <c r="D251" s="45" t="n">
        <v>52</v>
      </c>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14.75" customHeight="1">
      <c r="A252" s="25" t="inlineStr">
        <is>
          <t>13.7.</t>
        </is>
      </c>
      <c r="B252" s="38" t="inlineStr">
        <is>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is>
      </c>
      <c r="C252" s="3" t="inlineStr">
        <is>
          <t>m2</t>
        </is>
      </c>
      <c r="D252" s="45" t="n">
        <v>153</v>
      </c>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25" t="n"/>
      <c r="B253" s="39" t="inlineStr">
        <is>
          <t>13. Termoizolaterski radovi ukupno:</t>
        </is>
      </c>
      <c r="C253" s="6" t="n"/>
      <c r="D253" s="6" t="n"/>
      <c r="E253" s="6" t="n"/>
      <c r="F253" s="44"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25" t="n"/>
      <c r="B254" s="2" t="n"/>
      <c r="C254" s="3" t="n"/>
      <c r="D254" s="45" t="n"/>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43" t="inlineStr">
        <is>
          <t>14.</t>
        </is>
      </c>
      <c r="B255" s="48" t="inlineStr">
        <is>
          <t>TESARSKI RADOVI</t>
        </is>
      </c>
      <c r="C255" s="42" t="n"/>
      <c r="D255" s="42" t="n"/>
      <c r="E255" s="42" t="n"/>
      <c r="F255" s="42"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40.25" customHeight="1">
      <c r="A256" s="25" t="inlineStr">
        <is>
          <t>14.1.</t>
        </is>
      </c>
      <c r="B256" s="38" t="inlineStr">
        <is>
          <t>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Obračun po projekciji na tlocrt.</t>
        </is>
      </c>
      <c r="C256" s="3" t="inlineStr">
        <is>
          <t>m2</t>
        </is>
      </c>
      <c r="D256" s="45" t="n">
        <v>684.2</v>
      </c>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63.75" customHeight="1">
      <c r="A257" s="25" t="inlineStr">
        <is>
          <t>14.2.</t>
        </is>
      </c>
      <c r="B257" s="38" t="inlineStr">
        <is>
          <t>Dobava i postava gornje daščane oplate d = 2,4 cm koja se pričvršćuje na rogove krovišta, a služi kao podloga za postavu krovne folije. Stavka obuhvaća sav rad i materijal osnovni i pomoćni, sve do potpune funkcijonalnosti. Mjereno po kosini.</t>
        </is>
      </c>
      <c r="C257" s="3" t="inlineStr">
        <is>
          <t>m2</t>
        </is>
      </c>
      <c r="D257" s="45" t="n">
        <v>743</v>
      </c>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76.5" customHeight="1">
      <c r="A258" s="25" t="inlineStr">
        <is>
          <t>14.3.</t>
        </is>
      </c>
      <c r="B258"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258" s="3" t="inlineStr">
        <is>
          <t>m2</t>
        </is>
      </c>
      <c r="D258" s="45" t="n">
        <v>743</v>
      </c>
      <c r="E258" s="45" t="n"/>
      <c r="F258" s="45"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63.75" customHeight="1">
      <c r="A259" s="25" t="inlineStr">
        <is>
          <t>14.4.</t>
        </is>
      </c>
      <c r="B259" s="38" t="inlineStr">
        <is>
          <t>Dobava letava dimenzija 8/5 cm i uzdužno letvanje drvenog  krovišta maksimalnog raspona krovišta do 10,0 m. U stavci uključena fungicidna zaštita, sav potrebni osnovni i pomoćni materijal, te spojni materijal sve do potpune funkcionalnosti. Mjereno po kosini.</t>
        </is>
      </c>
      <c r="C259" s="3" t="inlineStr">
        <is>
          <t>m2</t>
        </is>
      </c>
      <c r="D259" s="45" t="n">
        <v>743</v>
      </c>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63.75" customHeight="1">
      <c r="A260" s="25" t="inlineStr">
        <is>
          <t>14.5.</t>
        </is>
      </c>
      <c r="B260" s="38" t="inlineStr">
        <is>
          <t>Dobava letava dim. 3/5 cm i letavanje drvenog dvostrešnog krovišta, maksimalnog raspona krovišta do 10,0 metara. U stavci uključena fungicidna zaštita, sav potrebni osnovni i pomoćni materijal, te spojni materijal sve do potpune funkcionalnosti. Mjereno po kosini.</t>
        </is>
      </c>
      <c r="C260" s="3" t="inlineStr">
        <is>
          <t>m2</t>
        </is>
      </c>
      <c r="D260" s="45" t="n">
        <v>743</v>
      </c>
      <c r="E260" s="45" t="n"/>
      <c r="F260" s="45"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76.5" customHeight="1">
      <c r="A261" s="25" t="inlineStr">
        <is>
          <t>14.6.</t>
        </is>
      </c>
      <c r="B261" s="38" t="inlineStr">
        <is>
          <t>Dobava i postava daščane oplate d = 2,4 cm raspona 3,2 m gornje daščane oplate kao završni sloj poda krovišta koja se pričvršćuje na vezne grede poda. U stavkci je uključena fungicidna zaštita, sav rad, potrebni osnovni i pomoćni materijal, spojni materijal sve do potpune funkcionalnosti. Obračun po m2 ugrađene oplate.</t>
        </is>
      </c>
      <c r="C261" s="3" t="inlineStr">
        <is>
          <t>m2</t>
        </is>
      </c>
      <c r="D261" s="45" t="n">
        <v>571.3</v>
      </c>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63.75" customHeight="1">
      <c r="A262" s="25" t="inlineStr">
        <is>
          <t>14.7.</t>
        </is>
      </c>
      <c r="B262" s="38" t="inlineStr">
        <is>
          <t xml:space="preserve">Dobava i postava daščanih ploča sa potkonstrukcijom - slijepi strop prizemlja d = 2×1,25 mm koji se učvršćuje na vezne grede poda krovišta. U stavkci uključena fungicidna zaštita, sav rad, potrebni osnovni i pomoćni materijal, spojni materijal sve do potpune funkcionalnosti. </t>
        </is>
      </c>
      <c r="C262" s="3" t="inlineStr">
        <is>
          <t>m2</t>
        </is>
      </c>
      <c r="D262" s="45" t="n">
        <v>571.3</v>
      </c>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02" customHeight="1">
      <c r="A263" s="25" t="inlineStr">
        <is>
          <t>14.8.</t>
        </is>
      </c>
      <c r="B263" s="38" t="inlineStr">
        <is>
          <t>Dobava i postava drvenog poklopca/vratašca za otvor za ulaz u potkrovlje sa ramom/štokom u predvišeni otvor u stropu prizemlja dimenzija svjetlog otvora 80×80 cm sa stoperom i pridrživačima za otvoreni položaj, ručkom i bravom. Stavka obuhvaća kompletnu obradu drvenih elemenata,  bojenje i lakiranje. U stavci uključena fungicidna zaštita, sav rad, potrebni osnovni i pomoćni materijal, spojni materijal sve do potpune funkcionalnosti.</t>
        </is>
      </c>
      <c r="C263" s="3" t="inlineStr">
        <is>
          <t>kom</t>
        </is>
      </c>
      <c r="D263" s="46" t="n">
        <v>1</v>
      </c>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25" t="n"/>
      <c r="B264" s="39" t="inlineStr">
        <is>
          <t>14. Tesarski radovi ukupno:</t>
        </is>
      </c>
      <c r="C264" s="6" t="n"/>
      <c r="D264" s="6" t="n"/>
      <c r="E264" s="6" t="n"/>
      <c r="F264" s="44"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25" t="n"/>
      <c r="B265" s="2" t="n"/>
      <c r="C265" s="3" t="n"/>
      <c r="D265" s="45" t="n"/>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43" t="inlineStr">
        <is>
          <t>15.</t>
        </is>
      </c>
      <c r="B266" s="48" t="inlineStr">
        <is>
          <t>KROVOPOKRIVAČKI RADOVI</t>
        </is>
      </c>
      <c r="C266" s="42" t="n"/>
      <c r="D266" s="42" t="n"/>
      <c r="E266" s="42" t="n"/>
      <c r="F266" s="42"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382.5" customHeight="1">
      <c r="A267" s="25" t="inlineStr">
        <is>
          <t>15.1.</t>
        </is>
      </c>
      <c r="B267"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267" s="3" t="inlineStr">
        <is>
          <t>m2</t>
        </is>
      </c>
      <c r="D267" s="45" t="n">
        <v>718.3</v>
      </c>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53" customHeight="1">
      <c r="A268" s="25" t="inlineStr">
        <is>
          <t>15.2.</t>
        </is>
      </c>
      <c r="B268" s="38" t="inlineStr">
        <is>
          <t>Dobava, izrada i montaža opšava sljemena na krovu,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268" s="3" t="inlineStr">
        <is>
          <t>m'</t>
        </is>
      </c>
      <c r="D268" s="45" t="n">
        <v>47.7</v>
      </c>
      <c r="E268" s="45" t="n"/>
      <c r="F268" s="45"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14.75" customHeight="1">
      <c r="A269" s="25" t="inlineStr">
        <is>
          <t>15.3.</t>
        </is>
      </c>
      <c r="B269" s="38" t="inlineStr">
        <is>
          <t>Dobava i izvedba standardnog detalja spoja kosine krova sa zabatom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269" s="3" t="inlineStr">
        <is>
          <t>m'</t>
        </is>
      </c>
      <c r="D269" s="45" t="n">
        <v>36</v>
      </c>
      <c r="E269" s="45" t="n"/>
      <c r="F269" s="45"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14.75" customHeight="1">
      <c r="A270" s="25" t="inlineStr">
        <is>
          <t>15.4.</t>
        </is>
      </c>
      <c r="B270" s="38" t="inlineStr">
        <is>
          <t>Dobava, izrada i montaža opšava krovnog vjenca na krovu,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0" s="3" t="inlineStr">
        <is>
          <t>m'</t>
        </is>
      </c>
      <c r="D270" s="45" t="n">
        <v>100.2</v>
      </c>
      <c r="E270" s="45" t="n"/>
      <c r="F270" s="45"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02" customHeight="1">
      <c r="A271" s="25" t="inlineStr">
        <is>
          <t>15.5.</t>
        </is>
      </c>
      <c r="B271" s="38" t="inlineStr">
        <is>
          <t>Dobava i montaža standardnih snjegobrana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271" s="3" t="inlineStr">
        <is>
          <t>kom</t>
        </is>
      </c>
      <c r="D271" s="46" t="n">
        <v>400</v>
      </c>
      <c r="E271" s="45"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25" t="n"/>
      <c r="B272" s="39" t="inlineStr">
        <is>
          <t>15. Krovopokrivački radovi ukupno:</t>
        </is>
      </c>
      <c r="C272" s="6" t="n"/>
      <c r="D272" s="6" t="n"/>
      <c r="E272" s="6" t="n"/>
      <c r="F272" s="44"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25" t="n"/>
      <c r="B273" s="2" t="n"/>
      <c r="C273" s="3" t="n"/>
      <c r="D273" s="45" t="n"/>
      <c r="E273" s="45" t="n"/>
      <c r="F273" s="45"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43" t="inlineStr">
        <is>
          <t>16.</t>
        </is>
      </c>
      <c r="B274" s="48" t="inlineStr">
        <is>
          <t>LIMARSKI RADOVI</t>
        </is>
      </c>
      <c r="C274" s="42" t="n"/>
      <c r="D274" s="42" t="n"/>
      <c r="E274" s="42" t="n"/>
      <c r="F274" s="42"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14.75" customHeight="1">
      <c r="A275" s="25" t="inlineStr">
        <is>
          <t>16.1.</t>
        </is>
      </c>
      <c r="B275" s="2" t="inlineStr">
        <is>
          <t>Dobava, izrada i montaža opšava odzračnika na krovu prema MF standardnmom detalju proizvođaća pokrovnog panelnog sustava koji se sastoji od opšava iz čeličnog plastificiranog lima debljine 0.60 mm u boji po RAL-u krovnih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25" t="inlineStr">
        <is>
          <t>a)</t>
        </is>
      </c>
      <c r="B276" s="38" t="inlineStr">
        <is>
          <t>promjer Ø110</t>
        </is>
      </c>
      <c r="C276" s="3" t="inlineStr">
        <is>
          <t>kom</t>
        </is>
      </c>
      <c r="D276" s="46" t="n">
        <v>4</v>
      </c>
      <c r="E276" s="45" t="n"/>
      <c r="F276" s="45"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25" t="inlineStr">
        <is>
          <t>b)</t>
        </is>
      </c>
      <c r="B277" s="38" t="inlineStr">
        <is>
          <t>promjer Ø75</t>
        </is>
      </c>
      <c r="C277" s="3" t="inlineStr">
        <is>
          <t>kom</t>
        </is>
      </c>
      <c r="D277" s="46" t="n">
        <v>2</v>
      </c>
      <c r="E277" s="45" t="n"/>
      <c r="F277" s="45"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204" customHeight="1">
      <c r="A278" s="25" t="inlineStr">
        <is>
          <t>16.2.</t>
        </is>
      </c>
      <c r="B278"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278" s="3" t="inlineStr">
        <is>
          <t>m'</t>
        </is>
      </c>
      <c r="D278" s="45" t="n">
        <v>100.2</v>
      </c>
      <c r="E278" s="45" t="n"/>
      <c r="F278" s="45"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02" customHeight="1">
      <c r="A279" s="25" t="inlineStr">
        <is>
          <t>16.3.</t>
        </is>
      </c>
      <c r="B279" s="38" t="inlineStr">
        <is>
          <t>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t>
        </is>
      </c>
      <c r="C279" s="3" t="inlineStr">
        <is>
          <t>kom</t>
        </is>
      </c>
      <c r="D279" s="46" t="n">
        <v>7</v>
      </c>
      <c r="E279" s="45" t="n"/>
      <c r="F279" s="45"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02" customHeight="1">
      <c r="A280" s="25" t="inlineStr">
        <is>
          <t>16.4.</t>
        </is>
      </c>
      <c r="B280"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280" s="3" t="inlineStr">
        <is>
          <t>m'</t>
        </is>
      </c>
      <c r="D280" s="45" t="n">
        <v>28</v>
      </c>
      <c r="E280" s="45" t="n"/>
      <c r="F280" s="45"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89.25" customHeight="1">
      <c r="A281" s="25" t="inlineStr">
        <is>
          <t>16.5.</t>
        </is>
      </c>
      <c r="B281"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281" s="3" t="inlineStr">
        <is>
          <t>kom</t>
        </is>
      </c>
      <c r="D281" s="46" t="n">
        <v>7</v>
      </c>
      <c r="E281" s="45" t="n"/>
      <c r="F281" s="45"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3" customHeight="1">
      <c r="A282" s="25" t="inlineStr">
        <is>
          <t>16.6.</t>
        </is>
      </c>
      <c r="B282"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280/45/3mm na razmaku svakih 50-80 cm. Stavka uključuje sav rad, osnovni i pomoćni materijal, kao i sav spojni i brtveni materijal, nosače za klupčicu, bočne završetke za klupčicu (lijevi i desni), gumene brtve, te upotrebu odgovarajuće skele, sve do potpune funkcionalnosti.</t>
        </is>
      </c>
      <c r="C282" s="3" t="inlineStr">
        <is>
          <t>m'</t>
        </is>
      </c>
      <c r="D282" s="45" t="n">
        <v>12</v>
      </c>
      <c r="E282" s="45" t="n"/>
      <c r="F282" s="45"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38.25" customHeight="1">
      <c r="A283" s="25" t="inlineStr">
        <is>
          <t>16.7.</t>
        </is>
      </c>
      <c r="B283" s="38" t="inlineStr">
        <is>
          <t>Postavljanje geotekstila 800 g/m², kao podloga prije postave nove limarije prozorskih kljupčica. U cijenu uključen sav potreban rad i materijal.</t>
        </is>
      </c>
      <c r="C283" s="3" t="inlineStr">
        <is>
          <t>m2</t>
        </is>
      </c>
      <c r="D283" s="45" t="n">
        <v>12</v>
      </c>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25" t="n"/>
      <c r="B284" s="39" t="inlineStr">
        <is>
          <t>16. Limarski radovi ukupno:</t>
        </is>
      </c>
      <c r="C284" s="6" t="n"/>
      <c r="D284" s="6" t="n"/>
      <c r="E284" s="6" t="n"/>
      <c r="F284" s="44"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25" t="n"/>
      <c r="B285" s="2" t="n"/>
      <c r="C285" s="3" t="n"/>
      <c r="D285" s="45" t="n"/>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43" t="inlineStr">
        <is>
          <t>17.</t>
        </is>
      </c>
      <c r="B286" s="48" t="inlineStr">
        <is>
          <t>KERAMIČARSKI RADOVI</t>
        </is>
      </c>
      <c r="C286" s="42" t="n"/>
      <c r="D286" s="42" t="n"/>
      <c r="E286" s="42" t="n"/>
      <c r="F286" s="42"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242.25" customHeight="1">
      <c r="A287" s="25" t="inlineStr">
        <is>
          <t>17.1.</t>
        </is>
      </c>
      <c r="B287"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20x20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i pranju opreme.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287" s="3" t="inlineStr">
        <is>
          <t>m2</t>
        </is>
      </c>
      <c r="D287" s="45" t="n">
        <v>171</v>
      </c>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91.25" customHeight="1">
      <c r="A288" s="25" t="inlineStr">
        <is>
          <t>17.2.</t>
        </is>
      </c>
      <c r="B288"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30x30 cm  
Pločice se postavljaju u odgovarajuće fleksibilno ljepilo klase C2 TE S1 ili jednakovrijedno, uračunata izvedba potrebnih padova prema sifonima u sanitarijama. Fuga nije naglašena. Pločice se postavljaju na podu sanitarija i pranju opreme, sve prema nacrtima projektanta, koji će se izraditi nakon konačnog odabira pločica. Stavka uključuje sav rad i materijal osnovni i pomoćni, sve do potpune gotovosti.</t>
        </is>
      </c>
      <c r="C288" s="3" t="inlineStr">
        <is>
          <t>m2</t>
        </is>
      </c>
      <c r="D288" s="45" t="n">
        <v>77</v>
      </c>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40.25" customHeight="1">
      <c r="A289" s="25" t="inlineStr">
        <is>
          <t>17.3.</t>
        </is>
      </c>
      <c r="B289" s="38"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i pranju opreme.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89" s="3" t="inlineStr">
        <is>
          <t>m'</t>
        </is>
      </c>
      <c r="D289" s="45" t="n">
        <v>56.5</v>
      </c>
      <c r="E289" s="45" t="n"/>
      <c r="F289" s="45"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78.5" customHeight="1">
      <c r="A290" s="25" t="inlineStr">
        <is>
          <t>17.4.</t>
        </is>
      </c>
      <c r="B290" s="38"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30x30 cm . Pločice se postavljaju u odgovarajuće fleksibilno ljepilo klase C2 TE S1 ili jednakovrijedno. Fuga nije naglašena. Pločice se postavljaju na pod prostora spremišta rezervnih dijelova, servis, garderobi (spremište opreme) i tehničkoj sobi. Sve prema nacrtima projektanta, koji će se izraditi nakon konačnog odabira pločica.Stavka uključuje sav rad i materijal osnovni i pomoćni, sve do potpune gotovosti.</t>
        </is>
      </c>
      <c r="C290" s="3" t="inlineStr">
        <is>
          <t>m2</t>
        </is>
      </c>
      <c r="D290" s="45" t="n">
        <v>163.5</v>
      </c>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3" customHeight="1">
      <c r="A291" s="25" t="inlineStr">
        <is>
          <t>17.5.</t>
        </is>
      </c>
      <c r="B291" s="38" t="inlineStr">
        <is>
          <t>Dobava i postava tipskih unutarnjih fazonskih komada holkela u klasi gress porculan full body uza zidove prostora  spremišta rezervnih dijelova, servis, garderobi (spremište opreme) i tehničkoj sobi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1" s="3" t="inlineStr">
        <is>
          <t>m'</t>
        </is>
      </c>
      <c r="D291" s="45" t="n">
        <v>100.5</v>
      </c>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14.75" customHeight="1">
      <c r="A292" s="25" t="inlineStr">
        <is>
          <t>17.6.</t>
        </is>
      </c>
      <c r="B292" s="2" t="inlineStr">
        <is>
          <t>Dobava i izrazito složeno polaganje unutarnjih keramičkih podnih protukliznih pločica u kvaliteti grees porculan full body I. klasa kalibrirane, vel. 30x30 cm, protukliznost R-10 ili jednakovrijedno. Pločice se postavljaju u cementno ljepilo klase gorivosti A1. Fuga nije naglašena. Pločice se postavljaju na pod evakuacijskih hodnika, a sve prema nacrtima projektanta koji će se izraditi nakon konačnog odabira pločica. Stavka uključuje sav rad i materijal osnovni i pomoćni, sve do potpune gotovosti.</t>
        </is>
      </c>
      <c r="C292" s="3" t="inlineStr">
        <is>
          <t>m2</t>
        </is>
      </c>
      <c r="D292" s="45" t="n">
        <v>100.5</v>
      </c>
      <c r="E292" s="45" t="n"/>
      <c r="F292" s="45"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7.5" customHeight="1">
      <c r="A293" s="25" t="inlineStr">
        <is>
          <t>17.7.</t>
        </is>
      </c>
      <c r="B293" s="38" t="inlineStr">
        <is>
          <t>Dobava i postava tipskih unutarnjih fazonskih komada holkela u klasi gress porculan full body uza zidove evakuacijskih hodnika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3" s="3" t="inlineStr">
        <is>
          <t>m'</t>
        </is>
      </c>
      <c r="D293" s="45" t="n">
        <v>79.5</v>
      </c>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14.75" customHeight="1">
      <c r="A294" s="25" t="inlineStr">
        <is>
          <t>17.8</t>
        </is>
      </c>
      <c r="B294" s="38" t="inlineStr">
        <is>
          <t>Dobava i izrazito složeno polaganje unutarnjih keramičkih podnih protukliznih pločica u kvaliteti grees porculan full body I. klasa kalibrirane, vel. 30x30 cm, protukliznost R-11 ili jednakovrijedno. Pločice se postavljaju u cementno ljepilo klase gorivosti A1. Fuga nije naglašena. Pločice se postavljaju na pod vjetrobrana, a sve prema nacrtima projektanta koji će se izraditi nakon konačnog odabira pločica. Stavka uključuje sav rad i materijal osnovni i pomoćni, sve do potpune gotovosti.</t>
        </is>
      </c>
      <c r="C294" s="3" t="inlineStr">
        <is>
          <t>m2</t>
        </is>
      </c>
      <c r="D294" s="45" t="n">
        <v>9</v>
      </c>
      <c r="E294" s="45" t="n"/>
      <c r="F294" s="45"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27.5" customHeight="1">
      <c r="A295" s="25" t="inlineStr">
        <is>
          <t>17.9.</t>
        </is>
      </c>
      <c r="B295" s="38" t="inlineStr">
        <is>
          <t>Dobava i postava tipskih unutarnjih fazonskih komada holkela u klasi gress porculan full body uza zidove vjetrobrana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5" s="3" t="inlineStr">
        <is>
          <t>m'</t>
        </is>
      </c>
      <c r="D295" s="45" t="n">
        <v>12.5</v>
      </c>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c r="A296" s="25" t="inlineStr">
        <is>
          <t>17.10.</t>
        </is>
      </c>
      <c r="B296" s="38" t="inlineStr">
        <is>
          <t xml:space="preserve">Dobava i izrazito složeno polaganje iz dvije ili više vrsta unutarnjih keramičkih podnih protukliznih pločica u kvaliteti grees porculan full body I. klasa kalibrirane, vel. 30x30 cm, protukliznost R-9 ili jednakovrijedno. Pločice se postavljaju u odgovarajuće fleksibilno ljepilo klase C2 TE S1 ili jednakovrijedno. Fuga nije naglašena. Pločice se postavljaju u prostoru nastavni alati. Sve prema nacrtima projektanta, koji će se izraditi nakon konačnog odabira pločica.Stavka uključuje sav rad i materijal osnovni i pomoćni, sve do potpune gotovosti. </t>
        </is>
      </c>
      <c r="C296" s="3" t="inlineStr">
        <is>
          <t>m2</t>
        </is>
      </c>
      <c r="D296" s="45" t="n">
        <v>136</v>
      </c>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40.25" customHeight="1">
      <c r="A297" s="25" t="inlineStr">
        <is>
          <t>17.11.</t>
        </is>
      </c>
      <c r="B297" s="38" t="inlineStr">
        <is>
          <t>Dobava i postava tipskih unutarnjih fazonskih komada holkela u klasi gress porculan full body uza zidove prostora nastavni alati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7" s="3" t="inlineStr">
        <is>
          <t>m'</t>
        </is>
      </c>
      <c r="D297" s="45" t="n">
        <v>68.5</v>
      </c>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27.5" customHeight="1">
      <c r="A298" s="25" t="inlineStr">
        <is>
          <t>17.12.</t>
        </is>
      </c>
      <c r="B298" s="38" t="inlineStr">
        <is>
          <t>Dobava i izrazito složeno polaganje iz dvije ili više vrsta vanjskih keramičkih podnih protukliznih pločica u kvaliteti grees porculan min. full body I. klasa kalibrirane, vel. 30x30 cm protukliznost R-12 ili jednakovrijedno, otporne na smrzavanje i sol. Pločice se postavljaju u odgovarajuće fleksibilno ljepilo klase C2 TE S1. Fuga nije naglašena. Pločice se postavljaju na vanjske natkrivene ulaze, a sve prema nacrtima projektanta koji će se izraditi nakon konačnog odabira pločica. Stavka uključuje sav rad i materijal osnovni i pomoćni, sve do potpune gotovosti.</t>
        </is>
      </c>
      <c r="C298" s="3" t="inlineStr">
        <is>
          <t>m2</t>
        </is>
      </c>
      <c r="D298" s="45" t="n">
        <v>2.5</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40.25" customHeight="1">
      <c r="A299" s="25" t="inlineStr">
        <is>
          <t>17.13.</t>
        </is>
      </c>
      <c r="B299" s="38" t="inlineStr">
        <is>
          <t>Dobava i postava tipskih vanjskih fazonskih komada holkela u klasi gress porculan full body uza zidove vanjskih natkrivenih ulaza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t>
        </is>
      </c>
      <c r="C299" s="3" t="inlineStr">
        <is>
          <t>m'</t>
        </is>
      </c>
      <c r="D299" s="45" t="n">
        <v>8</v>
      </c>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65.75" customHeight="1">
      <c r="A300" s="25" t="inlineStr">
        <is>
          <t>17.14.</t>
        </is>
      </c>
      <c r="B300" s="38"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300" s="3" t="n"/>
      <c r="D300" s="45" t="n"/>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25" t="inlineStr">
        <is>
          <t>a)</t>
        </is>
      </c>
      <c r="B301" s="2" t="inlineStr">
        <is>
          <t>gazište 300×35 cm</t>
        </is>
      </c>
      <c r="C301" s="3" t="inlineStr">
        <is>
          <t>kom</t>
        </is>
      </c>
      <c r="D301" s="46" t="n">
        <v>2</v>
      </c>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25" t="inlineStr">
        <is>
          <t>b)</t>
        </is>
      </c>
      <c r="B302" s="38" t="inlineStr">
        <is>
          <t>čelo 300×15 cm</t>
        </is>
      </c>
      <c r="C302" s="3" t="inlineStr">
        <is>
          <t>kom</t>
        </is>
      </c>
      <c r="D302" s="46" t="n">
        <v>3</v>
      </c>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25" t="inlineStr">
        <is>
          <t>c)</t>
        </is>
      </c>
      <c r="B303" s="38" t="inlineStr">
        <is>
          <t>sokl</t>
        </is>
      </c>
      <c r="C303" s="3" t="inlineStr">
        <is>
          <t>m'</t>
        </is>
      </c>
      <c r="D303" s="45" t="n">
        <v>2.5</v>
      </c>
      <c r="E303" s="45" t="n"/>
      <c r="F303" s="45"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25" t="n"/>
      <c r="B304" s="39" t="inlineStr">
        <is>
          <t>17. Keramičarski radovi ukupno:</t>
        </is>
      </c>
      <c r="C304" s="6" t="n"/>
      <c r="D304" s="6" t="n"/>
      <c r="E304" s="6" t="n"/>
      <c r="F304" s="44"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25" t="n"/>
      <c r="B305" s="2" t="n"/>
      <c r="C305" s="3" t="n"/>
      <c r="D305" s="45" t="n"/>
      <c r="E305" s="45" t="n"/>
      <c r="F305" s="45"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43" t="inlineStr">
        <is>
          <t>18.</t>
        </is>
      </c>
      <c r="B306" s="48" t="inlineStr">
        <is>
          <t>PARKETARSKI RADOVI</t>
        </is>
      </c>
      <c r="C306" s="42" t="n"/>
      <c r="D306" s="42" t="n"/>
      <c r="E306" s="42" t="n"/>
      <c r="F306" s="42"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255" customHeight="1">
      <c r="A307" s="25" t="inlineStr">
        <is>
          <t>18.1.</t>
        </is>
      </c>
      <c r="B307" s="38" t="inlineStr">
        <is>
          <t>Priprema podloge
Dobava materijala i izvedba izravnavajućeg sloja kao priprema za pravilno izvođenje završnih podnih obloga. Sve eventualne veće neravnine na podlozi potrebno je  izravnati  reparaturnim mortom, uključivo i obijanje napuklih dijelova obloge poda. Eventualne pukotine potrebno je sanirati prikladnom epoksi masom i valovitim spojnicama. 
Na očišćenu i pripremljenu podlogu prvo se nanosi  predpremaz, a zatim izravnavajuća masa.
Prije polaganja završne podne obloge, izravnatu i osušenu podlogu potrebno je prebrusiti. 
Dozvoljene granične vrijednosti neravnina pripremljene podloge prema DIN 18202 ili jednakovrijedno: mjereno na razmaku od 0,1 m -1 mm, 1 m - 3 mm, 4,0 m - 9 mm, 10 m - 12 mm, 15m - 15 mm. Predviđena visina izravnavanja  2-4 mm.
Sve izvesti s originalnim materijalom, prema uputi proizvođača podne obloge.
U jediničnu cijenu uključen kompletan rad materijal i pribor do pune pripravnosti podloge za polaganje podne obloge.</t>
        </is>
      </c>
      <c r="C307" s="3" t="inlineStr">
        <is>
          <t>m2</t>
        </is>
      </c>
      <c r="D307" s="45" t="n">
        <v>20</v>
      </c>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91.25" customHeight="1">
      <c r="A308" s="25" t="inlineStr">
        <is>
          <t>18.2.</t>
        </is>
      </c>
      <c r="B308" s="38" t="inlineStr">
        <is>
          <t>Dobava i postava masivnog industrijskog hrastovog parketa (kant ili techno) I klase u kvaliteti "krug". Lamele su pravilnog oblika dimenzija: dužina 1200 mm, debljina 24 mm i širina 80 mm, a polje sačinjava određeni broj lamela istih dimenzija poredanih po širini jedna uz drugu.
Parket se postavlja ljepljenjem na već pripremljenu podlogu po pravilu struke, vlažnost podloge max. 1,5% mjereno CM metodom, a postavu vršiti odgovarajućim dvokomponentnim PU ljepilom za parkete koje je uključeno u cijenu stavke. 
Parket je nakon postave potrebno trokrako brusiti , prekitati i lakirati kvalitetnim lakom po sistemu 1 ruka temelja + 3 ruke završnog laka na bazi vode, sredstvima za završnu obradu koja su u klasi B teško zapaljivi, sve uključeno u cijenu stavke. U cijenu stavke uključen sav potreban rad i materijal, do potpune gotovosti.</t>
        </is>
      </c>
      <c r="C308" s="3" t="inlineStr">
        <is>
          <t>m2</t>
        </is>
      </c>
      <c r="D308" s="45" t="n">
        <v>20</v>
      </c>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63.75" customHeight="1">
      <c r="A309" s="25" t="inlineStr">
        <is>
          <t>18.3.</t>
        </is>
      </c>
      <c r="B309" s="38" t="inlineStr">
        <is>
          <t>Dobava i postava pravokutnih hrastovih kutnih letvica (sokla) za parket, visine 6 cm, širine 2 cm sa zaobljenim gornjim rubom, a letvice moraju biti lakirane kao i parket.
U cijenu stavke uključen sav potreban rad i materijal, do potpune gotovosti.</t>
        </is>
      </c>
      <c r="C309" s="3" t="inlineStr">
        <is>
          <t>m'</t>
        </is>
      </c>
      <c r="D309" s="45" t="n">
        <v>20</v>
      </c>
      <c r="E309" s="45" t="n"/>
      <c r="F309" s="45"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25" t="n"/>
      <c r="B310" s="39" t="inlineStr">
        <is>
          <t>18. Parketarski radovi ukupno:</t>
        </is>
      </c>
      <c r="C310" s="6" t="n"/>
      <c r="D310" s="6" t="n"/>
      <c r="E310" s="6" t="n"/>
      <c r="F310" s="44"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25" t="n"/>
      <c r="B311" s="2" t="n"/>
      <c r="C311" s="3" t="n"/>
      <c r="D311" s="45" t="n"/>
      <c r="E311" s="45" t="n"/>
      <c r="F311" s="45"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43" t="inlineStr">
        <is>
          <t>19.</t>
        </is>
      </c>
      <c r="B312" s="48" t="inlineStr">
        <is>
          <t>MONTAŽERSKI RADOVI</t>
        </is>
      </c>
      <c r="C312" s="42" t="n"/>
      <c r="D312" s="42" t="n"/>
      <c r="E312" s="42" t="n"/>
      <c r="F312" s="42"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395.25" customHeight="1">
      <c r="A313" s="25" t="inlineStr">
        <is>
          <t>19.1.</t>
        </is>
      </c>
      <c r="B313" s="38" t="inlineStr">
        <is>
          <t>Dobava i montaža pregradnog zida ukupne debljine 15 cm. Radovi se izvode u prizemlju građevine. Nenosivi unutarnji pregradni zid čini jednostruka metalne potkonstrukcija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3" s="3" t="inlineStr">
        <is>
          <t>m2</t>
        </is>
      </c>
      <c r="D313" s="45" t="n">
        <v>3</v>
      </c>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76.5" customHeight="1">
      <c r="A314" s="25" t="inlineStr">
        <is>
          <t>19.2.</t>
        </is>
      </c>
      <c r="B314" s="38" t="inlineStr">
        <is>
          <t>Dobava i ugradnja UA profila širine 100 mm debljine 2 mm, za ugradnju metalnih dovratnika i vratnih krila u pregradne zidove izvedene od jednostruke metalne potkonstrukcije i obostrane dvostruke obloge. Sve izvesti prema pravilima struke i uputi proizvođača. U cijenu stavke uključen sav osnovni i pomoćni materijal i rad sve do potpune gotovosti.</t>
        </is>
      </c>
      <c r="C314" s="3" t="inlineStr">
        <is>
          <t>m'</t>
        </is>
      </c>
      <c r="D314" s="45" t="n">
        <v>8.5</v>
      </c>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76.5" customHeight="1">
      <c r="A315" s="25" t="inlineStr">
        <is>
          <t>19.3.</t>
        </is>
      </c>
      <c r="B315" s="38"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315" s="3" t="inlineStr">
        <is>
          <t>kom</t>
        </is>
      </c>
      <c r="D315" s="46" t="n">
        <v>4</v>
      </c>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69.75" customHeight="1">
      <c r="A316" s="25" t="inlineStr">
        <is>
          <t>19.4.</t>
        </is>
      </c>
      <c r="B316" s="38" t="inlineStr">
        <is>
          <t>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d=7,5mm u bijeloj boji RAL 9010 ili jednakovrijednoj dimenzije ploče su 600x600 mm (uključena i kombinacija ploča 600x1200m), debljine 24 mm. Rubne ploče se oslanjaju na rubni kaskadni profil dim. 19/11/16/19X0,6 mm. 
Visina spuštanja stropa iznosi do 60 cm.</t>
        </is>
      </c>
      <c r="C316" s="3" t="n"/>
      <c r="D316" s="45" t="n"/>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89.25" customHeight="1">
      <c r="A317" s="25" t="n"/>
      <c r="B317" s="38"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ureda.</t>
        </is>
      </c>
      <c r="C317" s="3" t="inlineStr">
        <is>
          <t>m2</t>
        </is>
      </c>
      <c r="D317" s="45" t="n">
        <v>19</v>
      </c>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44.25" customHeight="1">
      <c r="A318" s="25" t="inlineStr">
        <is>
          <t>19.5.</t>
        </is>
      </c>
      <c r="B318" s="38"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600x600 mm (uključivo i kombinacija ploča 600x1200 mm) debljine 19 mm. Glatke ploče u bijeloj boji s ravnim rubom, se polažu u bijelu čeličnu antikorozivnu T konstrukciju klase „D“  širine 24 mm. Zidni rubni profil je L profil dim. 19/24 mm u bijeloj bolji. Visina spuštanja stropa je do 60 cm.</t>
        </is>
      </c>
      <c r="C318" s="3" t="n"/>
      <c r="D318" s="45" t="n"/>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02" customHeight="1">
      <c r="A319" s="25" t="n"/>
      <c r="B319" s="38"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 i prostoru pranja opreme.</t>
        </is>
      </c>
      <c r="C319" s="3" t="inlineStr">
        <is>
          <t>m2</t>
        </is>
      </c>
      <c r="D319" s="45" t="n">
        <v>77</v>
      </c>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369.75" customHeight="1">
      <c r="A320" s="25" t="inlineStr">
        <is>
          <t>19.6.</t>
        </is>
      </c>
      <c r="B320" s="38" t="inlineStr">
        <is>
          <t>Nabava i montaža akustičnoga spuštenoga stropa.
Tehničke karakteristike koje proizvod mora zadovoljiti:
-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600x600mm (uključivo i kombinacija ploča 600x1200mm),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600x1200mm i rezati na potrebnu dimenziju.</t>
        </is>
      </c>
      <c r="C320" s="3" t="n"/>
      <c r="D320" s="45" t="n"/>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02" customHeight="1">
      <c r="A321" s="25" t="n"/>
      <c r="B321" s="38"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tehničkog prostora, spremištu rezervnih dijelova, servisu, garderoba (spremište opreme) i nastavni alat.</t>
        </is>
      </c>
      <c r="C321" s="3" t="inlineStr">
        <is>
          <t>m2</t>
        </is>
      </c>
      <c r="D321" s="45" t="n">
        <v>236.5</v>
      </c>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3" customHeight="1">
      <c r="A322" s="25" t="inlineStr">
        <is>
          <t>19.7.</t>
        </is>
      </c>
      <c r="B322" s="38"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2x20 mm. Razred kvalitete obrade površine K2. Izolacijski sloj od mineralne vune d= 5 cm, uključen je u cijenu stavke.Sve izvesti prema pravilima struke i uputi proizvođača. U cijenu stavke uključen sav osnovni i pomoćni materijal i rad sve do potpune gotovosti.</t>
        </is>
      </c>
      <c r="C322" s="3" t="n"/>
      <c r="D322" s="45" t="n"/>
      <c r="E322" s="45" t="n"/>
      <c r="F322" s="45"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25.5" customHeight="1">
      <c r="A323" s="25" t="inlineStr">
        <is>
          <t>a)</t>
        </is>
      </c>
      <c r="B323" s="38" t="inlineStr">
        <is>
          <t>Spušteni strop visine spuštanja do 60 cm postavlja se u prostorima evakuacijskih hodnika i vjetrobrana.</t>
        </is>
      </c>
      <c r="C323" s="3" t="inlineStr">
        <is>
          <t>m2</t>
        </is>
      </c>
      <c r="D323" s="45" t="n">
        <v>109</v>
      </c>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89.25" customHeight="1">
      <c r="A324" s="25" t="inlineStr">
        <is>
          <t>19.8.</t>
        </is>
      </c>
      <c r="B324"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324" s="3" t="n"/>
      <c r="D324" s="45" t="n"/>
      <c r="E324" s="45" t="n"/>
      <c r="F324" s="45"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25" t="inlineStr">
        <is>
          <t>a)</t>
        </is>
      </c>
      <c r="B325" s="2" t="inlineStr">
        <is>
          <t>revizijska vrata 20×20 cm</t>
        </is>
      </c>
      <c r="C325" s="3" t="inlineStr">
        <is>
          <t>kom</t>
        </is>
      </c>
      <c r="D325" s="46" t="n">
        <v>10</v>
      </c>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25" t="inlineStr">
        <is>
          <t>b)</t>
        </is>
      </c>
      <c r="B326" s="2" t="inlineStr">
        <is>
          <t>revizijska vrata 30×30 cm</t>
        </is>
      </c>
      <c r="C326" s="3" t="inlineStr">
        <is>
          <t>kom</t>
        </is>
      </c>
      <c r="D326" s="46" t="n">
        <v>7</v>
      </c>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25" t="inlineStr">
        <is>
          <t>c)</t>
        </is>
      </c>
      <c r="B327" s="2" t="inlineStr">
        <is>
          <t>revizijska vrata 40×40 cm</t>
        </is>
      </c>
      <c r="C327" s="3" t="inlineStr">
        <is>
          <t>kom</t>
        </is>
      </c>
      <c r="D327" s="46" t="n">
        <v>6</v>
      </c>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25" t="inlineStr">
        <is>
          <t>d)</t>
        </is>
      </c>
      <c r="B328" s="2" t="inlineStr">
        <is>
          <t>revizijska vrata 50×50 cm</t>
        </is>
      </c>
      <c r="C328" s="3" t="inlineStr">
        <is>
          <t>kom</t>
        </is>
      </c>
      <c r="D328" s="46" t="n">
        <v>6</v>
      </c>
      <c r="E328" s="45" t="n"/>
      <c r="F328" s="45"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25" t="inlineStr">
        <is>
          <t>e)</t>
        </is>
      </c>
      <c r="B329" s="2" t="inlineStr">
        <is>
          <t>revizijska vrata 60×60 cm</t>
        </is>
      </c>
      <c r="C329" s="3" t="inlineStr">
        <is>
          <t>kom</t>
        </is>
      </c>
      <c r="D329" s="46" t="n">
        <v>3</v>
      </c>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25" t="inlineStr">
        <is>
          <t>f)</t>
        </is>
      </c>
      <c r="B330" s="2" t="inlineStr">
        <is>
          <t>revizijska vrata 80×80 cm</t>
        </is>
      </c>
      <c r="C330" s="3" t="inlineStr">
        <is>
          <t>kom</t>
        </is>
      </c>
      <c r="D330" s="46" t="n">
        <v>4</v>
      </c>
      <c r="E330" s="45" t="n"/>
      <c r="F330" s="45"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25" t="inlineStr">
        <is>
          <t>g)</t>
        </is>
      </c>
      <c r="B331" s="2" t="inlineStr">
        <is>
          <t>revizijska vrata 120×70 cm (za potkrovlje)</t>
        </is>
      </c>
      <c r="C331" s="3" t="inlineStr">
        <is>
          <t>kom</t>
        </is>
      </c>
      <c r="D331" s="46" t="n">
        <v>1</v>
      </c>
      <c r="E331" s="45" t="n"/>
      <c r="F331" s="45"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91.25" customHeight="1">
      <c r="A332" s="25" t="inlineStr">
        <is>
          <t>19.9.</t>
        </is>
      </c>
      <c r="B332"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 izvesti dvostrano "L" forme. Uključivo kutni zaštitni profil AL 25×25 mm na kutevima obloge, dvostruko. Obrada spojeva i površine razreda kvalitete K3 punoplošno. U cijenu stavke uključen izolacijski sloj od kamene vune debljine 50 mm, gustoće 30 kg/m3. Sve izvesti prema pravilima struke i uputi proizvođača. U cijenu stavke uključen sav osnovni i pomoćni materijal i rad sve do potpune gotovosti.
a) pregradni šaht dim. do 25×25 cm za FV Ø110 i OV Ø110</t>
        </is>
      </c>
      <c r="C332" s="3" t="inlineStr">
        <is>
          <t>m2</t>
        </is>
      </c>
      <c r="D332" s="45" t="n">
        <v>45</v>
      </c>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204" customHeight="1">
      <c r="A333" s="25" t="inlineStr">
        <is>
          <t>19.10.</t>
        </is>
      </c>
      <c r="B333" s="2" t="inlineStr">
        <is>
          <t>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t>
        </is>
      </c>
      <c r="C333" s="3" t="inlineStr">
        <is>
          <t>m2</t>
        </is>
      </c>
      <c r="D333" s="45" t="n">
        <v>14.4</v>
      </c>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76.5" customHeight="1">
      <c r="A334" s="25" t="inlineStr">
        <is>
          <t>19.11.</t>
        </is>
      </c>
      <c r="B334" s="2"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334" s="3" t="inlineStr">
        <is>
          <t>kom</t>
        </is>
      </c>
      <c r="D334" s="46" t="n">
        <v>1</v>
      </c>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229.5" customHeight="1">
      <c r="A335" s="25" t="inlineStr">
        <is>
          <t>19.12.</t>
        </is>
      </c>
      <c r="B335" s="2" t="inlineStr">
        <is>
          <t>Dobava i montaža uzdignutog poda u tehničkoj prostoriji iz gips-vlaknastih ploča prema HRN EN 15283-2 ili jednakovrijednoj debljine 38 mm i pocinčanih čeličnih nožica podesivih po visini, srednja visina podizanja 300 mm. Korisne nosivosti 6,0 KN/m2, razred gradiva A prema EN 13501-1 ili jednakovrijednoj. Nožice se postavljaju u rasteru 60×60cm (uz rubove na 30 cm), na prethodno očišćenu i pripremljenu podlogu. Podloga se premazuje sa temeljnim premazom, a nožice se pričvršćuju sa sistemskim ljepilom za podlogu. Gips-vlaknaste ploče su dimenzija 1200×600 mm min. spec. težine 1500 kg/m3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t>
        </is>
      </c>
      <c r="C335" s="3" t="inlineStr">
        <is>
          <t>m2</t>
        </is>
      </c>
      <c r="D335" s="45" t="n">
        <v>14.4</v>
      </c>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76.5" customHeight="1">
      <c r="A336" s="25" t="inlineStr">
        <is>
          <t>19.13.</t>
        </is>
      </c>
      <c r="B336"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336" s="3" t="inlineStr">
        <is>
          <t>kom</t>
        </is>
      </c>
      <c r="D336" s="46" t="n">
        <v>2</v>
      </c>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27.5" customHeight="1">
      <c r="A337" s="25" t="inlineStr">
        <is>
          <t>19.14.</t>
        </is>
      </c>
      <c r="B337" s="2" t="inlineStr">
        <is>
          <t>Nabava, dobava i montaža vodootpornih interijernih visokotlačnih prešanih laminatima HPL (standard EN438-4 TIP CGF) pregrada (oznake U7), debljine 10 mm, visine 2,5 m. U cijenu stavke uključiti  potrebnu i odgovarajuću aluminijsku potkonstrukciju, inox nogice s regulacijom visine, spojnice za vrata, brave s kvakom i leptirom za zatvaranje vrata. Sve izvesti prema nacrtima projektanta. Uključen sav osnovni i pomoćni materijal i rad sve do potpune gotovosti. Određivanje kolora laminata HPL-a usaglasiti a projektantom arhitekture.</t>
        </is>
      </c>
      <c r="C337" s="3" t="n"/>
      <c r="D337" s="45" t="n"/>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25" t="inlineStr">
        <is>
          <t>a)</t>
        </is>
      </c>
      <c r="B338" s="2" t="inlineStr">
        <is>
          <t>pregrada</t>
        </is>
      </c>
      <c r="C338" s="3" t="inlineStr">
        <is>
          <t>m2</t>
        </is>
      </c>
      <c r="D338" s="45" t="n">
        <v>7</v>
      </c>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25" t="inlineStr">
        <is>
          <t>b)</t>
        </is>
      </c>
      <c r="B339" s="38" t="inlineStr">
        <is>
          <t>vrata lijevo širine 75 cm, visine 205 cm</t>
        </is>
      </c>
      <c r="C339" s="3" t="inlineStr">
        <is>
          <t>kom</t>
        </is>
      </c>
      <c r="D339" s="46" t="n">
        <v>3</v>
      </c>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27.5" customHeight="1">
      <c r="A340" s="25" t="inlineStr">
        <is>
          <t>19.15.</t>
        </is>
      </c>
      <c r="B340" s="38"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340" s="3" t="inlineStr">
        <is>
          <t>m2</t>
        </is>
      </c>
      <c r="D340" s="45" t="n">
        <v>23</v>
      </c>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63.75" customHeight="1">
      <c r="A341" s="25" t="inlineStr">
        <is>
          <t>19.16.</t>
        </is>
      </c>
      <c r="B341" s="38" t="inlineStr">
        <is>
          <t>Dobava i ugradnja UA čeličnih profila debljine 2 mm i širine 75 mm za ugradnju nosača sanitarija. Sve izvesti prema pravilima struke i uputi proizvođača. U cijenu stavke uključen sav osnovni i pomoćni materijal i rad sve do potpune gotovosti.</t>
        </is>
      </c>
      <c r="C341" s="3" t="inlineStr">
        <is>
          <t>m'</t>
        </is>
      </c>
      <c r="D341" s="45" t="n">
        <v>118</v>
      </c>
      <c r="E341" s="45" t="n"/>
      <c r="F341" s="45"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76.5" customHeight="1">
      <c r="A342" s="25" t="inlineStr">
        <is>
          <t>19.17.</t>
        </is>
      </c>
      <c r="B342" s="38"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342" s="3" t="n"/>
      <c r="D342" s="46" t="n"/>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25" t="inlineStr">
        <is>
          <t>a)</t>
        </is>
      </c>
      <c r="B343" s="38" t="inlineStr">
        <is>
          <t>nosač za umivaonik</t>
        </is>
      </c>
      <c r="C343" s="3" t="inlineStr">
        <is>
          <t>kom</t>
        </is>
      </c>
      <c r="D343" s="46" t="n">
        <v>10</v>
      </c>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25" t="inlineStr">
        <is>
          <t>b)</t>
        </is>
      </c>
      <c r="B344" s="38" t="inlineStr">
        <is>
          <t>nosač wc školjke s ugrađenim vodokotlićem</t>
        </is>
      </c>
      <c r="C344" s="3" t="inlineStr">
        <is>
          <t>kom</t>
        </is>
      </c>
      <c r="D344" s="46" t="n">
        <v>10</v>
      </c>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25" t="inlineStr">
        <is>
          <t>c)</t>
        </is>
      </c>
      <c r="B345" s="38" t="inlineStr">
        <is>
          <t>nosač za pisoar</t>
        </is>
      </c>
      <c r="C345" s="3" t="inlineStr">
        <is>
          <t>kom</t>
        </is>
      </c>
      <c r="D345" s="46" t="n">
        <v>2</v>
      </c>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344.25" customHeight="1">
      <c r="A346" s="25" t="inlineStr">
        <is>
          <t>19.18.</t>
        </is>
      </c>
      <c r="B346" s="38" t="inlineStr">
        <is>
          <t xml:space="preserve">Dobava i montaža spuštenog stropa sa jednostrukom oblogom iz cementnih ploča (lagana cementna ploča sastoji se od portland cementa i dodatnih tvari te je obostrano armirana staklenom mrežicom) za vanjsku primjenu debljine 12,5 mm. Izolacijski sloj od  mineralne vune od 14cm, uključen u cijenu stavke. Na nosivu  međukatnu konstrukciju postavlja se potkonstrukcija za spušteni strop na nonius ovjesu (razred nosivosti prema DIN 18168 ili jednakovrijednoj dio 2 – 0,4 kN) rastera 62/66 cm,AKZ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Ovjes,profili i montažni pribor na koju se postavlju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 </t>
        </is>
      </c>
      <c r="C346" s="3" t="n"/>
      <c r="D346" s="46" t="n"/>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89.25" customHeight="1">
      <c r="A347" s="25" t="n"/>
      <c r="B347"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347" s="3" t="n"/>
      <c r="D347" s="46" t="n"/>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25" t="inlineStr">
        <is>
          <t>a)</t>
        </is>
      </c>
      <c r="B348" s="38" t="inlineStr">
        <is>
          <t>Spušteni strop natkrivenog ulaza</t>
        </is>
      </c>
      <c r="C348" s="3" t="inlineStr">
        <is>
          <t>m2</t>
        </is>
      </c>
      <c r="D348" s="45" t="n">
        <v>2.5</v>
      </c>
      <c r="E348" s="45" t="n"/>
      <c r="F348" s="45"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25" t="inlineStr">
        <is>
          <t>b)</t>
        </is>
      </c>
      <c r="B349" s="38" t="inlineStr">
        <is>
          <t xml:space="preserve">Streha </t>
        </is>
      </c>
      <c r="C349" s="3" t="inlineStr">
        <is>
          <t>m2</t>
        </is>
      </c>
      <c r="D349" s="45" t="n">
        <v>175</v>
      </c>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25" t="n"/>
      <c r="B350" s="39" t="inlineStr">
        <is>
          <t>19. Montažerski radovi ukupno:</t>
        </is>
      </c>
      <c r="C350" s="6" t="n"/>
      <c r="D350" s="6" t="n"/>
      <c r="E350" s="6" t="n"/>
      <c r="F350" s="44"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25" t="n"/>
      <c r="B351" s="2" t="n"/>
      <c r="C351" s="3" t="n"/>
      <c r="D351" s="45" t="n"/>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43" t="inlineStr">
        <is>
          <t>20.</t>
        </is>
      </c>
      <c r="B352" s="48" t="inlineStr">
        <is>
          <t>SOBOSLIKARSKI I LIČILAČKI RADOVI</t>
        </is>
      </c>
      <c r="C352" s="42" t="n"/>
      <c r="D352" s="42" t="n"/>
      <c r="E352" s="42" t="n"/>
      <c r="F352" s="42"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14.75" customHeight="1">
      <c r="A353" s="25" t="inlineStr">
        <is>
          <t>20.1.</t>
        </is>
      </c>
      <c r="B353" s="38" t="inlineStr">
        <is>
          <t>Dobava materijala i ugradnja glet mase na bazi vapna, obogaćene aditivima, veličine zrna 0,1 mm, max. debljine 3 mm u jednom sloju. Potrošnja do 1 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53" s="3" t="n"/>
      <c r="D353" s="45" t="n"/>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25" t="inlineStr">
        <is>
          <t>a)</t>
        </is>
      </c>
      <c r="B354" s="38" t="inlineStr">
        <is>
          <t>zidovi</t>
        </is>
      </c>
      <c r="C354" s="3" t="inlineStr">
        <is>
          <t>m2</t>
        </is>
      </c>
      <c r="D354" s="45" t="n">
        <v>1185</v>
      </c>
      <c r="E354" s="45" t="n">
        <v>4</v>
      </c>
      <c r="F354" s="45">
        <f>E354*D354</f>
        <v/>
      </c>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25" t="inlineStr">
        <is>
          <t>b)</t>
        </is>
      </c>
      <c r="B355" s="38" t="inlineStr">
        <is>
          <t>stropovi (modularni strop)</t>
        </is>
      </c>
      <c r="C355" s="3" t="inlineStr">
        <is>
          <t>m2</t>
        </is>
      </c>
      <c r="D355" s="45" t="n">
        <v>515.1</v>
      </c>
      <c r="E355" s="45" t="n">
        <v>4.5</v>
      </c>
      <c r="F355" s="45">
        <f>E355*D355</f>
        <v/>
      </c>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25" t="inlineStr">
        <is>
          <t>c)</t>
        </is>
      </c>
      <c r="B356" s="38" t="inlineStr">
        <is>
          <t>vertikalni i horizontalni serklaži</t>
        </is>
      </c>
      <c r="C356" s="3" t="inlineStr">
        <is>
          <t>m2</t>
        </is>
      </c>
      <c r="D356" s="45" t="n">
        <v>177</v>
      </c>
      <c r="E356" s="45" t="n"/>
      <c r="F356" s="45"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25" t="inlineStr">
        <is>
          <t>d)</t>
        </is>
      </c>
      <c r="B357" s="38" t="inlineStr">
        <is>
          <t>horizontalni nadvoji</t>
        </is>
      </c>
      <c r="C357" s="3" t="inlineStr">
        <is>
          <t>m2</t>
        </is>
      </c>
      <c r="D357" s="45" t="n">
        <v>20</v>
      </c>
      <c r="E357" s="45" t="n">
        <v>4.5</v>
      </c>
      <c r="F357" s="45">
        <f>E357*D357</f>
        <v/>
      </c>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242.25" customHeight="1">
      <c r="A358" s="25" t="inlineStr">
        <is>
          <t>20.2.</t>
        </is>
      </c>
      <c r="B358"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358" s="3" t="n"/>
      <c r="D358" s="45" t="n"/>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25" t="inlineStr">
        <is>
          <t>a)</t>
        </is>
      </c>
      <c r="B359" s="38" t="inlineStr">
        <is>
          <t>zidovi</t>
        </is>
      </c>
      <c r="C359" s="3" t="inlineStr">
        <is>
          <t>m2</t>
        </is>
      </c>
      <c r="D359" s="45" t="n">
        <v>1185</v>
      </c>
      <c r="E359" s="45" t="n"/>
      <c r="F359" s="45"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25" t="inlineStr">
        <is>
          <t>b)</t>
        </is>
      </c>
      <c r="B360" s="38" t="inlineStr">
        <is>
          <t>stropovi (modularni strop)</t>
        </is>
      </c>
      <c r="C360" s="3" t="inlineStr">
        <is>
          <t>m2</t>
        </is>
      </c>
      <c r="D360" s="45" t="n">
        <v>515.1</v>
      </c>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25" t="inlineStr">
        <is>
          <t>c)</t>
        </is>
      </c>
      <c r="B361" s="38" t="inlineStr">
        <is>
          <t>vertikalni serklaži</t>
        </is>
      </c>
      <c r="C361" s="3" t="inlineStr">
        <is>
          <t>m2</t>
        </is>
      </c>
      <c r="D361" s="45" t="n">
        <v>177</v>
      </c>
      <c r="E361" s="45" t="n"/>
      <c r="F361" s="45"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d)</t>
        </is>
      </c>
      <c r="B362" s="38" t="inlineStr">
        <is>
          <t>horizontalni nadvoji</t>
        </is>
      </c>
      <c r="C362" s="3" t="inlineStr">
        <is>
          <t>m2</t>
        </is>
      </c>
      <c r="D362" s="45" t="n">
        <v>20</v>
      </c>
      <c r="E362" s="45" t="n"/>
      <c r="F362" s="45"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14.75" customHeight="1">
      <c r="A363" s="25" t="inlineStr">
        <is>
          <t>20.3.</t>
        </is>
      </c>
      <c r="B363" s="38" t="inlineStr">
        <is>
          <t>Bojanje unutarnjih zidova, stupova i vidljivih dijelova stropova disperzivnim bojama (voditi računa da će odabrani tonovi biti u žarkim tonovima). Površina već pripremljena u dugim stavkama sa glet masom na bazi vapna. Stavka obuhvaća temeljni premaz disperzivnom impregnacijom prema uputi proizvođača, popravljanje disperzivnim kitom, završno bojanje u dva tona po izboru projektanta. Upotreba lake pokretne skele. Stavka uključuje rad, sav potreban materijal.</t>
        </is>
      </c>
      <c r="C363" s="3" t="n"/>
      <c r="D363" s="45" t="n"/>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inlineStr">
        <is>
          <t>a)</t>
        </is>
      </c>
      <c r="B364" s="38" t="inlineStr">
        <is>
          <t>zidovi</t>
        </is>
      </c>
      <c r="C364" s="3" t="inlineStr">
        <is>
          <t>m2</t>
        </is>
      </c>
      <c r="D364" s="45" t="n">
        <v>1185</v>
      </c>
      <c r="E364" s="45" t="n">
        <v>8.4</v>
      </c>
      <c r="F364" s="45">
        <f>E364*D364</f>
        <v/>
      </c>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25" t="inlineStr">
        <is>
          <t>b)</t>
        </is>
      </c>
      <c r="B365" s="38" t="inlineStr">
        <is>
          <t>stropovi</t>
        </is>
      </c>
      <c r="C365" s="3" t="inlineStr">
        <is>
          <t>m2</t>
        </is>
      </c>
      <c r="D365" s="45" t="n">
        <v>496</v>
      </c>
      <c r="E365" s="45" t="n">
        <v>10.5</v>
      </c>
      <c r="F365" s="45">
        <f>E365*D365</f>
        <v/>
      </c>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369.75" customHeight="1">
      <c r="A366" s="25" t="inlineStr">
        <is>
          <t>20.4.</t>
        </is>
      </c>
      <c r="B366" s="38" t="inlineStr">
        <is>
          <t>Bojanje unutarnjih stropova, stropova i vidljivih djelova stropova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 m; mat = 1,2 m  (maksimalno dozvoljeno 2 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366" s="3" t="inlineStr">
        <is>
          <t>m2</t>
        </is>
      </c>
      <c r="D366" s="45" t="n">
        <v>20</v>
      </c>
      <c r="E366" s="45" t="n"/>
      <c r="F366" s="45"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25" t="n"/>
      <c r="B367" s="39" t="inlineStr">
        <is>
          <t>20. Soboslikarski i ličilački radovi ukupno:</t>
        </is>
      </c>
      <c r="C367" s="6" t="n"/>
      <c r="D367" s="6" t="n"/>
      <c r="E367" s="6" t="n"/>
      <c r="F367" s="44">
        <f>SUM(F354:F365)</f>
        <v/>
      </c>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25" t="n"/>
      <c r="B368" s="2" t="n"/>
      <c r="C368" s="3" t="n"/>
      <c r="D368" s="45" t="n"/>
      <c r="E368" s="45" t="n"/>
      <c r="F368" s="45"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43" t="inlineStr">
        <is>
          <t>21.</t>
        </is>
      </c>
      <c r="B369" s="48" t="inlineStr">
        <is>
          <t>BRAVARSKI RADOVI</t>
        </is>
      </c>
      <c r="C369" s="42" t="n"/>
      <c r="D369" s="42" t="n"/>
      <c r="E369" s="42" t="n"/>
      <c r="F369" s="42"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43" t="n"/>
      <c r="B370" s="50" t="inlineStr">
        <is>
          <t>SHEME BRAVARIJE</t>
        </is>
      </c>
      <c r="C370" s="42" t="n"/>
      <c r="D370" s="42" t="n"/>
      <c r="E370" s="42"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76.5" customHeight="1">
      <c r="A371" s="25" t="inlineStr">
        <is>
          <t>21.1.</t>
        </is>
      </c>
      <c r="B371"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200×50 cm</t>
        </is>
      </c>
      <c r="C371" s="3" t="inlineStr">
        <is>
          <t>kom</t>
        </is>
      </c>
      <c r="D371" s="46" t="n">
        <v>3</v>
      </c>
      <c r="E371" s="45" t="n"/>
      <c r="F371" s="45"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63.75" customHeight="1">
      <c r="A372" s="25" t="inlineStr">
        <is>
          <t>21.2.</t>
        </is>
      </c>
      <c r="B372" s="38" t="inlineStr">
        <is>
          <t>Dobava, izrada i ugradba metalnog okvira ležećeg otirača za noge. U cijenu stavke uključen i kokos otirač. U cijenu stavke uključen sav rad materijal osnovni i pomoćni, sve do potpune funkcionalnosti.
Veličina 200×50 cm</t>
        </is>
      </c>
      <c r="C372" s="3" t="inlineStr">
        <is>
          <t>kom</t>
        </is>
      </c>
      <c r="D372" s="46" t="n">
        <v>3</v>
      </c>
      <c r="E372" s="45" t="n"/>
      <c r="F372" s="45"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267.75" customHeight="1">
      <c r="A373" s="25" t="inlineStr">
        <is>
          <t>21.3.</t>
        </is>
      </c>
      <c r="B373"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373" s="3" t="inlineStr">
        <is>
          <t>kom</t>
        </is>
      </c>
      <c r="D373" s="46" t="n">
        <v>1</v>
      </c>
      <c r="E373" s="45" t="n"/>
      <c r="F373" s="45"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25" t="n"/>
      <c r="B374" s="38" t="inlineStr">
        <is>
          <t>SHEME ALUMINIJSKE BRAVARIJE</t>
        </is>
      </c>
      <c r="C374" s="3" t="n"/>
      <c r="D374" s="46" t="n"/>
      <c r="E374" s="45" t="n"/>
      <c r="F374" s="45"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25.5" customHeight="1">
      <c r="A375" s="25" t="n"/>
      <c r="B375" s="38" t="inlineStr">
        <is>
          <t>NAPOMENA:
Detaljan opis je dat u općim uvjetima i napomenama.</t>
        </is>
      </c>
      <c r="C375" s="3" t="n"/>
      <c r="D375" s="46" t="n"/>
      <c r="E375" s="45" t="n"/>
      <c r="F375" s="45"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25" t="n"/>
      <c r="B376" s="38" t="inlineStr">
        <is>
          <t>ALU BRAVARIJA VANJSKA</t>
        </is>
      </c>
      <c r="C376" s="3" t="n"/>
      <c r="D376" s="46" t="n"/>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331.5" customHeight="1">
      <c r="A377" s="25" t="inlineStr">
        <is>
          <t>21.4.</t>
        </is>
      </c>
      <c r="B377"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377" s="3" t="n"/>
      <c r="D377" s="45" t="n"/>
      <c r="E377" s="45" t="n"/>
      <c r="F377" s="45"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25.5" customHeight="1">
      <c r="A378" s="25" t="inlineStr">
        <is>
          <t>a)</t>
        </is>
      </c>
      <c r="B378" s="38" t="inlineStr">
        <is>
          <t>prozor veličine 130×190 cm, uključivo zaštitu od sunca veličine 140×195 cm (stavka 1)</t>
        </is>
      </c>
      <c r="C378" s="3" t="inlineStr">
        <is>
          <t>kom</t>
        </is>
      </c>
      <c r="D378" s="46" t="n">
        <v>15</v>
      </c>
      <c r="E378" s="45" t="n"/>
      <c r="F378" s="45"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25.5" customHeight="1">
      <c r="A379" s="25" t="inlineStr">
        <is>
          <t>b)</t>
        </is>
      </c>
      <c r="B379" s="38" t="inlineStr">
        <is>
          <t>prozor veličine 130×80 cm, uključivo zaštitu od sunca veličine 140×85 cm (stavka 4)</t>
        </is>
      </c>
      <c r="C379" s="3" t="inlineStr">
        <is>
          <t>kom</t>
        </is>
      </c>
      <c r="D379" s="46" t="n">
        <v>3</v>
      </c>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25.5" customHeight="1">
      <c r="A380" s="25" t="inlineStr">
        <is>
          <t>c)</t>
        </is>
      </c>
      <c r="B380" s="38" t="inlineStr">
        <is>
          <t>prozor veličine 80×80 cm, uključivo zaštitu od sunca veličine 90×85 cm (stavka 5)</t>
        </is>
      </c>
      <c r="C380" s="3" t="inlineStr">
        <is>
          <t>kom</t>
        </is>
      </c>
      <c r="D380" s="46" t="n">
        <v>2</v>
      </c>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25.5" customHeight="1">
      <c r="A381" s="25" t="inlineStr">
        <is>
          <t>d)</t>
        </is>
      </c>
      <c r="B381" s="38" t="inlineStr">
        <is>
          <t>prozor veličine 60×60 cm, uključivo zaštitu od sunca veličine 70×65 cm (stavka 7)</t>
        </is>
      </c>
      <c r="C381" s="3" t="inlineStr">
        <is>
          <t>kom</t>
        </is>
      </c>
      <c r="D381" s="46" t="n">
        <v>2</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25.5" customHeight="1">
      <c r="A382" s="25" t="inlineStr">
        <is>
          <t>e)</t>
        </is>
      </c>
      <c r="B382" s="38" t="inlineStr">
        <is>
          <t>prozor veličine 70×80 cm, uključivo zaštitu od sunca veličine 80×85 cm (stavka 3)</t>
        </is>
      </c>
      <c r="C382" s="3" t="inlineStr">
        <is>
          <t>kom</t>
        </is>
      </c>
      <c r="D382" s="46" t="n">
        <v>2</v>
      </c>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25.5" customHeight="1">
      <c r="A383" s="25" t="inlineStr">
        <is>
          <t>f)</t>
        </is>
      </c>
      <c r="B383" s="38" t="inlineStr">
        <is>
          <t>jednokrilna ostakljena vrata s nadsvjetlom veličine 110×300 cm (stavka 2)</t>
        </is>
      </c>
      <c r="C383" s="3" t="inlineStr">
        <is>
          <t>kom</t>
        </is>
      </c>
      <c r="D383" s="46" t="n">
        <v>2</v>
      </c>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25" t="inlineStr">
        <is>
          <t>g)</t>
        </is>
      </c>
      <c r="B384" s="38" t="inlineStr">
        <is>
          <t>stijena s dvokrilnim vratima veličine 320×250 cm (stavka 6)</t>
        </is>
      </c>
      <c r="C384" s="3" t="inlineStr">
        <is>
          <t>kom</t>
        </is>
      </c>
      <c r="D384" s="46" t="n">
        <v>1</v>
      </c>
      <c r="E384" s="45" t="n"/>
      <c r="F384" s="45"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25" t="inlineStr">
        <is>
          <t>h)</t>
        </is>
      </c>
      <c r="B385" s="38" t="inlineStr">
        <is>
          <t>dvokrilna vrata  s rešetkom vel. 180×250 (stavka X)</t>
        </is>
      </c>
      <c r="C385" s="3" t="inlineStr">
        <is>
          <t>kom</t>
        </is>
      </c>
      <c r="D385" s="46" t="n">
        <v>1</v>
      </c>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25" t="n"/>
      <c r="B386" s="38" t="inlineStr">
        <is>
          <t>ALU BRAVARIJA UNUTARNJA</t>
        </is>
      </c>
      <c r="C386" s="3" t="n"/>
      <c r="D386" s="45" t="n"/>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25.5" customHeight="1">
      <c r="A387" s="25" t="n"/>
      <c r="B387" s="38" t="inlineStr">
        <is>
          <t>NAPOMENA:
Detaljan opis je dat u općim uvjetima i napomenama.</t>
        </is>
      </c>
      <c r="C387" s="3" t="n"/>
      <c r="D387" s="45" t="n"/>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38.25" customHeight="1">
      <c r="A388" s="25" t="inlineStr">
        <is>
          <t>21.5.</t>
        </is>
      </c>
      <c r="B388" s="38" t="inlineStr">
        <is>
          <t>Dobava, izrada i ugradba unutarnjih aluminijskih elemenata, sve izvedeno prema uvodnom opisu troškovnika.</t>
        </is>
      </c>
      <c r="C388" s="3" t="n"/>
      <c r="D388" s="45" t="n"/>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25.5" customHeight="1">
      <c r="A389" s="25" t="inlineStr">
        <is>
          <t>a)</t>
        </is>
      </c>
      <c r="B389" s="38" t="inlineStr">
        <is>
          <t>dvokrilna djelomično ostakljena vrata s nadsvjetlom veličine 220×220 (stavka 1)</t>
        </is>
      </c>
      <c r="C389" s="3" t="inlineStr">
        <is>
          <t>kom</t>
        </is>
      </c>
      <c r="D389" s="46" t="n">
        <v>1</v>
      </c>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25" t="n"/>
      <c r="B390" s="38" t="inlineStr">
        <is>
          <t xml:space="preserve">UNUTARNJA ČELIČNA BRAVARIJA </t>
        </is>
      </c>
      <c r="C390" s="3" t="n"/>
      <c r="D390" s="45" t="n"/>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25.5" customHeight="1">
      <c r="A391" s="25" t="n"/>
      <c r="B391" s="38" t="inlineStr">
        <is>
          <t>NAPOMENA:
Detaljan opis je dat u općim uvjetima i napomenama.</t>
        </is>
      </c>
      <c r="C391" s="3" t="n"/>
      <c r="D391" s="45" t="n"/>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229.5" customHeight="1">
      <c r="A392" s="25" t="inlineStr">
        <is>
          <t>21.6.</t>
        </is>
      </c>
      <c r="B392" s="38" t="inlineStr">
        <is>
          <t>Dobava i ugradnja  unutarnjih jednokrilnih protupožarnih vrata  (Klasa EI2 60-C ili jednakovrijedno) dimenzija 100×205 cm.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392" s="3" t="n"/>
      <c r="D392" s="45" t="n"/>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25" t="inlineStr">
        <is>
          <t>a)</t>
        </is>
      </c>
      <c r="B393" s="38" t="inlineStr">
        <is>
          <t>jednokrilna vrata  veličine 95×205 cm (stavka 1)</t>
        </is>
      </c>
      <c r="C393" s="3" t="inlineStr">
        <is>
          <t>kom</t>
        </is>
      </c>
      <c r="D393" s="46" t="n">
        <v>1</v>
      </c>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25" t="n"/>
      <c r="B394" s="39" t="inlineStr">
        <is>
          <t>21. Bravarski radovi ukupno:</t>
        </is>
      </c>
      <c r="C394" s="6" t="n"/>
      <c r="D394" s="6" t="n"/>
      <c r="E394" s="6" t="n"/>
      <c r="F394" s="44"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25" t="n"/>
      <c r="B395" s="2" t="n"/>
      <c r="C395" s="3" t="n"/>
      <c r="D395" s="45" t="n"/>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43" t="inlineStr">
        <is>
          <t>22.</t>
        </is>
      </c>
      <c r="B396" s="48" t="inlineStr">
        <is>
          <t>STOLARSKI RADOVI</t>
        </is>
      </c>
      <c r="C396" s="42" t="n"/>
      <c r="D396" s="42" t="n"/>
      <c r="E396" s="42" t="n"/>
      <c r="F396" s="42"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43" t="n"/>
      <c r="B397" s="50" t="inlineStr">
        <is>
          <t>SHEME STOLARIJE</t>
        </is>
      </c>
      <c r="C397" s="42" t="n"/>
      <c r="D397" s="42" t="n"/>
      <c r="E397" s="42"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306" customHeight="1">
      <c r="A398" s="25" t="inlineStr">
        <is>
          <t>22.1.</t>
        </is>
      </c>
      <c r="B398" s="38" t="inlineStr">
        <is>
          <t>Dobava izrada i ugradba unutarnjih stolarskih elemenata prema opisu u općim uvjetima i napomenama.
U cijenu obavezno uključiti:
• uzimanje potrebnih mjera na građevini
• sav osnovni i pomoćni materijal za izradu gotovog elementa prema shemi 
• troškove radne snage za kompletan rad opisan u troškovniku
• izrada radioničkih nacrta i detalja
• dobavu materijala i izradu elemenata uključivo temeljnu zaštitu u radionici,
• transport na gradilište,
• deponiranje i čuvanje (zaštita) na gradilištu do ugradbe,
• gradilišni transport,
• ugradbu  - prema opisu u uvodnoj napomeni, uključivo sve potrebne predradnje (izradu i postavu dovratnika, slijepih elemenata – dovratnici, sl.), pripasivanje
• okov - prema opisu u uvodnoj napomeni  
• ostakljenje - prema opisu u uvodnoj napomeni  
• obrada – prema opisu soboslikarsko – ličilačkih radova, cijenu obrade uključiti u cijenu stolarske stavke,
• pragovi,
• brtve,
• dovratnici.</t>
        </is>
      </c>
      <c r="C398" s="3" t="n"/>
      <c r="D398" s="45" t="n"/>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53" customHeight="1">
      <c r="A399" s="25" t="n"/>
      <c r="B399" s="38" t="inlineStr">
        <is>
          <t>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t>
        </is>
      </c>
      <c r="C399" s="3" t="n"/>
      <c r="D399" s="45" t="n"/>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25" t="inlineStr">
        <is>
          <t>a)</t>
        </is>
      </c>
      <c r="B400" s="38" t="inlineStr">
        <is>
          <t>lijeva jednokrilna puna vrata veličine 95×205 cm (stavka 2)</t>
        </is>
      </c>
      <c r="C400" s="3" t="inlineStr">
        <is>
          <t>kom</t>
        </is>
      </c>
      <c r="D400" s="46" t="n">
        <v>1</v>
      </c>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25" t="inlineStr">
        <is>
          <t>b)</t>
        </is>
      </c>
      <c r="B401" s="38" t="inlineStr">
        <is>
          <t>dvokrilna puna vrata vel. 200×220 cm</t>
        </is>
      </c>
      <c r="C401" s="3" t="inlineStr">
        <is>
          <t>kom</t>
        </is>
      </c>
      <c r="D401" s="46" t="n">
        <v>6</v>
      </c>
      <c r="E401" s="45" t="n"/>
      <c r="F401" s="45"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25" t="inlineStr">
        <is>
          <t>c)</t>
        </is>
      </c>
      <c r="B402" s="38" t="inlineStr">
        <is>
          <t>lijeva jednokrilna puna vrata veličine 85×205 cm (stavka 1)</t>
        </is>
      </c>
      <c r="C402" s="3" t="inlineStr">
        <is>
          <t>kom</t>
        </is>
      </c>
      <c r="D402" s="46" t="n">
        <v>2</v>
      </c>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25" t="inlineStr">
        <is>
          <t>d)</t>
        </is>
      </c>
      <c r="B403" s="38" t="inlineStr">
        <is>
          <t>desna jednokrilna puna vrata vel. 85×205 cm (stavka 1)</t>
        </is>
      </c>
      <c r="C403" s="3" t="inlineStr">
        <is>
          <t>kom</t>
        </is>
      </c>
      <c r="D403" s="46" t="n">
        <v>9</v>
      </c>
      <c r="E403" s="45" t="n"/>
      <c r="F403" s="45"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38.25" customHeight="1">
      <c r="A404" s="25" t="inlineStr">
        <is>
          <t>e)</t>
        </is>
      </c>
      <c r="B404" s="38" t="inlineStr">
        <is>
          <t>desna jednokrilna puna vrata sa ugrađenom ventilacijskom rešetkom sa donje strane vratnog krila vel. 95×205 cm (stavka 2a)</t>
        </is>
      </c>
      <c r="C404" s="3" t="inlineStr">
        <is>
          <t>kom</t>
        </is>
      </c>
      <c r="D404" s="46" t="n">
        <v>1</v>
      </c>
      <c r="E404" s="45" t="n"/>
      <c r="F404" s="45"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25" t="n"/>
      <c r="B405" s="39" t="inlineStr">
        <is>
          <t>22. Stolarski radovi ukupno:</t>
        </is>
      </c>
      <c r="C405" s="6" t="n"/>
      <c r="D405" s="6" t="n"/>
      <c r="E405" s="6" t="n"/>
      <c r="F405" s="44"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25" t="n"/>
      <c r="B406" s="2" t="n"/>
      <c r="C406" s="3" t="n"/>
      <c r="D406" s="45"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43" t="inlineStr">
        <is>
          <t>23.</t>
        </is>
      </c>
      <c r="B407" s="48" t="inlineStr">
        <is>
          <t>FASADERSKI RADOVI</t>
        </is>
      </c>
      <c r="C407" s="42" t="n"/>
      <c r="D407" s="42" t="n"/>
      <c r="E407" s="42" t="n"/>
      <c r="F407" s="42"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43" t="n"/>
      <c r="B408" s="50" t="inlineStr">
        <is>
          <t>FASADA SVJETLOSNE GRANICE 20≥HBW≥8</t>
        </is>
      </c>
      <c r="C408" s="42" t="n"/>
      <c r="D408" s="42" t="n"/>
      <c r="E408" s="42" t="n"/>
      <c r="F408" s="42"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306" customHeight="1">
      <c r="A409" s="25" t="inlineStr">
        <is>
          <t>23.1.</t>
        </is>
      </c>
      <c r="B409"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409" s="3" t="n"/>
      <c r="D409" s="45" t="n"/>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229.5" customHeight="1">
      <c r="A410" s="25" t="n"/>
      <c r="B410"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410" s="3" t="n"/>
      <c r="D410" s="45" t="n"/>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27.5" customHeight="1">
      <c r="A411" s="25" t="n"/>
      <c r="B411"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411" s="3" t="n"/>
      <c r="D411" s="45" t="n"/>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267.75" customHeight="1">
      <c r="A412" s="25" t="n"/>
      <c r="B412"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412" s="3" t="n"/>
      <c r="D412" s="45" t="n"/>
      <c r="E412" s="45" t="n"/>
      <c r="F412" s="45"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14.75" customHeight="1">
      <c r="A413" s="25" t="n"/>
      <c r="B413"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13" s="3" t="n"/>
      <c r="D413" s="45" t="n"/>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53" customHeight="1">
      <c r="A414" s="25" t="n"/>
      <c r="B414"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414" s="3" t="n"/>
      <c r="D414" s="45" t="n"/>
      <c r="E414" s="45" t="n"/>
      <c r="F414" s="45"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280.5" customHeight="1">
      <c r="A415" s="25" t="n"/>
      <c r="B415"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415" s="3" t="n"/>
      <c r="D415" s="45" t="n"/>
      <c r="E415" s="45" t="n"/>
      <c r="F415" s="45"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91.25" customHeight="1">
      <c r="A416" s="25" t="n"/>
      <c r="B416"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16" s="3" t="n"/>
      <c r="D416" s="45" t="n"/>
      <c r="E416" s="45" t="n"/>
      <c r="F416" s="45"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27.5" customHeight="1">
      <c r="A417" s="25" t="n"/>
      <c r="B417"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17" s="3" t="inlineStr">
        <is>
          <t>m2</t>
        </is>
      </c>
      <c r="D417" s="45" t="n">
        <v>388.2</v>
      </c>
      <c r="E417" s="45" t="n">
        <v>136.65</v>
      </c>
      <c r="F417" s="45">
        <f>E417*D417</f>
        <v/>
      </c>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382.5" customHeight="1">
      <c r="A418" s="25" t="inlineStr">
        <is>
          <t>23.2.</t>
        </is>
      </c>
      <c r="B418" s="2" t="inlineStr">
        <is>
          <t>Dobava i ugradnja potrebnih materijala za izvedbu ETICS fasadnog toplinsko izolacijskog sustava  za tamne fasade (svjetlosna granica 20≥HBW≥8)  s  izolacijskim pločama od mineralne vune, koeficijenta toplinske provodljivosti λ≤0,035,
 d=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418" s="3" t="n"/>
      <c r="D418" s="45"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204" customHeight="1">
      <c r="A419" s="25" t="n"/>
      <c r="B419"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65.75" customHeight="1">
      <c r="A420" s="25" t="n"/>
      <c r="B420"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420" s="3" t="n"/>
      <c r="D420" s="45" t="n"/>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89.25" customHeight="1">
      <c r="A421" s="25" t="n"/>
      <c r="B421"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21" s="3" t="n"/>
      <c r="D421" s="45" t="n"/>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318.75" customHeight="1">
      <c r="A422" s="25" t="n"/>
      <c r="B422"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422" s="3" t="n"/>
      <c r="D422" s="45" t="n"/>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14.75" customHeight="1">
      <c r="A423" s="25" t="n"/>
      <c r="B423"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23" s="3" t="n"/>
      <c r="D423" s="45" t="n"/>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216.75" customHeight="1">
      <c r="A424" s="25" t="n"/>
      <c r="B424"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78.5" customHeight="1">
      <c r="A425" s="25" t="n"/>
      <c r="B425"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25" s="3" t="n"/>
      <c r="D425" s="45" t="n"/>
      <c r="E425" s="45" t="n"/>
      <c r="F425" s="45"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14.75" customHeight="1">
      <c r="A426" s="25" t="n"/>
      <c r="B426"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26" s="3" t="n"/>
      <c r="D426" s="45" t="n"/>
      <c r="E426" s="45" t="n"/>
      <c r="F426" s="45"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25.5" customHeight="1">
      <c r="A427" s="25" t="inlineStr">
        <is>
          <t>a)</t>
        </is>
      </c>
      <c r="B427" s="2" t="inlineStr">
        <is>
          <t xml:space="preserve">Izvedba ETICS fasadnog toplinsko izolacijskog sustava s izolacijskim pločama od kamene vune debljine 14 cm </t>
        </is>
      </c>
      <c r="C427" s="3" t="inlineStr">
        <is>
          <t>m2</t>
        </is>
      </c>
      <c r="D427" s="45" t="n">
        <v>388.2</v>
      </c>
      <c r="E427" s="45" t="n">
        <v>136.65</v>
      </c>
      <c r="F427" s="45">
        <f>E427*D427</f>
        <v/>
      </c>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25.5" customHeight="1">
      <c r="A428" s="25" t="inlineStr">
        <is>
          <t>b)</t>
        </is>
      </c>
      <c r="B428" s="2" t="inlineStr">
        <is>
          <t>Izvedba ETICS fasadnog toplinsko izolacijskog sustava s izolacijskim pločama od kamene vune debljine 10 cm</t>
        </is>
      </c>
      <c r="C428" s="3" t="inlineStr">
        <is>
          <t>m2</t>
        </is>
      </c>
      <c r="D428" s="45" t="n">
        <v>388.2</v>
      </c>
      <c r="E428" s="45" t="n">
        <v>74.09999999999999</v>
      </c>
      <c r="F428" s="45">
        <f>E428*D428</f>
        <v/>
      </c>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25.5" customHeight="1">
      <c r="A429" s="25" t="inlineStr">
        <is>
          <t>c)</t>
        </is>
      </c>
      <c r="B429" s="2" t="inlineStr">
        <is>
          <t xml:space="preserve">Izvedba ETICS fasadnog toplinsko izolacijskog sustava s izolacijskim pločama od kamene vune debljine 8 cm </t>
        </is>
      </c>
      <c r="C429" s="3" t="inlineStr">
        <is>
          <t>m2</t>
        </is>
      </c>
      <c r="D429" s="45" t="n">
        <v>59</v>
      </c>
      <c r="E429" s="45" t="n">
        <v>68.40000000000001</v>
      </c>
      <c r="F429" s="45">
        <f>E429*D429</f>
        <v/>
      </c>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25.5" customHeight="1">
      <c r="A430" s="25" t="inlineStr">
        <is>
          <t>d)</t>
        </is>
      </c>
      <c r="B430" s="2" t="inlineStr">
        <is>
          <t>Izvedba ETICS fasadnog toplinsko izolacijskog sustava s izolacijskim pločama od kamene vune debljine 5 cm</t>
        </is>
      </c>
      <c r="C430" s="3" t="inlineStr">
        <is>
          <t>m2</t>
        </is>
      </c>
      <c r="D430" s="45" t="n">
        <v>63</v>
      </c>
      <c r="E430" s="45" t="n">
        <v>65.09999999999999</v>
      </c>
      <c r="F430" s="45">
        <f>E430*D430</f>
        <v/>
      </c>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25" t="inlineStr">
        <is>
          <t>e)</t>
        </is>
      </c>
      <c r="B431" s="2" t="inlineStr">
        <is>
          <t>Obrada špaleta širine do 25 cm</t>
        </is>
      </c>
      <c r="C431" s="3" t="inlineStr">
        <is>
          <t>m'</t>
        </is>
      </c>
      <c r="D431" s="45" t="n">
        <v>124</v>
      </c>
      <c r="E431" s="45" t="n">
        <v>48</v>
      </c>
      <c r="F431" s="45">
        <f>E431*D431</f>
        <v/>
      </c>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25" t="n"/>
      <c r="B432" s="2" t="inlineStr">
        <is>
          <t>FASADA SVJETLOSNE GRANICE  HBW≥20</t>
        </is>
      </c>
      <c r="C432" s="3" t="n"/>
      <c r="D432" s="45" t="n"/>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267.75" customHeight="1">
      <c r="A433" s="25" t="inlineStr">
        <is>
          <t>23.3.</t>
        </is>
      </c>
      <c r="B433"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433" s="3" t="n"/>
      <c r="D433" s="45" t="n"/>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293.25" customHeight="1">
      <c r="A434" s="25" t="n"/>
      <c r="B434"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434" s="3" t="n"/>
      <c r="D434" s="45" t="n"/>
      <c r="E434" s="45" t="n"/>
      <c r="F434" s="45"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255" customHeight="1">
      <c r="A435" s="25" t="n"/>
      <c r="B435"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35" s="3" t="n"/>
      <c r="D435" s="45" t="n"/>
      <c r="E435" s="45" t="n"/>
      <c r="F435" s="45"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89.25" customHeight="1">
      <c r="A436" s="25" t="n"/>
      <c r="B436"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36" s="3" t="n"/>
      <c r="D436" s="45" t="n"/>
      <c r="E436" s="45" t="n"/>
      <c r="F436" s="45"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216.75" customHeight="1">
      <c r="A437" s="25" t="n"/>
      <c r="B437"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37" s="3" t="n"/>
      <c r="D437" s="45" t="n"/>
      <c r="E437" s="45" t="n"/>
      <c r="F437" s="45"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306" customHeight="1">
      <c r="A438" s="25" t="n"/>
      <c r="B438"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438" s="3" t="n"/>
      <c r="D438" s="45" t="n"/>
      <c r="E438" s="45" t="n"/>
      <c r="F438" s="45"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242.25" customHeight="1">
      <c r="A439" s="25" t="n"/>
      <c r="B439"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39" s="3" t="n"/>
      <c r="D439" s="45" t="n"/>
      <c r="E439" s="45" t="n"/>
      <c r="F439" s="45"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27.5" customHeight="1">
      <c r="A440" s="25" t="n"/>
      <c r="B440"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40" s="3" t="inlineStr">
        <is>
          <t>m2</t>
        </is>
      </c>
      <c r="D440" s="45" t="n">
        <v>129.4</v>
      </c>
      <c r="E440" s="45" t="n">
        <v>74.55</v>
      </c>
      <c r="F440" s="45">
        <f>E440*D440</f>
        <v/>
      </c>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293.25" customHeight="1">
      <c r="A441" s="25" t="inlineStr">
        <is>
          <t>23.4.</t>
        </is>
      </c>
      <c r="B441" s="2" t="inlineStr">
        <is>
          <t>Dobava i ugradnja potrebnih materijala za izvedbu ETICS fasadnog toplinsko izolacijskog sustava s  izolacijskim pločama od mineralne vune, koeficijenta toplinske provodljivosti λ≤0,035, d=5-14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357" customHeight="1">
      <c r="A442" s="25" t="n"/>
      <c r="B442"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442" s="3" t="n"/>
      <c r="D442" s="45" t="n"/>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89.25" customHeight="1">
      <c r="A443" s="25" t="n"/>
      <c r="B443"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43" s="3" t="n"/>
      <c r="D443" s="45" t="n"/>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255" customHeight="1">
      <c r="A444" s="25" t="n"/>
      <c r="B444"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44" s="3" t="n"/>
      <c r="D444" s="45" t="n"/>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02" customHeight="1">
      <c r="A445" s="25" t="n"/>
      <c r="B445"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45" s="3" t="n"/>
      <c r="D445" s="45" t="n"/>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216.75" customHeight="1">
      <c r="A446" s="25" t="n"/>
      <c r="B446"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46" s="3" t="n"/>
      <c r="D446" s="45" t="n"/>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242.25" customHeight="1">
      <c r="A447" s="25" t="n"/>
      <c r="B447"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47" s="3" t="n"/>
      <c r="D447" s="45" t="n"/>
      <c r="E447" s="45" t="n"/>
      <c r="F447" s="45"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02" customHeight="1">
      <c r="A448" s="25" t="n"/>
      <c r="B448"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48" s="3" t="n"/>
      <c r="D448" s="45" t="n"/>
      <c r="E448" s="45" t="n"/>
      <c r="F448" s="45"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25.5" customHeight="1">
      <c r="A449" s="25" t="inlineStr">
        <is>
          <t>a)</t>
        </is>
      </c>
      <c r="B449" s="2" t="inlineStr">
        <is>
          <t xml:space="preserve">Izvedba ETICS fasadnog toplinsko izolacijskog sustava s izolacijskim pločama od kamene vune debljine 14 cm </t>
        </is>
      </c>
      <c r="C449" s="3" t="inlineStr">
        <is>
          <t>m2</t>
        </is>
      </c>
      <c r="D449" s="45" t="n">
        <v>129.4</v>
      </c>
      <c r="E449" s="45" t="n">
        <v>78.75</v>
      </c>
      <c r="F449" s="45">
        <f>E449*D449</f>
        <v/>
      </c>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25.5" customHeight="1">
      <c r="A450" s="25" t="inlineStr">
        <is>
          <t>b)</t>
        </is>
      </c>
      <c r="B450" s="2" t="inlineStr">
        <is>
          <t>Izvedba ETICS fasadnog toplinsko izolacijskog sustava s izolacijskim pločama od kamene vune debljine 10 cm</t>
        </is>
      </c>
      <c r="C450" s="3" t="inlineStr">
        <is>
          <t>m2</t>
        </is>
      </c>
      <c r="D450" s="45" t="n">
        <v>129.4</v>
      </c>
      <c r="E450" s="45" t="n">
        <v>74.09999999999999</v>
      </c>
      <c r="F450" s="45">
        <f>E450*D450</f>
        <v/>
      </c>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25.5" customHeight="1">
      <c r="A451" s="25" t="inlineStr">
        <is>
          <t>c)</t>
        </is>
      </c>
      <c r="B451" s="2" t="inlineStr">
        <is>
          <t xml:space="preserve">Izvedba ETICS fasadnog toplinsko izolacijskog sustava s izolacijskim pločama od kamene vune debljine 8 cm </t>
        </is>
      </c>
      <c r="C451" s="3" t="inlineStr">
        <is>
          <t>m2</t>
        </is>
      </c>
      <c r="D451" s="45" t="n">
        <v>59</v>
      </c>
      <c r="E451" s="45" t="n">
        <v>68.40000000000001</v>
      </c>
      <c r="F451" s="45">
        <f>E451*D451</f>
        <v/>
      </c>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25.5" customHeight="1">
      <c r="A452" s="25" t="inlineStr">
        <is>
          <t>d)</t>
        </is>
      </c>
      <c r="B452" s="2" t="inlineStr">
        <is>
          <t>Izvedba ETICS fasadnog toplinsko izolacijskog sustava s izolacijskim pločama od kamene vune debljine 5 cm</t>
        </is>
      </c>
      <c r="C452" s="3" t="inlineStr">
        <is>
          <t>m2</t>
        </is>
      </c>
      <c r="D452" s="45" t="n">
        <v>63</v>
      </c>
      <c r="E452" s="45" t="n">
        <v>65.09999999999999</v>
      </c>
      <c r="F452" s="45">
        <f>E452*D452</f>
        <v/>
      </c>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25" t="inlineStr">
        <is>
          <t>e)</t>
        </is>
      </c>
      <c r="B453" s="2" t="inlineStr">
        <is>
          <t>Obrada špaleta širine do 25 cm</t>
        </is>
      </c>
      <c r="C453" s="3" t="inlineStr">
        <is>
          <t>m'</t>
        </is>
      </c>
      <c r="D453" s="45" t="n">
        <v>42</v>
      </c>
      <c r="E453" s="45" t="n">
        <v>48</v>
      </c>
      <c r="F453" s="45">
        <f>E453*D453</f>
        <v/>
      </c>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25" t="n"/>
      <c r="B454" s="39" t="inlineStr">
        <is>
          <t>23. Fasaderski radovi ukupno:</t>
        </is>
      </c>
      <c r="C454" s="6" t="n"/>
      <c r="D454" s="6" t="n"/>
      <c r="E454" s="6" t="n"/>
      <c r="F454" s="44">
        <f>SUM(F417:F453)</f>
        <v/>
      </c>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25" t="n"/>
      <c r="B455" s="2" t="n"/>
      <c r="C455" s="3" t="n"/>
      <c r="D455" s="45" t="n"/>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43" t="inlineStr">
        <is>
          <t>24.</t>
        </is>
      </c>
      <c r="B456" s="48" t="inlineStr">
        <is>
          <t>DOBAVE I UGRADBE</t>
        </is>
      </c>
      <c r="C456" s="42" t="n"/>
      <c r="D456" s="42" t="n"/>
      <c r="E456" s="42" t="n"/>
      <c r="F456" s="42"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63.75" customHeight="1">
      <c r="A457" s="25" t="inlineStr">
        <is>
          <t>24.1.</t>
        </is>
      </c>
      <c r="B457" s="38" t="inlineStr">
        <is>
          <t>Dobava i ugradba L-profila 40/40/5. Uključena antikorozivna zaštita. Ugradba kod betoniranja na spoju različitih vrsta podova. Uključena i potrebna sidra na svakih 0,5 m. U stavci uključen sav osnovni i pomoćni materijal i rad sve do potpune funkcijonalnosti.</t>
        </is>
      </c>
      <c r="C457" s="3" t="inlineStr">
        <is>
          <t>m'</t>
        </is>
      </c>
      <c r="D457" s="45" t="n">
        <v>34</v>
      </c>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38.25" customHeight="1">
      <c r="A458" s="25" t="inlineStr">
        <is>
          <t>24.2.</t>
        </is>
      </c>
      <c r="B458" s="2" t="inlineStr">
        <is>
          <t>Dobava i ugradnja drvenih pakni kod betoniranja za učvršćenje raznih elemenata. U stavci uključen sav osnovni i pomoćni materijal i rad sve do potpune funkcijonalnosti.</t>
        </is>
      </c>
      <c r="C458" s="3" t="n"/>
      <c r="D458" s="45" t="n"/>
      <c r="E458" s="45" t="n"/>
      <c r="F458" s="45"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25" t="inlineStr">
        <is>
          <t>a)</t>
        </is>
      </c>
      <c r="B459" s="2" t="inlineStr">
        <is>
          <t>pakne vel. 8×8 cm, debljine 4,8 cm</t>
        </is>
      </c>
      <c r="C459" s="3" t="inlineStr">
        <is>
          <t>kom</t>
        </is>
      </c>
      <c r="D459" s="46" t="n">
        <v>319</v>
      </c>
      <c r="E459" s="45" t="n"/>
      <c r="F459" s="45"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25" t="inlineStr">
        <is>
          <t>b)</t>
        </is>
      </c>
      <c r="B460" s="2" t="inlineStr">
        <is>
          <t>pakne vel. 15×15 cm, debljine 4,8 cm</t>
        </is>
      </c>
      <c r="C460" s="3" t="inlineStr">
        <is>
          <t>kom</t>
        </is>
      </c>
      <c r="D460" s="46" t="n">
        <v>249</v>
      </c>
      <c r="E460" s="45" t="n"/>
      <c r="F460" s="45"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89.25" customHeight="1">
      <c r="A461" s="25" t="inlineStr">
        <is>
          <t>24.3.</t>
        </is>
      </c>
      <c r="B461"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funkcionalnosti.</t>
        </is>
      </c>
      <c r="C461" s="3" t="inlineStr">
        <is>
          <t>kom</t>
        </is>
      </c>
      <c r="D461" s="46" t="n">
        <v>40</v>
      </c>
      <c r="E461" s="45" t="n"/>
      <c r="F461" s="45"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38.25" customHeight="1">
      <c r="A462" s="25" t="inlineStr">
        <is>
          <t>24.4.</t>
        </is>
      </c>
      <c r="B462" s="2" t="inlineStr">
        <is>
          <t>Dobava i postava tipskih naljepnica, oznaka požarnih i evakuacijskih putova. U stavci uključen sav osnovni i pomoćni materijal i rad sve do potpune funkcionalnosti.</t>
        </is>
      </c>
      <c r="C462" s="3" t="inlineStr">
        <is>
          <t>kom</t>
        </is>
      </c>
      <c r="D462" s="46" t="n">
        <v>20</v>
      </c>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14.75" customHeight="1">
      <c r="A463" s="25" t="inlineStr">
        <is>
          <t>24.5.</t>
        </is>
      </c>
      <c r="B463"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463" s="3" t="inlineStr">
        <is>
          <t>kom</t>
        </is>
      </c>
      <c r="D463" s="46" t="n">
        <v>12</v>
      </c>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27.5" customHeight="1">
      <c r="A464" s="25" t="inlineStr">
        <is>
          <t>24.6.</t>
        </is>
      </c>
      <c r="B464"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464" s="3" t="inlineStr">
        <is>
          <t>kom</t>
        </is>
      </c>
      <c r="D464" s="46" t="n">
        <v>1</v>
      </c>
      <c r="E464" s="45" t="n"/>
      <c r="F464" s="45"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51" customHeight="1">
      <c r="A465" s="25" t="inlineStr">
        <is>
          <t>24.7.</t>
        </is>
      </c>
      <c r="B465" s="2" t="inlineStr">
        <is>
          <t>Dobava i postava inox rozete za postavu oko prodora cijevi kroz zid, strop i pod. Sve izvesti prema pravilima struke i prema uputama proizvođača. U stavku uključen sav rad i materijal osnovni i pomoćni, sve do potpune gotovosti.</t>
        </is>
      </c>
      <c r="C465" s="3" t="n"/>
      <c r="D465" s="45" t="n"/>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25" t="inlineStr">
        <is>
          <t>a)</t>
        </is>
      </c>
      <c r="B466" s="2" t="inlineStr">
        <is>
          <t>ø 110 mm</t>
        </is>
      </c>
      <c r="C466" s="3" t="inlineStr">
        <is>
          <t>kom</t>
        </is>
      </c>
      <c r="D466" s="46" t="n">
        <v>15</v>
      </c>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25" t="inlineStr">
        <is>
          <t>b)</t>
        </is>
      </c>
      <c r="B467" s="2" t="inlineStr">
        <is>
          <t>ø 12 mm</t>
        </is>
      </c>
      <c r="C467" s="3" t="inlineStr">
        <is>
          <t>kom</t>
        </is>
      </c>
      <c r="D467" s="46" t="n">
        <v>10</v>
      </c>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25" t="inlineStr">
        <is>
          <t>c)</t>
        </is>
      </c>
      <c r="B468" s="2" t="inlineStr">
        <is>
          <t>ø 10 mm</t>
        </is>
      </c>
      <c r="C468" s="3" t="inlineStr">
        <is>
          <t>kom</t>
        </is>
      </c>
      <c r="D468" s="46" t="n">
        <v>10</v>
      </c>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25" t="inlineStr">
        <is>
          <t>d)</t>
        </is>
      </c>
      <c r="B469" s="2" t="inlineStr">
        <is>
          <t>ø 6 mm</t>
        </is>
      </c>
      <c r="C469" s="3" t="inlineStr">
        <is>
          <t>kom</t>
        </is>
      </c>
      <c r="D469" s="46" t="n">
        <v>10</v>
      </c>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63.75" customHeight="1">
      <c r="A470" s="25" t="inlineStr">
        <is>
          <t>24.8.</t>
        </is>
      </c>
      <c r="B470" s="2" t="inlineStr">
        <is>
          <t>Dobava i postava vatrogasnih aparata na prah koji kao pogonsko sredstvo koriste bočicu CO2. Sustav aktivacije aparata pomoću udarnog gumba. Vrsta sredstva za gašenje je prah ABC. Uključen sav materijal i rad do potpune funkcionalnosti.</t>
        </is>
      </c>
      <c r="C470" s="3" t="n"/>
      <c r="D470" s="45" t="n"/>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25" t="inlineStr">
        <is>
          <t>a)</t>
        </is>
      </c>
      <c r="B471" s="2" t="inlineStr">
        <is>
          <t>aparat S6+, količina sredstva za gašenje 6 kg</t>
        </is>
      </c>
      <c r="C471" s="3" t="inlineStr">
        <is>
          <t>kom</t>
        </is>
      </c>
      <c r="D471" s="46" t="n">
        <v>3</v>
      </c>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25" t="inlineStr">
        <is>
          <t>b)</t>
        </is>
      </c>
      <c r="B472" s="2" t="inlineStr">
        <is>
          <t>aparat S9+, količina sredstva za gašenje 9 kg</t>
        </is>
      </c>
      <c r="C472" s="3" t="inlineStr">
        <is>
          <t>kom</t>
        </is>
      </c>
      <c r="D472" s="46" t="n">
        <v>9</v>
      </c>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63.75" customHeight="1">
      <c r="A473" s="25" t="inlineStr">
        <is>
          <t>24.9.</t>
        </is>
      </c>
      <c r="B473"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473" s="3" t="n"/>
      <c r="D473" s="45" t="n"/>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25" t="inlineStr">
        <is>
          <t>a)</t>
        </is>
      </c>
      <c r="B474" s="2" t="inlineStr">
        <is>
          <t>nosač za umivaonik</t>
        </is>
      </c>
      <c r="C474" s="3" t="inlineStr">
        <is>
          <t>kom</t>
        </is>
      </c>
      <c r="D474" s="46" t="n">
        <v>10</v>
      </c>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25" t="inlineStr">
        <is>
          <t>b)</t>
        </is>
      </c>
      <c r="B475" s="38" t="inlineStr">
        <is>
          <t>nosač wc školjke s ugrađenim vodokotlićem</t>
        </is>
      </c>
      <c r="C475" s="3" t="inlineStr">
        <is>
          <t>kom</t>
        </is>
      </c>
      <c r="D475" s="46" t="n">
        <v>6</v>
      </c>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25" t="inlineStr">
        <is>
          <t>c)</t>
        </is>
      </c>
      <c r="B476" s="38" t="inlineStr">
        <is>
          <t>nosač pisoara</t>
        </is>
      </c>
      <c r="C476" s="3" t="inlineStr">
        <is>
          <t>kom</t>
        </is>
      </c>
      <c r="D476" s="46" t="n">
        <v>2</v>
      </c>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51" customHeight="1">
      <c r="A477" s="25" t="inlineStr">
        <is>
          <t>24.10.</t>
        </is>
      </c>
      <c r="B477" s="2" t="inlineStr">
        <is>
          <t>Dobava i montaža sanitarne opreme na pripremljene nosače. Sve izvesti prema pravilima struke i uputi proizvođača. U cijenu stavke uključen sav osnovni i pomoćni materijal i rad sve do potpune gotovosti.</t>
        </is>
      </c>
      <c r="C477" s="3" t="n"/>
      <c r="D477" s="45" t="n"/>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25" t="inlineStr">
        <is>
          <t>a)</t>
        </is>
      </c>
      <c r="B478" s="2" t="inlineStr">
        <is>
          <t>umivaonik</t>
        </is>
      </c>
      <c r="C478" s="3" t="inlineStr">
        <is>
          <t>kpl</t>
        </is>
      </c>
      <c r="D478" s="46" t="n">
        <v>10</v>
      </c>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25" t="inlineStr">
        <is>
          <t>b)</t>
        </is>
      </c>
      <c r="B479" s="2" t="inlineStr">
        <is>
          <t>wc školjka s ugrađenim vodokotlićem</t>
        </is>
      </c>
      <c r="C479" s="3" t="inlineStr">
        <is>
          <t>kpl</t>
        </is>
      </c>
      <c r="D479" s="46" t="n">
        <v>6</v>
      </c>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25" t="inlineStr">
        <is>
          <t>c)</t>
        </is>
      </c>
      <c r="B480" s="2" t="inlineStr">
        <is>
          <t>pisoar</t>
        </is>
      </c>
      <c r="C480" s="3" t="inlineStr">
        <is>
          <t>kpl</t>
        </is>
      </c>
      <c r="D480" s="46" t="n">
        <v>2</v>
      </c>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25" t="inlineStr">
        <is>
          <t>d)</t>
        </is>
      </c>
      <c r="B481" s="2" t="inlineStr">
        <is>
          <t>tuš kada</t>
        </is>
      </c>
      <c r="C481" s="3" t="inlineStr">
        <is>
          <t>kpl</t>
        </is>
      </c>
      <c r="D481" s="46" t="n">
        <v>6</v>
      </c>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25" t="inlineStr">
        <is>
          <t>e)</t>
        </is>
      </c>
      <c r="B482" s="2" t="inlineStr">
        <is>
          <t>garderobni ormar u sanitarijama</t>
        </is>
      </c>
      <c r="C482" s="3" t="inlineStr">
        <is>
          <t>kom</t>
        </is>
      </c>
      <c r="D482" s="46" t="n">
        <v>13</v>
      </c>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63.75" customHeight="1">
      <c r="A483" s="25" t="inlineStr">
        <is>
          <t>24.11.</t>
        </is>
      </c>
      <c r="B483"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483" s="3" t="inlineStr">
        <is>
          <t>m'</t>
        </is>
      </c>
      <c r="D483" s="45" t="n">
        <v>263.5</v>
      </c>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53" customHeight="1">
      <c r="A484" s="25" t="inlineStr">
        <is>
          <t>24.12.</t>
        </is>
      </c>
      <c r="B484" s="2" t="inlineStr">
        <is>
          <t xml:space="preserve">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 </t>
        </is>
      </c>
      <c r="C484" s="3" t="inlineStr">
        <is>
          <t>m2</t>
        </is>
      </c>
      <c r="D484" s="45" t="n">
        <v>131</v>
      </c>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25" t="n"/>
      <c r="B485" s="39" t="inlineStr">
        <is>
          <t>24. Dobave i ugradbe ukupno:</t>
        </is>
      </c>
      <c r="C485" s="6" t="n"/>
      <c r="D485" s="6" t="n"/>
      <c r="E485" s="6" t="n"/>
      <c r="F485" s="44"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25" t="n"/>
      <c r="B486" s="2" t="n"/>
      <c r="C486" s="3" t="n"/>
      <c r="D486" s="45" t="n"/>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43" t="inlineStr">
        <is>
          <t>25.</t>
        </is>
      </c>
      <c r="B487" s="48" t="inlineStr">
        <is>
          <t>OPREMA ZA OSOBE S INVALIDITETOM</t>
        </is>
      </c>
      <c r="C487" s="42" t="n"/>
      <c r="D487" s="42" t="n"/>
      <c r="E487" s="42" t="n"/>
      <c r="F487" s="42"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89.25" customHeight="1">
      <c r="A488" s="25" t="n"/>
      <c r="B488"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488" s="3" t="n"/>
      <c r="D488" s="45" t="n"/>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51" customHeight="1">
      <c r="A489" s="25" t="inlineStr">
        <is>
          <t>25.1.</t>
        </is>
      </c>
      <c r="B489" s="38" t="inlineStr">
        <is>
          <t>Dobava i montaža vješalica za garderobu u svim wc-ima. Kromirana vješalica sa dvije kukice montira se na zid na visini od 120 cm od poda. Stavka uključije sav rad i materijal, sve do potpune funkcijonalnosti.</t>
        </is>
      </c>
      <c r="C489" s="3" t="inlineStr">
        <is>
          <t>kom</t>
        </is>
      </c>
      <c r="D489" s="46" t="n">
        <v>1</v>
      </c>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63.75" customHeight="1">
      <c r="A490" s="25" t="inlineStr">
        <is>
          <t>25.2.</t>
        </is>
      </c>
      <c r="B490" s="2" t="inlineStr">
        <is>
          <t>Dobava i montaža nagnutog zaokretnog ogledala za invalide postavljenog na zid donjim rubom na visinu od 100 cm od poda. veličina ogledala 600×650 mm. Postava u invalidski WC. Stavka uključije sav rad i materijal, sve do potpune funkcionalnosti.</t>
        </is>
      </c>
      <c r="C490" s="3" t="inlineStr">
        <is>
          <t>kom</t>
        </is>
      </c>
      <c r="D490" s="46" t="n">
        <v>1</v>
      </c>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216.75" customHeight="1">
      <c r="A491" s="25" t="inlineStr">
        <is>
          <t>25.3.</t>
        </is>
      </c>
      <c r="B491"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491" s="3" t="n"/>
      <c r="D491" s="46" t="n"/>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25" t="inlineStr">
        <is>
          <t>a)</t>
        </is>
      </c>
      <c r="B492" s="2" t="inlineStr">
        <is>
          <t>crta vođenja</t>
        </is>
      </c>
      <c r="C492" s="3" t="inlineStr">
        <is>
          <t>m'</t>
        </is>
      </c>
      <c r="D492" s="45" t="n">
        <v>170.5</v>
      </c>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25" t="inlineStr">
        <is>
          <t>b)</t>
        </is>
      </c>
      <c r="B493" s="2" t="inlineStr">
        <is>
          <t>polja upozorenja</t>
        </is>
      </c>
      <c r="C493" s="3" t="inlineStr">
        <is>
          <t>kom</t>
        </is>
      </c>
      <c r="D493" s="46" t="n">
        <v>150</v>
      </c>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76.5" customHeight="1">
      <c r="A494" s="25" t="inlineStr">
        <is>
          <t>25.4.</t>
        </is>
      </c>
      <c r="B494"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494" s="3" t="n"/>
      <c r="D494" s="46" t="n"/>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25" t="inlineStr">
        <is>
          <t>a)</t>
        </is>
      </c>
      <c r="B495" s="2" t="inlineStr">
        <is>
          <t>oznaka pristupačnog WC-a</t>
        </is>
      </c>
      <c r="C495" s="3" t="inlineStr">
        <is>
          <t>kom</t>
        </is>
      </c>
      <c r="D495" s="46" t="n">
        <v>1</v>
      </c>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25" t="inlineStr">
        <is>
          <t>b)</t>
        </is>
      </c>
      <c r="B496" s="2" t="inlineStr">
        <is>
          <t>oznaka pristupačnog ulaznog prostora</t>
        </is>
      </c>
      <c r="C496" s="3" t="inlineStr">
        <is>
          <t>kom</t>
        </is>
      </c>
      <c r="D496" s="46" t="n">
        <v>1</v>
      </c>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25" t="inlineStr">
        <is>
          <t>c)</t>
        </is>
      </c>
      <c r="B497" s="2" t="inlineStr">
        <is>
          <t>oznaka pristupačnosti za osobe u invalidskim kolicima</t>
        </is>
      </c>
      <c r="C497" s="3" t="inlineStr">
        <is>
          <t>kom</t>
        </is>
      </c>
      <c r="D497" s="46" t="n">
        <v>1</v>
      </c>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25" t="inlineStr">
        <is>
          <t>d)</t>
        </is>
      </c>
      <c r="B498" s="2" t="inlineStr">
        <is>
          <t>oznaka pristupačnosti za slijepe osobe</t>
        </is>
      </c>
      <c r="C498" s="3" t="inlineStr">
        <is>
          <t>kom</t>
        </is>
      </c>
      <c r="D498" s="46" t="n">
        <v>1</v>
      </c>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25.5" customHeight="1">
      <c r="A499" s="25" t="inlineStr">
        <is>
          <t>25.5.</t>
        </is>
      </c>
      <c r="B499" s="2" t="inlineStr">
        <is>
          <t>Dobava i montaža pristupačnih kvaka. Stavka uključije sav rad i materijal, sve do potpune funkcijonalnosti.</t>
        </is>
      </c>
      <c r="C499" s="3" t="inlineStr">
        <is>
          <t>kom</t>
        </is>
      </c>
      <c r="D499" s="46" t="n">
        <v>1</v>
      </c>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63.75" customHeight="1">
      <c r="A500" s="25" t="inlineStr">
        <is>
          <t>25.6.</t>
        </is>
      </c>
      <c r="B500" s="2" t="inlineStr">
        <is>
          <t>Dobava i montaža postava elemenata za sanitrne prostore tipskog fiksnog držača za ruke u WC-u, za osobe s invaliditetom s integriranim držačem WC papira, dužine 90 cm. Stavka uključije sav rad i materijal, sve do potpune funkcionalnosti.</t>
        </is>
      </c>
      <c r="C500" s="3" t="inlineStr">
        <is>
          <t>kom</t>
        </is>
      </c>
      <c r="D500" s="46" t="n">
        <v>1</v>
      </c>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38.25" customHeight="1">
      <c r="A501" s="25" t="inlineStr">
        <is>
          <t>25.7.</t>
        </is>
      </c>
      <c r="B501" s="2" t="inlineStr">
        <is>
          <t>Dobava i montaža tipskog pomičnog držača za ruke u WC-u, za osobe s invaliditetom, dužine 90 cm. Stavka uključije sav rad i materijal, sve do potpune funkcionalnosti.</t>
        </is>
      </c>
      <c r="C501" s="3" t="inlineStr">
        <is>
          <t>kom</t>
        </is>
      </c>
      <c r="D501" s="46" t="n">
        <v>1</v>
      </c>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204" customHeight="1">
      <c r="A502" s="25" t="inlineStr">
        <is>
          <t>25.8.</t>
        </is>
      </c>
      <c r="B502"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502" s="3" t="n"/>
      <c r="D502" s="45" t="n"/>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25" t="inlineStr">
        <is>
          <t>a)</t>
        </is>
      </c>
      <c r="B503" s="2" t="inlineStr">
        <is>
          <t>crta vođenja</t>
        </is>
      </c>
      <c r="C503" s="3" t="inlineStr">
        <is>
          <t>m'</t>
        </is>
      </c>
      <c r="D503" s="45" t="n">
        <v>60</v>
      </c>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25" t="inlineStr">
        <is>
          <t>b)</t>
        </is>
      </c>
      <c r="B504" s="2" t="inlineStr">
        <is>
          <t>polja upozorenja</t>
        </is>
      </c>
      <c r="C504" s="3" t="inlineStr">
        <is>
          <t>kom</t>
        </is>
      </c>
      <c r="D504" s="46" t="n">
        <v>12</v>
      </c>
      <c r="E504" s="45" t="n"/>
      <c r="F504" s="45"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78.5" customHeight="1">
      <c r="A505" s="25" t="inlineStr">
        <is>
          <t>25.9.</t>
        </is>
      </c>
      <c r="B505"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505" s="3" t="inlineStr">
        <is>
          <t>kom</t>
        </is>
      </c>
      <c r="D505" s="46" t="n">
        <v>1</v>
      </c>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25" t="n"/>
      <c r="B506" s="39" t="inlineStr">
        <is>
          <t>25. Oprema za osobe s invaliditetom ukupno:</t>
        </is>
      </c>
      <c r="C506" s="6" t="n"/>
      <c r="D506" s="6" t="n"/>
      <c r="E506" s="6" t="n"/>
      <c r="F506" s="44"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25" t="n"/>
      <c r="B507" s="2" t="n"/>
      <c r="C507" s="3" t="n"/>
      <c r="D507" s="45" t="n"/>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43" t="inlineStr">
        <is>
          <t>26.</t>
        </is>
      </c>
      <c r="B508" s="48" t="inlineStr">
        <is>
          <t>RAZNI RADOVI</t>
        </is>
      </c>
      <c r="C508" s="42" t="n"/>
      <c r="D508" s="42" t="n"/>
      <c r="E508" s="42" t="n"/>
      <c r="F508" s="42"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38.25" customHeight="1">
      <c r="A509" s="25" t="inlineStr">
        <is>
          <t>26.1.</t>
        </is>
      </c>
      <c r="B509" s="38" t="inlineStr">
        <is>
          <t>Zaštita hodne  površine ispod skele dvostrukom čvrstom PVC folijom i OSB pločama. U cijenu uključen sav potreban rad i materijal.</t>
        </is>
      </c>
      <c r="C509" s="3" t="inlineStr">
        <is>
          <t>m2</t>
        </is>
      </c>
      <c r="D509" s="45" t="n">
        <v>190.5</v>
      </c>
      <c r="E509" s="45" t="n">
        <v>9.449999999999999</v>
      </c>
      <c r="F509" s="45">
        <f>E509*D509</f>
        <v/>
      </c>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51" customHeight="1">
      <c r="A510" s="25" t="inlineStr">
        <is>
          <t>26.2.</t>
        </is>
      </c>
      <c r="B510" s="38" t="inlineStr">
        <is>
          <t>Izrada projekta izvedenog stanja izrađen po ovlaštenoj osobi. Projekt obavezno sadrži izjavu projektanta i glavnog projektanta da je usklađen s tehničkom dokumentacijom na koju je dobivena građevinska dozvola.</t>
        </is>
      </c>
      <c r="C510" s="3" t="n"/>
      <c r="D510" s="45" t="n"/>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38.25" customHeight="1">
      <c r="A511" s="25" t="inlineStr">
        <is>
          <t>a)</t>
        </is>
      </c>
      <c r="B511" s="38" t="inlineStr">
        <is>
          <t>Tehnička dokumentacija za arhitektonsko-građevinski projekt, izrađuje se u digitalnom primjerku i 3 printana primjerka.</t>
        </is>
      </c>
      <c r="C511" s="3" t="inlineStr">
        <is>
          <t>kpl</t>
        </is>
      </c>
      <c r="D511" s="46" t="n">
        <v>1</v>
      </c>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25.5" customHeight="1">
      <c r="A512" s="25" t="inlineStr">
        <is>
          <t>b)</t>
        </is>
      </c>
      <c r="B512" s="38" t="inlineStr">
        <is>
          <t>Tehnička dokumentacija za projekt vodovoda i kanalizacije izrađuje se u digitalnom i 3 printana primjerka.</t>
        </is>
      </c>
      <c r="C512" s="3" t="inlineStr">
        <is>
          <t>kpl</t>
        </is>
      </c>
      <c r="D512" s="46" t="n">
        <v>1</v>
      </c>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63.75" customHeight="1">
      <c r="A513" s="25" t="inlineStr">
        <is>
          <t>26.3.</t>
        </is>
      </c>
      <c r="B513" s="38" t="inlineStr">
        <is>
          <t>Dobava materijala i izvedba protupožarnog brtvljenja rubne trake na trijemovima, terasama i vanjskom stubištu. Brtvljenja vršiti protupožarnim brtvenim kitom. Stavka obuhvaća sav rad i materijal osnovni i pomoćni, sve do potpune funkcijonalnosti.</t>
        </is>
      </c>
      <c r="C513" s="3" t="inlineStr">
        <is>
          <t>m'</t>
        </is>
      </c>
      <c r="D513" s="45" t="n">
        <v>5</v>
      </c>
      <c r="E513" s="45" t="n"/>
      <c r="F513" s="45"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25" t="n"/>
      <c r="B514" s="39" t="inlineStr">
        <is>
          <t>26. Razni radovi ukupno:</t>
        </is>
      </c>
      <c r="C514" s="6" t="n"/>
      <c r="D514" s="6" t="n"/>
      <c r="E514" s="6" t="n"/>
      <c r="F514" s="44">
        <f>SUM(F509:F509)</f>
        <v/>
      </c>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25" t="n"/>
      <c r="B515" s="2" t="n"/>
      <c r="C515" s="3" t="n"/>
      <c r="D515" s="45" t="n"/>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25" t="n"/>
      <c r="B516" s="2" t="n"/>
      <c r="C516" s="3" t="n"/>
      <c r="D516" s="45" t="n"/>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43" t="inlineStr">
        <is>
          <t>A.</t>
        </is>
      </c>
      <c r="B517" s="19" t="inlineStr">
        <is>
          <t>GRAĐEVINSKO-OBRTNIČKI RADOVI  - R E K A P I T U L A C I J A:</t>
        </is>
      </c>
      <c r="C517" s="3" t="n"/>
      <c r="D517" s="45" t="n"/>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25" t="n"/>
      <c r="B518" s="2" t="n"/>
      <c r="C518" s="3" t="n"/>
      <c r="D518" s="45" t="n"/>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43" t="inlineStr">
        <is>
          <t>1.</t>
        </is>
      </c>
      <c r="B519" s="16" t="inlineStr">
        <is>
          <t>SKELA</t>
        </is>
      </c>
      <c r="C519" s="18" t="n"/>
      <c r="D519" s="44" t="n"/>
      <c r="E519" s="44" t="n"/>
      <c r="F519" s="44"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43" t="inlineStr">
        <is>
          <t>2.</t>
        </is>
      </c>
      <c r="B520" s="16" t="inlineStr">
        <is>
          <t>PRIPREMNI RADOVI</t>
        </is>
      </c>
      <c r="C520" s="18" t="n"/>
      <c r="D520" s="44" t="n"/>
      <c r="E520" s="44" t="n"/>
      <c r="F520" s="44"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43" t="inlineStr">
        <is>
          <t>3.</t>
        </is>
      </c>
      <c r="B521" s="16" t="inlineStr">
        <is>
          <t>RUŠENJE I RAZGRADNJA</t>
        </is>
      </c>
      <c r="C521" s="18" t="n"/>
      <c r="D521" s="44" t="n"/>
      <c r="E521" s="44" t="n"/>
      <c r="F521" s="44"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43" t="inlineStr">
        <is>
          <t>4.</t>
        </is>
      </c>
      <c r="B522" s="16" t="inlineStr">
        <is>
          <t>RADOVI NA SANACIJI I OJAČANJU TEMELJA</t>
        </is>
      </c>
      <c r="C522" s="18" t="n"/>
      <c r="D522" s="44" t="n"/>
      <c r="E522" s="44" t="n"/>
      <c r="F522" s="44"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43" t="inlineStr">
        <is>
          <t>5.</t>
        </is>
      </c>
      <c r="B523" s="16" t="inlineStr">
        <is>
          <t>ZEMLJANI RADOVI</t>
        </is>
      </c>
      <c r="C523" s="18" t="n"/>
      <c r="D523" s="44" t="n"/>
      <c r="E523" s="44" t="n"/>
      <c r="F523" s="44"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43" t="inlineStr">
        <is>
          <t>6.</t>
        </is>
      </c>
      <c r="B524" s="16" t="inlineStr">
        <is>
          <t>BETONSKI I ARMIRANO-BETONSKI RADOVI</t>
        </is>
      </c>
      <c r="C524" s="18" t="n"/>
      <c r="D524" s="44" t="n"/>
      <c r="E524" s="44" t="n"/>
      <c r="F524" s="4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43" t="inlineStr">
        <is>
          <t>7.</t>
        </is>
      </c>
      <c r="B525" s="16" t="inlineStr">
        <is>
          <t>ARMIRAČKI RADOVI</t>
        </is>
      </c>
      <c r="C525" s="18" t="n"/>
      <c r="D525" s="44" t="n"/>
      <c r="E525" s="44" t="n"/>
      <c r="F525" s="44"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43" t="inlineStr">
        <is>
          <t>8.</t>
        </is>
      </c>
      <c r="B526" s="16" t="inlineStr">
        <is>
          <t>ZIDARSKI RADOVI</t>
        </is>
      </c>
      <c r="C526" s="18" t="n"/>
      <c r="D526" s="44" t="n"/>
      <c r="E526" s="44" t="n"/>
      <c r="F526" s="44"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43" t="inlineStr">
        <is>
          <t>9.</t>
        </is>
      </c>
      <c r="B527" s="16" t="inlineStr">
        <is>
          <t>RAZNI ZIDARSKI RADOVI</t>
        </is>
      </c>
      <c r="C527" s="18" t="n"/>
      <c r="D527" s="44" t="n"/>
      <c r="E527" s="44" t="n"/>
      <c r="F527" s="44"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43" t="inlineStr">
        <is>
          <t>10.</t>
        </is>
      </c>
      <c r="B528" s="16">
        <f>+B197</f>
        <v/>
      </c>
      <c r="C528" s="18" t="n"/>
      <c r="D528" s="44" t="n"/>
      <c r="E528" s="44" t="n"/>
      <c r="F528" s="44"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43" t="inlineStr">
        <is>
          <t>11.</t>
        </is>
      </c>
      <c r="B529" s="16" t="inlineStr">
        <is>
          <t>INJEKTIRANJE NA MJESTIMA VIDLJIVIH PUKOTINA</t>
        </is>
      </c>
      <c r="C529" s="18" t="n"/>
      <c r="D529" s="44" t="n"/>
      <c r="E529" s="44" t="n"/>
      <c r="F529" s="44"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43" t="inlineStr">
        <is>
          <t>12.</t>
        </is>
      </c>
      <c r="B530" s="16" t="inlineStr">
        <is>
          <t>HIDROIZOLACIJSKI RADOVI</t>
        </is>
      </c>
      <c r="C530" s="18" t="n"/>
      <c r="D530" s="44" t="n"/>
      <c r="E530" s="44" t="n"/>
      <c r="F530" s="44"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43" t="inlineStr">
        <is>
          <t>13.</t>
        </is>
      </c>
      <c r="B531" s="16" t="inlineStr">
        <is>
          <t>TERMOIZOLACIJSKI RADOVI</t>
        </is>
      </c>
      <c r="C531" s="18" t="n"/>
      <c r="D531" s="44" t="n"/>
      <c r="E531" s="44" t="n"/>
      <c r="F531" s="44"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43" t="inlineStr">
        <is>
          <t>14.</t>
        </is>
      </c>
      <c r="B532" s="16" t="inlineStr">
        <is>
          <t>TESARSKI RADOVI</t>
        </is>
      </c>
      <c r="C532" s="18" t="n"/>
      <c r="D532" s="44" t="n"/>
      <c r="E532" s="44" t="n"/>
      <c r="F532" s="44"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43" t="inlineStr">
        <is>
          <t>15.</t>
        </is>
      </c>
      <c r="B533" s="16" t="inlineStr">
        <is>
          <t>KROVOPOKRIVAČKI RADOVI</t>
        </is>
      </c>
      <c r="C533" s="18" t="n"/>
      <c r="D533" s="44" t="n"/>
      <c r="E533" s="44" t="n"/>
      <c r="F533" s="44"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43" t="inlineStr">
        <is>
          <t>16.</t>
        </is>
      </c>
      <c r="B534" s="16" t="inlineStr">
        <is>
          <t>LIMARSKI RADOVI</t>
        </is>
      </c>
      <c r="C534" s="18" t="n"/>
      <c r="D534" s="44" t="n"/>
      <c r="E534" s="44" t="n"/>
      <c r="F534" s="44"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43" t="inlineStr">
        <is>
          <t>17.</t>
        </is>
      </c>
      <c r="B535" s="16" t="inlineStr">
        <is>
          <t>KERAMIČARSKI RADOVI</t>
        </is>
      </c>
      <c r="C535" s="18" t="n"/>
      <c r="D535" s="44" t="n"/>
      <c r="E535" s="44" t="n"/>
      <c r="F535" s="44"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43" t="inlineStr">
        <is>
          <t>18.</t>
        </is>
      </c>
      <c r="B536" s="16" t="inlineStr">
        <is>
          <t>PARKETARSKI RADOVI</t>
        </is>
      </c>
      <c r="C536" s="18" t="n"/>
      <c r="D536" s="44" t="n"/>
      <c r="E536" s="44" t="n"/>
      <c r="F536" s="44"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43" t="inlineStr">
        <is>
          <t>19.</t>
        </is>
      </c>
      <c r="B537" s="16" t="inlineStr">
        <is>
          <t>MONTAŽERSKI RADOVI</t>
        </is>
      </c>
      <c r="C537" s="18" t="n"/>
      <c r="D537" s="44" t="n"/>
      <c r="E537" s="44" t="n"/>
      <c r="F537" s="44"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43" t="inlineStr">
        <is>
          <t>20.</t>
        </is>
      </c>
      <c r="B538" s="16" t="inlineStr">
        <is>
          <t>SOBOSLIKARSKI I LIČILAČKI RADOVI</t>
        </is>
      </c>
      <c r="C538" s="18" t="n"/>
      <c r="D538" s="44" t="n"/>
      <c r="E538" s="44" t="n"/>
      <c r="F538" s="44"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43" t="inlineStr">
        <is>
          <t>21.</t>
        </is>
      </c>
      <c r="B539" s="16" t="inlineStr">
        <is>
          <t>BRAVARSKI RADOVI</t>
        </is>
      </c>
      <c r="C539" s="18" t="n"/>
      <c r="D539" s="44" t="n"/>
      <c r="E539" s="44" t="n"/>
      <c r="F539" s="44"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43" t="inlineStr">
        <is>
          <t>22.</t>
        </is>
      </c>
      <c r="B540" s="16" t="inlineStr">
        <is>
          <t>STOLARSKI RADOVI</t>
        </is>
      </c>
      <c r="C540" s="18" t="n"/>
      <c r="D540" s="44" t="n"/>
      <c r="E540" s="44" t="n"/>
      <c r="F540" s="44"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43" t="inlineStr">
        <is>
          <t>23.</t>
        </is>
      </c>
      <c r="B541" s="16" t="inlineStr">
        <is>
          <t>FASADERSKI RADOVI</t>
        </is>
      </c>
      <c r="C541" s="18" t="n"/>
      <c r="D541" s="44" t="n"/>
      <c r="E541" s="44" t="n"/>
      <c r="F541" s="44"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43" t="inlineStr">
        <is>
          <t>24.</t>
        </is>
      </c>
      <c r="B542" s="16" t="inlineStr">
        <is>
          <t>DOBAVE I UGRADBE</t>
        </is>
      </c>
      <c r="C542" s="18" t="n"/>
      <c r="D542" s="44" t="n"/>
      <c r="E542" s="44" t="n"/>
      <c r="F542" s="44"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43" t="inlineStr">
        <is>
          <t>25.</t>
        </is>
      </c>
      <c r="B543" s="16" t="inlineStr">
        <is>
          <t>OPREMA ZA OSOBE S INVALIDITETOM</t>
        </is>
      </c>
      <c r="C543" s="18" t="n"/>
      <c r="D543" s="44" t="n"/>
      <c r="E543" s="44" t="n"/>
      <c r="F543" s="44"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43" t="inlineStr">
        <is>
          <t>26.</t>
        </is>
      </c>
      <c r="B544" s="16" t="inlineStr">
        <is>
          <t>RAZNI RADOVI</t>
        </is>
      </c>
      <c r="C544" s="18" t="n"/>
      <c r="D544" s="44" t="n"/>
      <c r="E544" s="44" t="n"/>
      <c r="F544" s="44"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43" t="n"/>
      <c r="B545" s="16" t="n"/>
      <c r="C545" s="18" t="n"/>
      <c r="D545" s="44" t="n"/>
      <c r="E545" s="44" t="n"/>
      <c r="F545" s="44"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43" t="n"/>
      <c r="B546" s="27" t="inlineStr">
        <is>
          <t>A. GRAĐEVINSKO-OBRTNIČKI RADOVI  UKUPNO:</t>
        </is>
      </c>
      <c r="C546" s="18" t="n"/>
      <c r="D546" s="44" t="n"/>
      <c r="E546" s="44" t="n"/>
      <c r="F546" s="44"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25" t="n"/>
      <c r="B547" s="34" t="n"/>
      <c r="C547" s="3" t="n"/>
      <c r="D547" s="45" t="n"/>
      <c r="E547" s="45" t="n"/>
      <c r="F547" s="45"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25" t="n"/>
      <c r="B548" s="34" t="n"/>
      <c r="C548" s="3" t="n"/>
      <c r="D548" s="45" t="n"/>
      <c r="E548" s="45" t="n"/>
      <c r="F548" s="45"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5" t="inlineStr">
        <is>
          <t>B.</t>
        </is>
      </c>
      <c r="B549" s="66" t="inlineStr">
        <is>
          <t>INSTALACIJA VODOVODA I KANALIZACIJE</t>
        </is>
      </c>
      <c r="C549" s="67" t="n"/>
      <c r="D549" s="68" t="n"/>
      <c r="E549" s="68" t="n"/>
      <c r="F549" s="68"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43" t="n"/>
      <c r="B550" s="16" t="n"/>
      <c r="C550" s="3" t="n"/>
      <c r="D550" s="45" t="n"/>
      <c r="E550" s="45" t="n"/>
      <c r="F550" s="45"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43" t="inlineStr">
        <is>
          <t>1.</t>
        </is>
      </c>
      <c r="B551" s="48" t="inlineStr">
        <is>
          <t>VODOVOD</t>
        </is>
      </c>
      <c r="C551" s="42" t="n"/>
      <c r="D551" s="42" t="n"/>
      <c r="E551" s="42" t="n"/>
      <c r="F551" s="42"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280.5" customHeight="1">
      <c r="A552" s="25" t="inlineStr">
        <is>
          <t>1.1.</t>
        </is>
      </c>
      <c r="B552"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552" s="3" t="n"/>
      <c r="D552" s="45" t="n"/>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25" t="inlineStr">
        <is>
          <t>a)</t>
        </is>
      </c>
      <c r="B553" s="2" t="inlineStr">
        <is>
          <t>SANITARNA VODA: PEHD DN 40 mm (Ø32)</t>
        </is>
      </c>
      <c r="C553" s="3" t="inlineStr">
        <is>
          <t>m'</t>
        </is>
      </c>
      <c r="D553" s="45" t="n">
        <v>7</v>
      </c>
      <c r="E553" s="45" t="n"/>
      <c r="F553" s="45"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25.5" customHeight="1">
      <c r="A554" s="25" t="inlineStr">
        <is>
          <t>b)</t>
        </is>
      </c>
      <c r="B554" s="2" t="inlineStr">
        <is>
          <t>UNUTARNJA HIDRANTSKA VODA: PEHD DN 63 mm (Ø50)</t>
        </is>
      </c>
      <c r="C554" s="3" t="inlineStr">
        <is>
          <t>m'</t>
        </is>
      </c>
      <c r="D554" s="45" t="n">
        <v>10</v>
      </c>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357" customHeight="1">
      <c r="A555" s="25" t="inlineStr">
        <is>
          <t>1.2.</t>
        </is>
      </c>
      <c r="B555"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555" s="3" t="n"/>
      <c r="D555" s="45" t="n"/>
      <c r="E555" s="45" t="n"/>
      <c r="F555" s="45"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25" t="inlineStr">
        <is>
          <t>a)</t>
        </is>
      </c>
      <c r="B556" s="2" t="inlineStr">
        <is>
          <t>Ø25</t>
        </is>
      </c>
      <c r="C556" s="3" t="inlineStr">
        <is>
          <t>m'</t>
        </is>
      </c>
      <c r="D556" s="45" t="n">
        <v>8</v>
      </c>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25" t="inlineStr">
        <is>
          <t>b)</t>
        </is>
      </c>
      <c r="B557" s="2" t="inlineStr">
        <is>
          <t>Ø20</t>
        </is>
      </c>
      <c r="C557" s="3" t="inlineStr">
        <is>
          <t>m'</t>
        </is>
      </c>
      <c r="D557" s="45" t="n">
        <v>20</v>
      </c>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25" t="inlineStr">
        <is>
          <t>c)</t>
        </is>
      </c>
      <c r="B558" s="2" t="inlineStr">
        <is>
          <t>Ø15</t>
        </is>
      </c>
      <c r="C558" s="3" t="inlineStr">
        <is>
          <t>m'</t>
        </is>
      </c>
      <c r="D558" s="45" t="n">
        <v>25</v>
      </c>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229.5" customHeight="1">
      <c r="A559" s="25" t="inlineStr">
        <is>
          <t>1.3.</t>
        </is>
      </c>
      <c r="B559"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559" s="3" t="n"/>
      <c r="D559" s="45" t="n"/>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25" t="inlineStr">
        <is>
          <t>a)</t>
        </is>
      </c>
      <c r="B560" s="2" t="inlineStr">
        <is>
          <t>Ø50</t>
        </is>
      </c>
      <c r="C560" s="3" t="inlineStr">
        <is>
          <t>m'</t>
        </is>
      </c>
      <c r="D560" s="45" t="n">
        <v>49</v>
      </c>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51" customHeight="1">
      <c r="A561" s="25" t="inlineStr">
        <is>
          <t>1.4.</t>
        </is>
      </c>
      <c r="B561" s="2" t="inlineStr">
        <is>
          <t>Dobava, prijenos i ugradba mjedenog protočnog ventila s ispusnom slavinom. Ventili se montiraju na priključku usponskih vodova. Obračun po komadu ugrađenog ventila s ispusnom slavinom.</t>
        </is>
      </c>
      <c r="C561" s="3" t="n"/>
      <c r="D561" s="45" t="n"/>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25" t="inlineStr">
        <is>
          <t>a)</t>
        </is>
      </c>
      <c r="B562" s="2" t="inlineStr">
        <is>
          <t>Ø15</t>
        </is>
      </c>
      <c r="C562" s="3" t="inlineStr">
        <is>
          <t>kom</t>
        </is>
      </c>
      <c r="D562" s="46" t="n">
        <v>1</v>
      </c>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25" t="inlineStr">
        <is>
          <t>b)</t>
        </is>
      </c>
      <c r="B563" s="2" t="inlineStr">
        <is>
          <t>Ø20</t>
        </is>
      </c>
      <c r="C563" s="3" t="inlineStr">
        <is>
          <t>kom</t>
        </is>
      </c>
      <c r="D563" s="46" t="n">
        <v>5</v>
      </c>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25" t="inlineStr">
        <is>
          <t>c)</t>
        </is>
      </c>
      <c r="B564" s="2" t="inlineStr">
        <is>
          <t>Ø25</t>
        </is>
      </c>
      <c r="C564" s="3" t="inlineStr">
        <is>
          <t>kom</t>
        </is>
      </c>
      <c r="D564" s="46" t="n">
        <v>1</v>
      </c>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38.25" customHeight="1">
      <c r="A565" s="25" t="inlineStr">
        <is>
          <t>1.5.</t>
        </is>
      </c>
      <c r="B565" s="2" t="inlineStr">
        <is>
          <t>Dobava, prijenos i ugradba ravnih i kutnih ventila za montažu ispod sanitarnih jedinica. Obračun po komadu ugrađenog ventila.</t>
        </is>
      </c>
      <c r="C565" s="3" t="n"/>
      <c r="D565" s="46" t="n"/>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25" t="inlineStr">
        <is>
          <t>a)</t>
        </is>
      </c>
      <c r="B566" s="2" t="inlineStr">
        <is>
          <t>1/2"</t>
        </is>
      </c>
      <c r="C566" s="3" t="inlineStr">
        <is>
          <t>kom</t>
        </is>
      </c>
      <c r="D566" s="46" t="n">
        <v>15</v>
      </c>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25" t="inlineStr">
        <is>
          <t>b)</t>
        </is>
      </c>
      <c r="B567" s="2" t="inlineStr">
        <is>
          <t>3/4"</t>
        </is>
      </c>
      <c r="C567" s="3" t="inlineStr">
        <is>
          <t>kom</t>
        </is>
      </c>
      <c r="D567" s="46" t="n">
        <v>1</v>
      </c>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38.25" customHeight="1">
      <c r="A568" s="25" t="inlineStr">
        <is>
          <t>1.6.</t>
        </is>
      </c>
      <c r="B568" s="38" t="inlineStr">
        <is>
          <t>Dobava, prijenos i ugradba materijala za pričvršćenje i zavješenje cjevovoda, dvostruke i jednostruke obujmice, perforirana traka, vijci, matice, tipli i dr.</t>
        </is>
      </c>
      <c r="C568" s="3" t="inlineStr">
        <is>
          <t>kg</t>
        </is>
      </c>
      <c r="D568" s="45" t="n">
        <v>1</v>
      </c>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53" customHeight="1">
      <c r="A569" s="25" t="inlineStr">
        <is>
          <t>1.7.</t>
        </is>
      </c>
      <c r="B569"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569" s="3" t="n"/>
      <c r="D569" s="46" t="n"/>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25" t="inlineStr">
        <is>
          <t>a)</t>
        </is>
      </c>
      <c r="B570" s="2" t="inlineStr">
        <is>
          <t>ispitivanje prije zatvaranja usjeka i rovova, rad izvođača</t>
        </is>
      </c>
      <c r="C570" s="3" t="inlineStr">
        <is>
          <t>m'</t>
        </is>
      </c>
      <c r="D570" s="45" t="n">
        <v>119</v>
      </c>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25.5" customHeight="1">
      <c r="A571" s="25" t="inlineStr">
        <is>
          <t>b)</t>
        </is>
      </c>
      <c r="B571" s="2" t="inlineStr">
        <is>
          <t>ispitivanje ovlaštene organizacije s izdavanjem atesta o ispravnosti instalacije</t>
        </is>
      </c>
      <c r="C571" s="3" t="inlineStr">
        <is>
          <t>m'</t>
        </is>
      </c>
      <c r="D571" s="45" t="n">
        <v>119</v>
      </c>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51" customHeight="1">
      <c r="A572" s="25" t="inlineStr">
        <is>
          <t>1.8.</t>
        </is>
      </c>
      <c r="B572" s="38" t="inlineStr">
        <is>
          <t>Dezinfekcija kompletne vodovodne mreže otopinom klora (30 mg/lit) u vremenu od 6 sati. Dezinfekcija mora biti napravljene od strane ovlaštene tvrtke.
Obračun po kompletu dezinficirane vodovodene mreže.</t>
        </is>
      </c>
      <c r="C572" s="3" t="inlineStr">
        <is>
          <t>kpl</t>
        </is>
      </c>
      <c r="D572" s="46" t="n">
        <v>1</v>
      </c>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14.75" customHeight="1">
      <c r="A573" s="25" t="inlineStr">
        <is>
          <t>1.9.</t>
        </is>
      </c>
      <c r="B573"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573" s="3" t="inlineStr">
        <is>
          <t>kom</t>
        </is>
      </c>
      <c r="D573" s="46" t="n">
        <v>1</v>
      </c>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51" customHeight="1">
      <c r="A574" s="25" t="inlineStr">
        <is>
          <t>1.10.</t>
        </is>
      </c>
      <c r="B574" s="38" t="inlineStr">
        <is>
          <t>Puštanje sistema sanitarne vode i unutarnje hidrantske vode u rad. U stavku uključiti i probni pogon, predaja dokumentacije (snimak izvedenog stanja) i usaglašenost s važećim propisima.</t>
        </is>
      </c>
      <c r="C574" s="3" t="inlineStr">
        <is>
          <t>kpl</t>
        </is>
      </c>
      <c r="D574" s="46" t="n">
        <v>2</v>
      </c>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51" customHeight="1">
      <c r="A575" s="25" t="inlineStr">
        <is>
          <t>1.11.</t>
        </is>
      </c>
      <c r="B575" s="38" t="inlineStr">
        <is>
          <t>Dobava, prijenos i ugradba regulatora tlaka. Ventil montirati u ispusnom oknu na cjevovodu sanitarne vode i unutarnje hidrantske vode. 
Obračun po komadu ugrađenog ventila.</t>
        </is>
      </c>
      <c r="C575" s="3" t="inlineStr">
        <is>
          <t>kom</t>
        </is>
      </c>
      <c r="D575" s="46" t="n">
        <v>1</v>
      </c>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38.25" customHeight="1">
      <c r="A576" s="25" t="inlineStr">
        <is>
          <t>1.12.</t>
        </is>
      </c>
      <c r="B576" s="2" t="inlineStr">
        <is>
          <t>Dobava, prijenos i ugradba zaštitnika od povratnog toka "EC" za ugradnju u ispusno okno. 
Obračun po komadu ugrađenog ventila.</t>
        </is>
      </c>
      <c r="C576" s="3" t="n"/>
      <c r="D576" s="46" t="n"/>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25" t="inlineStr">
        <is>
          <t>a)</t>
        </is>
      </c>
      <c r="B577" s="2" t="inlineStr">
        <is>
          <t>ZOPT - 1"</t>
        </is>
      </c>
      <c r="C577" s="3" t="inlineStr">
        <is>
          <t>kom</t>
        </is>
      </c>
      <c r="D577" s="46" t="n">
        <v>1</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40.25" customHeight="1">
      <c r="A578" s="25" t="inlineStr">
        <is>
          <t>1.13.</t>
        </is>
      </c>
      <c r="B578" s="38" t="inlineStr">
        <is>
          <t>Dobava, prijenos i montaža kompletnog zidnog hidranta s ormarićem 50×50×14cm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578" s="3" t="inlineStr">
        <is>
          <t>kom</t>
        </is>
      </c>
      <c r="D578" s="46" t="n">
        <v>3</v>
      </c>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89.25" customHeight="1">
      <c r="A579" s="25" t="inlineStr">
        <is>
          <t>1.14.</t>
        </is>
      </c>
      <c r="B579"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579" s="3" t="inlineStr">
        <is>
          <t>kom</t>
        </is>
      </c>
      <c r="D579" s="46" t="n">
        <v>1</v>
      </c>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38.25" customHeight="1">
      <c r="A580" s="25" t="inlineStr">
        <is>
          <t>1.15.</t>
        </is>
      </c>
      <c r="B580" s="38" t="inlineStr">
        <is>
          <t>Nabava, doprema i ugradba vratašca 30/30 cm (okvir pocinčani lim, poklopac inox) za pristup ventilima u objektu.</t>
        </is>
      </c>
      <c r="C580" s="3" t="inlineStr">
        <is>
          <t>kom</t>
        </is>
      </c>
      <c r="D580" s="46" t="n">
        <v>2</v>
      </c>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25.5" customHeight="1">
      <c r="A581" s="25" t="inlineStr">
        <is>
          <t>1.16.</t>
        </is>
      </c>
      <c r="B581" s="2" t="inlineStr">
        <is>
          <t>Nabava, doprema i ugradba kontrolnog vodomjera 1" u ispusnom oknu.</t>
        </is>
      </c>
      <c r="C581" s="3" t="inlineStr">
        <is>
          <t>kom</t>
        </is>
      </c>
      <c r="D581" s="46" t="n">
        <v>1</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1" t="n"/>
      <c r="B582" s="39" t="inlineStr">
        <is>
          <t>1. Vodovod ukupno:</t>
        </is>
      </c>
      <c r="C582" s="6" t="n"/>
      <c r="D582" s="6" t="n"/>
      <c r="E582" s="6" t="n"/>
      <c r="F582" s="44"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n"/>
      <c r="B583" s="2" t="n"/>
      <c r="C583" s="3" t="n"/>
      <c r="D583" s="45" t="n"/>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43" t="inlineStr">
        <is>
          <t>2.</t>
        </is>
      </c>
      <c r="B584" s="48" t="inlineStr">
        <is>
          <t>KANALIZACIJA</t>
        </is>
      </c>
      <c r="C584" s="42" t="n"/>
      <c r="D584" s="42" t="n"/>
      <c r="E584" s="42" t="n"/>
      <c r="F584" s="42"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27.5" customHeight="1">
      <c r="A585" s="25" t="inlineStr">
        <is>
          <t>2.1.</t>
        </is>
      </c>
      <c r="B585"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585" s="3" t="n"/>
      <c r="D585" s="45" t="n"/>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25" t="inlineStr">
        <is>
          <t>a)</t>
        </is>
      </c>
      <c r="B586" s="2" t="inlineStr">
        <is>
          <t>Ø160</t>
        </is>
      </c>
      <c r="C586" s="3" t="inlineStr">
        <is>
          <t>m'</t>
        </is>
      </c>
      <c r="D586" s="45" t="n">
        <v>28</v>
      </c>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25" t="inlineStr">
        <is>
          <t>b)</t>
        </is>
      </c>
      <c r="B587" s="2" t="inlineStr">
        <is>
          <t>Ø125</t>
        </is>
      </c>
      <c r="C587" s="3" t="inlineStr">
        <is>
          <t>m'</t>
        </is>
      </c>
      <c r="D587" s="45" t="n">
        <v>8</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25" t="inlineStr">
        <is>
          <t>c)</t>
        </is>
      </c>
      <c r="B588" s="2" t="inlineStr">
        <is>
          <t>Ø110</t>
        </is>
      </c>
      <c r="C588" s="3" t="inlineStr">
        <is>
          <t>m'</t>
        </is>
      </c>
      <c r="D588" s="45" t="n">
        <v>1</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293.25" customHeight="1">
      <c r="A589" s="25" t="inlineStr">
        <is>
          <t>2.2.</t>
        </is>
      </c>
      <c r="B589"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589" s="3" t="n"/>
      <c r="D589" s="45" t="n"/>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25" t="inlineStr">
        <is>
          <t>a)</t>
        </is>
      </c>
      <c r="B590" s="2" t="inlineStr">
        <is>
          <t>Ø110</t>
        </is>
      </c>
      <c r="C590" s="3" t="inlineStr">
        <is>
          <t>m'</t>
        </is>
      </c>
      <c r="D590" s="45" t="n">
        <v>10</v>
      </c>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25" t="inlineStr">
        <is>
          <t>b)</t>
        </is>
      </c>
      <c r="B591" s="2" t="inlineStr">
        <is>
          <t>rev Ø110</t>
        </is>
      </c>
      <c r="C591" s="3" t="inlineStr">
        <is>
          <t>kom</t>
        </is>
      </c>
      <c r="D591" s="46" t="n">
        <v>2</v>
      </c>
      <c r="E591" s="45" t="n"/>
      <c r="F591" s="45"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c r="A592" s="25" t="inlineStr">
        <is>
          <t>2.3.</t>
        </is>
      </c>
      <c r="B592"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592" s="3" t="n"/>
      <c r="D592" s="45" t="n"/>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25" t="inlineStr">
        <is>
          <t>a)</t>
        </is>
      </c>
      <c r="B593" s="2" t="inlineStr">
        <is>
          <t>Ø110</t>
        </is>
      </c>
      <c r="C593" s="3" t="inlineStr">
        <is>
          <t>m'</t>
        </is>
      </c>
      <c r="D593" s="45" t="n">
        <v>5</v>
      </c>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25" t="inlineStr">
        <is>
          <t>b)</t>
        </is>
      </c>
      <c r="B594" s="2" t="inlineStr">
        <is>
          <t>Ø75</t>
        </is>
      </c>
      <c r="C594" s="3" t="inlineStr">
        <is>
          <t>m'</t>
        </is>
      </c>
      <c r="D594" s="45" t="n">
        <v>1</v>
      </c>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25" t="inlineStr">
        <is>
          <t>c)</t>
        </is>
      </c>
      <c r="B595" s="2" t="inlineStr">
        <is>
          <t>Ø50</t>
        </is>
      </c>
      <c r="C595" s="3" t="inlineStr">
        <is>
          <t>m'</t>
        </is>
      </c>
      <c r="D595" s="45" t="n">
        <v>18</v>
      </c>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25" t="inlineStr">
        <is>
          <t>d)</t>
        </is>
      </c>
      <c r="B596" s="2" t="inlineStr">
        <is>
          <t>Ø40</t>
        </is>
      </c>
      <c r="C596" s="3" t="inlineStr">
        <is>
          <t>m'</t>
        </is>
      </c>
      <c r="D596" s="45" t="n">
        <v>6</v>
      </c>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25" t="inlineStr">
        <is>
          <t>e)</t>
        </is>
      </c>
      <c r="B597" s="2" t="inlineStr">
        <is>
          <t>Ø32</t>
        </is>
      </c>
      <c r="C597" s="3" t="inlineStr">
        <is>
          <t>m'</t>
        </is>
      </c>
      <c r="D597" s="45" t="n">
        <v>1</v>
      </c>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51" customHeight="1">
      <c r="A598" s="25" t="inlineStr">
        <is>
          <t>2.4.</t>
        </is>
      </c>
      <c r="B598" s="2" t="inlineStr">
        <is>
          <t>Nabava, dobava, prijenos i ugradba brtvenih komada za nepropusan spoj cijevi i okana. Uračunat sav potreban pribor, rad i materijal. Obračun po komadu komplet izvedenog brtvljenja.</t>
        </is>
      </c>
      <c r="C598" s="3" t="n"/>
      <c r="D598" s="45" t="n"/>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25" t="inlineStr">
        <is>
          <t>a)</t>
        </is>
      </c>
      <c r="B599" s="2" t="inlineStr">
        <is>
          <t>Ø160</t>
        </is>
      </c>
      <c r="C599" s="3" t="inlineStr">
        <is>
          <t>kpl</t>
        </is>
      </c>
      <c r="D599" s="46" t="n">
        <v>3</v>
      </c>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38.25" customHeight="1">
      <c r="A600" s="25" t="inlineStr">
        <is>
          <t>2.5.</t>
        </is>
      </c>
      <c r="B600" s="2" t="inlineStr">
        <is>
          <t>Dobava, prijenos i ugradba PP cijevi Ø110 za ventilacione nastavke kanalizacijskih vertikala do iznad krova 0,5 m.
Obračun po komadu ugrađenog nastavka.</t>
        </is>
      </c>
      <c r="C600" s="3" t="n"/>
      <c r="D600" s="46" t="n"/>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25" t="inlineStr">
        <is>
          <t>a)</t>
        </is>
      </c>
      <c r="B601" s="2" t="inlineStr">
        <is>
          <t>Ø110</t>
        </is>
      </c>
      <c r="C601" s="3" t="inlineStr">
        <is>
          <t>kom</t>
        </is>
      </c>
      <c r="D601" s="46" t="n">
        <v>2</v>
      </c>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63.75" customHeight="1">
      <c r="A602" s="25" t="inlineStr">
        <is>
          <t>2.6.</t>
        </is>
      </c>
      <c r="B602" s="38" t="inlineStr">
        <is>
          <t>Dobava, prijenos i ugradba ventilacionih nastavaka sa jakom kapom za provjetravanje. Po komadu obračunati i limeni opšav, te prolaz kroz konstrukciju. U stavku uračunati sav potrebni spojni materijal. Obračun po komadu komplet ugrađenog nastavka.</t>
        </is>
      </c>
      <c r="C602" s="3" t="n"/>
      <c r="D602" s="45" t="n"/>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25" t="inlineStr">
        <is>
          <t>a)</t>
        </is>
      </c>
      <c r="B603" s="2" t="inlineStr">
        <is>
          <t>Ø110</t>
        </is>
      </c>
      <c r="C603" s="3" t="inlineStr">
        <is>
          <t>kom</t>
        </is>
      </c>
      <c r="D603" s="46" t="n">
        <v>2</v>
      </c>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38.25" customHeight="1">
      <c r="A604" s="25" t="inlineStr">
        <is>
          <t>2.7.</t>
        </is>
      </c>
      <c r="B604" s="2" t="inlineStr">
        <is>
          <t>Dobava, prijenos i ugradba materijala za pričvršćenje i zavješenje cijevi kanalizacije, obujmice, vijci, matice i dr. 
Obračun po kilogramu materijala.</t>
        </is>
      </c>
      <c r="C604" s="3" t="inlineStr">
        <is>
          <t>kg</t>
        </is>
      </c>
      <c r="D604" s="45" t="n">
        <v>3</v>
      </c>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63.75" customHeight="1">
      <c r="A605" s="25" t="inlineStr">
        <is>
          <t>2.8.</t>
        </is>
      </c>
      <c r="B605"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605" s="3" t="inlineStr">
        <is>
          <t>kom</t>
        </is>
      </c>
      <c r="D605" s="46" t="n">
        <v>2</v>
      </c>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51" customHeight="1">
      <c r="A606" s="25" t="inlineStr">
        <is>
          <t>2.9.</t>
        </is>
      </c>
      <c r="B606" s="38" t="inlineStr">
        <is>
          <t>Mehaničko čiščenje i pranje cjevovoda i okana nakon završetka radova i nakon provedenog ispitivanja vodonepropusnosti. Obračun po m' mehaničkog čiščenja i pranja dionice.</t>
        </is>
      </c>
      <c r="C606" s="3" t="inlineStr">
        <is>
          <t>kpl</t>
        </is>
      </c>
      <c r="D606" s="46" t="n">
        <v>1</v>
      </c>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63.75" customHeight="1">
      <c r="A607" s="25" t="inlineStr">
        <is>
          <t>2.10.</t>
        </is>
      </c>
      <c r="B607" s="38" t="inlineStr">
        <is>
          <t>Ispitivanje kanalizacije na protočnost i nepropusnost spojeva prema HRN EN1610 ili jednakovrijednoj, HRN EN1508 ili jednakovrijednoj i HRN EN805 ili jednakovrijednoj i uređaja uz dobivanje odgovarajućih atesta. Obračun po m' ispitane dionice.</t>
        </is>
      </c>
      <c r="C607" s="3" t="inlineStr">
        <is>
          <t>m'</t>
        </is>
      </c>
      <c r="D607" s="45" t="n">
        <v>80</v>
      </c>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40.25" customHeight="1">
      <c r="A608" s="25" t="inlineStr">
        <is>
          <t>2.11.</t>
        </is>
      </c>
      <c r="B608"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123×123mm, uljev iz inoxa, visina vodenog stupca u sifonu 50 mm. U stavku uračunati sav potreban spojni i brtveni materijal, sve do potpune funkcionalnosti. 
Obračun po kompletu ugrađenog i montiranog podnog slivnika.</t>
        </is>
      </c>
      <c r="C608" s="3" t="inlineStr">
        <is>
          <t>kpl</t>
        </is>
      </c>
      <c r="D608" s="46" t="n">
        <v>2</v>
      </c>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53" customHeight="1">
      <c r="A609" s="25" t="inlineStr">
        <is>
          <t>2.12.</t>
        </is>
      </c>
      <c r="B609"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609" s="3" t="inlineStr">
        <is>
          <t>kpl</t>
        </is>
      </c>
      <c r="D609" s="46" t="n">
        <v>1</v>
      </c>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51" customHeight="1">
      <c r="A610" s="25" t="inlineStr">
        <is>
          <t>2.13.</t>
        </is>
      </c>
      <c r="B610" s="2" t="inlineStr">
        <is>
          <t>Dobava, prijenos i ugradba lijevano željeznog olučnjaka sa revizijom  za čišćenje i lukom za prihvat limenih oluka. Obračun po komadu kompletno nabavljenog, montiranog i spojenog olučnjaka.</t>
        </is>
      </c>
      <c r="C610" s="3" t="n"/>
      <c r="D610" s="46" t="n"/>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25" t="inlineStr">
        <is>
          <t>a)</t>
        </is>
      </c>
      <c r="B611" s="2" t="inlineStr">
        <is>
          <t>lj.ž.c. Ø100</t>
        </is>
      </c>
      <c r="C611" s="3" t="inlineStr">
        <is>
          <t>kom</t>
        </is>
      </c>
      <c r="D611" s="46" t="n">
        <v>3</v>
      </c>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25" t="inlineStr">
        <is>
          <t>b)</t>
        </is>
      </c>
      <c r="B612" s="2" t="inlineStr">
        <is>
          <t>lj.ž.c. Ø120</t>
        </is>
      </c>
      <c r="C612" s="3" t="inlineStr">
        <is>
          <t>kom</t>
        </is>
      </c>
      <c r="D612" s="46" t="n">
        <v>4</v>
      </c>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63.75" customHeight="1">
      <c r="A613" s="25" t="inlineStr">
        <is>
          <t>2.14.</t>
        </is>
      </c>
      <c r="B613" s="38" t="inlineStr">
        <is>
          <t>Dobava, prijenos i ugradba električnog grijača vode V = 50 l  s elektronskom regulacijom temperature. Vertilkalno postavljen, uski (plitko kučište).
U cijenu stavke uključiti i spajanje bojlera na vodovodnu mrežu.</t>
        </is>
      </c>
      <c r="C613" s="3" t="inlineStr">
        <is>
          <t>kom</t>
        </is>
      </c>
      <c r="D613" s="46" t="n">
        <v>2</v>
      </c>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1" t="n"/>
      <c r="B614" s="39" t="inlineStr">
        <is>
          <t>2. Kanalizacija ukupno:</t>
        </is>
      </c>
      <c r="C614" s="6" t="n"/>
      <c r="D614" s="6" t="n"/>
      <c r="E614" s="6" t="n"/>
      <c r="F614" s="44"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25" t="n"/>
      <c r="B615" s="2" t="n"/>
      <c r="C615" s="3" t="n"/>
      <c r="D615" s="45" t="n"/>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27" t="inlineStr">
        <is>
          <t>3.</t>
        </is>
      </c>
      <c r="B616" s="48" t="inlineStr">
        <is>
          <t>SANITARNA OPREMA</t>
        </is>
      </c>
      <c r="C616" s="42" t="n"/>
      <c r="D616" s="42" t="n"/>
      <c r="E616" s="42" t="n"/>
      <c r="F616" s="42"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27.5" customHeight="1">
      <c r="A617" s="25" t="inlineStr">
        <is>
          <t>3.1.</t>
        </is>
      </c>
      <c r="B617"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617" s="3" t="inlineStr">
        <is>
          <t>kom</t>
        </is>
      </c>
      <c r="D617" s="46" t="n">
        <v>3</v>
      </c>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27.5" customHeight="1">
      <c r="A618" s="25" t="inlineStr">
        <is>
          <t>3.2.</t>
        </is>
      </c>
      <c r="B618"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 cm za odrasle osobe od gotovog poda.
Obračun po komadu kompletno montiranog umivaonika spojenog na dovod i odvod sa svim pomoćnim, pričvrsnim i brtvenim materijalom te građevinskom pripomoći.</t>
        </is>
      </c>
      <c r="C618" s="3" t="n"/>
      <c r="D618" s="46" t="n"/>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25" t="inlineStr">
        <is>
          <t>a)</t>
        </is>
      </c>
      <c r="B619" s="2" t="inlineStr">
        <is>
          <t>umivaonik 2 × elipsasti 400×280 u ploči</t>
        </is>
      </c>
      <c r="C619" s="3" t="inlineStr">
        <is>
          <t>kom</t>
        </is>
      </c>
      <c r="D619" s="46" t="n">
        <v>1</v>
      </c>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25" t="inlineStr">
        <is>
          <t>b)</t>
        </is>
      </c>
      <c r="B620" s="2" t="inlineStr">
        <is>
          <t>umivaonik 3 × elipsasti 400×280 u ploči</t>
        </is>
      </c>
      <c r="C620" s="3" t="inlineStr">
        <is>
          <t>kom</t>
        </is>
      </c>
      <c r="D620" s="46" t="n">
        <v>1</v>
      </c>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14.75" customHeight="1">
      <c r="A621" s="25" t="inlineStr">
        <is>
          <t>3.3.</t>
        </is>
      </c>
      <c r="B621" s="38" t="inlineStr">
        <is>
          <t>Dobava, prijenos i montaža PISOARA za montažu na zid kompletno sa odvodnom garniturom sa sifonom i spajanjem na odvodnu instalaciju.  Obračunato sa svim potrebnim monterskim materijalom, te građevinskom pripomoći sa materijalom. Stavka uključuje dobavu i montažu nadžbukne senzorske elektronske ispirnice za pisoar, uključivo sav pribor za priključenje na vodovodnu i električnu instalaciju, te dobavu i montažu zidnih pisuarskih akrilnih pregradnih stijena.</t>
        </is>
      </c>
      <c r="C621" s="3" t="inlineStr">
        <is>
          <t>kom</t>
        </is>
      </c>
      <c r="D621" s="46" t="n">
        <v>2</v>
      </c>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63.75" customHeight="1">
      <c r="A622" s="25" t="inlineStr">
        <is>
          <t>3.4.</t>
        </is>
      </c>
      <c r="B622" s="38" t="inlineStr">
        <is>
          <t>Nabava, doprema i ugradnja polukristalnih ogledala za postavljanje iznad umivaonika u kupaonicama. Predviđamo ogledala vel. 100×60 cm. Obračun po komadu ugrađenog ogledala sa svim potrebnim pomoćnim materijalom za ugradnju.</t>
        </is>
      </c>
      <c r="C622" s="3" t="inlineStr">
        <is>
          <t>kom</t>
        </is>
      </c>
      <c r="D622" s="46" t="n">
        <v>5</v>
      </c>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51" customHeight="1">
      <c r="A623" s="25" t="inlineStr">
        <is>
          <t>3.5.</t>
        </is>
      </c>
      <c r="B623" s="38" t="inlineStr">
        <is>
          <t>Nabava, doprema i ugradnja keramičkih polica sa kromiranim držačem koje se postavljaju ispod ogledala. 
Obračun po komadu ugrađene police veličine 65×15cm uključujući sav potreban materijal za ugradnju.</t>
        </is>
      </c>
      <c r="C623" s="3" t="inlineStr">
        <is>
          <t>kom</t>
        </is>
      </c>
      <c r="D623" s="46" t="n">
        <v>5</v>
      </c>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63.75" customHeight="1">
      <c r="A624" s="25" t="inlineStr">
        <is>
          <t>3.6.</t>
        </is>
      </c>
      <c r="B624"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624" s="3" t="n"/>
      <c r="D624" s="46" t="n"/>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25" t="inlineStr">
        <is>
          <t>a)</t>
        </is>
      </c>
      <c r="B625" s="2" t="inlineStr">
        <is>
          <t>držač wc papira, inox</t>
        </is>
      </c>
      <c r="C625" s="3" t="inlineStr">
        <is>
          <t>kom</t>
        </is>
      </c>
      <c r="D625" s="46" t="n">
        <v>3</v>
      </c>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25" t="inlineStr">
        <is>
          <t>b)</t>
        </is>
      </c>
      <c r="B626" s="2" t="inlineStr">
        <is>
          <t>staklena posuda za tekući sapun, inox</t>
        </is>
      </c>
      <c r="C626" s="3" t="inlineStr">
        <is>
          <t>kom</t>
        </is>
      </c>
      <c r="D626" s="46" t="n">
        <v>5</v>
      </c>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25" t="inlineStr">
        <is>
          <t>c)</t>
        </is>
      </c>
      <c r="B627" s="2" t="inlineStr">
        <is>
          <t>držač papirnatog ručnika, inox</t>
        </is>
      </c>
      <c r="C627" s="3" t="inlineStr">
        <is>
          <t>kom</t>
        </is>
      </c>
      <c r="D627" s="46" t="n">
        <v>5</v>
      </c>
      <c r="E627" s="45" t="n"/>
      <c r="F627" s="45"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25" t="inlineStr">
        <is>
          <t>d)</t>
        </is>
      </c>
      <c r="B628" s="2" t="inlineStr">
        <is>
          <t>četka za čišćenje WC-a sa posudom, PVC</t>
        </is>
      </c>
      <c r="C628" s="3" t="inlineStr">
        <is>
          <t>kom</t>
        </is>
      </c>
      <c r="D628" s="46" t="n">
        <v>3</v>
      </c>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25" t="inlineStr">
        <is>
          <t>e)</t>
        </is>
      </c>
      <c r="B629" s="38" t="inlineStr">
        <is>
          <t>vješalica za robu za ugradnju na vratima WC-a</t>
        </is>
      </c>
      <c r="C629" s="3" t="inlineStr">
        <is>
          <t>kom</t>
        </is>
      </c>
      <c r="D629" s="46" t="n">
        <v>3</v>
      </c>
      <c r="E629" s="45" t="n"/>
      <c r="F629" s="45"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25" t="inlineStr">
        <is>
          <t>f)</t>
        </is>
      </c>
      <c r="B630" s="38" t="inlineStr">
        <is>
          <t>koševi za otpad volumena 30 l</t>
        </is>
      </c>
      <c r="C630" s="3" t="inlineStr">
        <is>
          <t>kom</t>
        </is>
      </c>
      <c r="D630" s="46" t="n">
        <v>4</v>
      </c>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25" t="n"/>
      <c r="B631" s="39" t="inlineStr">
        <is>
          <t>3. Sanitarna oprema ukupno:</t>
        </is>
      </c>
      <c r="C631" s="6" t="n"/>
      <c r="D631" s="6" t="n"/>
      <c r="E631" s="6" t="n"/>
      <c r="F631" s="44"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25" t="n"/>
      <c r="B632" s="2" t="n"/>
      <c r="C632" s="3" t="n"/>
      <c r="D632" s="45" t="n"/>
      <c r="E632" s="45" t="n"/>
      <c r="F632" s="45"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43" t="inlineStr">
        <is>
          <t>4.</t>
        </is>
      </c>
      <c r="B633" s="48" t="inlineStr">
        <is>
          <t>GRAĐEVINSKI RADOVI</t>
        </is>
      </c>
      <c r="C633" s="42" t="n"/>
      <c r="D633" s="42" t="n"/>
      <c r="E633" s="42" t="n"/>
      <c r="F633" s="42"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89.25" customHeight="1">
      <c r="A634" s="25" t="inlineStr">
        <is>
          <t>4.1.</t>
        </is>
      </c>
      <c r="B634"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25" t="inlineStr">
        <is>
          <t>a)</t>
        </is>
      </c>
      <c r="B635" s="2" t="inlineStr">
        <is>
          <t>KANALIZACIJA</t>
        </is>
      </c>
      <c r="C635" s="3" t="inlineStr">
        <is>
          <t>m'</t>
        </is>
      </c>
      <c r="D635" s="45" t="n">
        <v>25</v>
      </c>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25" t="inlineStr">
        <is>
          <t>b)</t>
        </is>
      </c>
      <c r="B636" s="2" t="inlineStr">
        <is>
          <t>SANITARNA VODA</t>
        </is>
      </c>
      <c r="C636" s="3" t="inlineStr">
        <is>
          <t>m'</t>
        </is>
      </c>
      <c r="D636" s="45" t="n">
        <v>7</v>
      </c>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25" t="inlineStr">
        <is>
          <t>c)</t>
        </is>
      </c>
      <c r="B637" s="2" t="inlineStr">
        <is>
          <t>UNUTARNJA HIDRANTSKA VODA</t>
        </is>
      </c>
      <c r="C637" s="3" t="inlineStr">
        <is>
          <t>m'</t>
        </is>
      </c>
      <c r="D637" s="45" t="n">
        <v>10</v>
      </c>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229.5" customHeight="1">
      <c r="A638" s="25" t="inlineStr">
        <is>
          <t>4.2.</t>
        </is>
      </c>
      <c r="B638"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25" t="inlineStr">
        <is>
          <t>a)</t>
        </is>
      </c>
      <c r="B639" s="2" t="inlineStr">
        <is>
          <t>KANALIZACIJA</t>
        </is>
      </c>
      <c r="C639" s="3" t="inlineStr">
        <is>
          <t>m3</t>
        </is>
      </c>
      <c r="D639" s="45" t="n">
        <v>25</v>
      </c>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25" t="inlineStr">
        <is>
          <t>b)</t>
        </is>
      </c>
      <c r="B640" s="2" t="inlineStr">
        <is>
          <t>SANITARNA VODA</t>
        </is>
      </c>
      <c r="C640" s="3" t="inlineStr">
        <is>
          <t>m3</t>
        </is>
      </c>
      <c r="D640" s="45" t="n">
        <v>7</v>
      </c>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25" t="inlineStr">
        <is>
          <t>c)</t>
        </is>
      </c>
      <c r="B641" s="2" t="inlineStr">
        <is>
          <t>UNUTARNJA HIDRANTSKA VODA</t>
        </is>
      </c>
      <c r="C641" s="3" t="inlineStr">
        <is>
          <t>m3</t>
        </is>
      </c>
      <c r="D641" s="45" t="n">
        <v>10</v>
      </c>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14.75" customHeight="1">
      <c r="A642" s="25" t="inlineStr">
        <is>
          <t>4.3.</t>
        </is>
      </c>
      <c r="B642"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25" t="inlineStr">
        <is>
          <t>a)</t>
        </is>
      </c>
      <c r="B643" s="2" t="inlineStr">
        <is>
          <t>KANALIZACIJA</t>
        </is>
      </c>
      <c r="C643" s="3" t="inlineStr">
        <is>
          <t>m2</t>
        </is>
      </c>
      <c r="D643" s="45" t="n">
        <v>24</v>
      </c>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25" t="inlineStr">
        <is>
          <t>b)</t>
        </is>
      </c>
      <c r="B644" s="2" t="inlineStr">
        <is>
          <t>SANITARNA VODA</t>
        </is>
      </c>
      <c r="C644" s="3" t="inlineStr">
        <is>
          <t>m2</t>
        </is>
      </c>
      <c r="D644" s="45" t="n">
        <v>7</v>
      </c>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25" t="inlineStr">
        <is>
          <t>c)</t>
        </is>
      </c>
      <c r="B645" s="2" t="inlineStr">
        <is>
          <t>UNUTARNJA HIDRANTSKA VODA</t>
        </is>
      </c>
      <c r="C645" s="3" t="inlineStr">
        <is>
          <t>m2</t>
        </is>
      </c>
      <c r="D645" s="45" t="n">
        <v>10</v>
      </c>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63.75" customHeight="1">
      <c r="A646" s="25" t="inlineStr">
        <is>
          <t>4.4.</t>
        </is>
      </c>
      <c r="B646" s="2" t="inlineStr">
        <is>
          <t xml:space="preserve">Izrada podloge za polaganje vodovodnih cijevi u dnu rova, debljine 10 cm od rastresitog materijala (pijesak). U cijenu stavke ulazi nabava, doprema, razvod, ubacivanje i planiranje pijeska u rov. Obračunava se po m3 ugrađenog materijala. </t>
        </is>
      </c>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25" t="inlineStr">
        <is>
          <t>a)</t>
        </is>
      </c>
      <c r="B647" s="2" t="inlineStr">
        <is>
          <t>KANALIZACIJA</t>
        </is>
      </c>
      <c r="C647" s="3" t="inlineStr">
        <is>
          <t>m3</t>
        </is>
      </c>
      <c r="D647" s="45" t="n">
        <v>2</v>
      </c>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25" t="inlineStr">
        <is>
          <t>b)</t>
        </is>
      </c>
      <c r="B648" s="2" t="inlineStr">
        <is>
          <t>SANITARNA VODA</t>
        </is>
      </c>
      <c r="C648" s="3" t="inlineStr">
        <is>
          <t>m3</t>
        </is>
      </c>
      <c r="D648" s="45" t="n">
        <v>0.6</v>
      </c>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25" t="inlineStr">
        <is>
          <t>c)</t>
        </is>
      </c>
      <c r="B649" s="2" t="inlineStr">
        <is>
          <t>UNUTARNJA HIDRANTSKA VODA</t>
        </is>
      </c>
      <c r="C649" s="3" t="inlineStr">
        <is>
          <t>m3</t>
        </is>
      </c>
      <c r="D649" s="45" t="n">
        <v>1</v>
      </c>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40.25" customHeight="1">
      <c r="A650" s="25" t="inlineStr">
        <is>
          <t>4.5.</t>
        </is>
      </c>
      <c r="B650"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25" t="inlineStr">
        <is>
          <t>a)</t>
        </is>
      </c>
      <c r="B651" s="2" t="inlineStr">
        <is>
          <t>KANALIZACIJA</t>
        </is>
      </c>
      <c r="C651" s="3" t="inlineStr">
        <is>
          <t>m3</t>
        </is>
      </c>
      <c r="D651" s="45" t="n">
        <v>9.5</v>
      </c>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25" t="inlineStr">
        <is>
          <t>b)</t>
        </is>
      </c>
      <c r="B652" s="2" t="inlineStr">
        <is>
          <t>SANITARNA VODA</t>
        </is>
      </c>
      <c r="C652" s="3" t="inlineStr">
        <is>
          <t>m3</t>
        </is>
      </c>
      <c r="D652" s="45" t="n">
        <v>2</v>
      </c>
      <c r="E652" s="45" t="n"/>
      <c r="F652" s="45"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25" t="inlineStr">
        <is>
          <t>c)</t>
        </is>
      </c>
      <c r="B653" s="2" t="inlineStr">
        <is>
          <t>UNUTARNJA HIDRANTSKA VODA</t>
        </is>
      </c>
      <c r="C653" s="3" t="inlineStr">
        <is>
          <t>m3</t>
        </is>
      </c>
      <c r="D653" s="45" t="n">
        <v>2.8</v>
      </c>
      <c r="E653" s="45" t="n"/>
      <c r="F653" s="45"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40.25" customHeight="1">
      <c r="A654" s="25" t="inlineStr">
        <is>
          <t>4.6.</t>
        </is>
      </c>
      <c r="B654"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25" t="inlineStr">
        <is>
          <t>a)</t>
        </is>
      </c>
      <c r="B655" s="2" t="inlineStr">
        <is>
          <t>KANALIZACIJA</t>
        </is>
      </c>
      <c r="C655" s="3" t="inlineStr">
        <is>
          <t>m3</t>
        </is>
      </c>
      <c r="D655" s="45" t="n">
        <v>13</v>
      </c>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25" t="inlineStr">
        <is>
          <t>b)</t>
        </is>
      </c>
      <c r="B656" s="2" t="inlineStr">
        <is>
          <t>SANITARNA VODA</t>
        </is>
      </c>
      <c r="C656" s="3" t="inlineStr">
        <is>
          <t>m3</t>
        </is>
      </c>
      <c r="D656" s="45" t="n">
        <v>4.5</v>
      </c>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25" t="inlineStr">
        <is>
          <t>c)</t>
        </is>
      </c>
      <c r="B657" s="2" t="inlineStr">
        <is>
          <t>UNUTARNJA HIDRANTSKA VODA</t>
        </is>
      </c>
      <c r="C657" s="3" t="inlineStr">
        <is>
          <t>m3</t>
        </is>
      </c>
      <c r="D657" s="45" t="n">
        <v>6</v>
      </c>
      <c r="E657" s="45" t="n"/>
      <c r="F657" s="45"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63.75" customHeight="1">
      <c r="A658" s="25" t="inlineStr">
        <is>
          <t>4.7.</t>
        </is>
      </c>
      <c r="B658" s="2" t="inlineStr">
        <is>
          <t>Odvoz preostalog materijala od iskopa u deponiju. U cijeni je uključen utovar, istovar, prijevoz (kamionom), istovar, te razastiranje materijala.
Predviđa se prijevoz na udaljenost do 40 km. Obračun sve po m³ zemlje u sraslom stanju.</t>
        </is>
      </c>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25" t="inlineStr">
        <is>
          <t>a)</t>
        </is>
      </c>
      <c r="B659" s="2" t="inlineStr">
        <is>
          <t>KANALIZACIJA</t>
        </is>
      </c>
      <c r="C659" s="3" t="inlineStr">
        <is>
          <t>m3</t>
        </is>
      </c>
      <c r="D659" s="45" t="n">
        <v>11</v>
      </c>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25" t="inlineStr">
        <is>
          <t>b)</t>
        </is>
      </c>
      <c r="B660" s="2" t="inlineStr">
        <is>
          <t>SANITARNA VODA</t>
        </is>
      </c>
      <c r="C660" s="3" t="inlineStr">
        <is>
          <t>m3</t>
        </is>
      </c>
      <c r="D660" s="45" t="n">
        <v>2.5</v>
      </c>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25" t="inlineStr">
        <is>
          <t>c)</t>
        </is>
      </c>
      <c r="B661" s="2" t="inlineStr">
        <is>
          <t>UNUTARNJA HIDRANTSKA VODA</t>
        </is>
      </c>
      <c r="C661" s="3" t="inlineStr">
        <is>
          <t>m3</t>
        </is>
      </c>
      <c r="D661" s="45" t="n">
        <v>4</v>
      </c>
      <c r="E661" s="45" t="n"/>
      <c r="F661" s="45"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40.25" customHeight="1">
      <c r="A662" s="25" t="inlineStr">
        <is>
          <t>4.8.</t>
        </is>
      </c>
      <c r="B662" s="2" t="inlineStr">
        <is>
          <t>Izvedba kompletnog ispusnog okna za vodu   tlocrtne veličine  100×100×140 cm /svijetle mjere/ sa stijenkama i dnom debljine 20 cm u betonu C25/30 sa dodatkom aditiva za vodonepropusnost. Uračunata je i dobava i ugradnja armature okna. Armirano betonska pokrovna ploča izvodi se u istoj betonskoj masi kao i stijenke, sve s potrebnom oplatom i podupiračima. Svijetli otvor okna za poklopac i silazno okno je 60×60 cm. Poklopac je lijevano-željezni, sa okvirom, razreda opterećenja C250. Stupaljke su lijevano-željezne - 6 kom. Sve unutarnje stijenke zagladiti u cementnoj glazuri 2 cm, 1:3 do crnog sjaja.</t>
        </is>
      </c>
      <c r="C662" s="3" t="inlineStr">
        <is>
          <t>kpl</t>
        </is>
      </c>
      <c r="D662" s="46" t="n">
        <v>1</v>
      </c>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293.25" customHeight="1">
      <c r="A663" s="25" t="inlineStr">
        <is>
          <t>4.9.</t>
        </is>
      </c>
      <c r="B663"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
RO 60×60 cm (max dubine 120 cm)</t>
        </is>
      </c>
      <c r="C663" s="3" t="inlineStr">
        <is>
          <t>kpl</t>
        </is>
      </c>
      <c r="D663" s="46" t="n">
        <v>1</v>
      </c>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51" customHeight="1">
      <c r="A664" s="25" t="inlineStr">
        <is>
          <t>4.10.</t>
        </is>
      </c>
      <c r="B664" s="38" t="inlineStr">
        <is>
          <t>Izrada betonskih ukruta (sidra) cjevovoda sa svim ostalim potrebnim materijalom i radom za objekt. U cijenu ulazi oplata, spravljanje i transport betona C16/20. Uporište u vodomjernom oknu za vodomjere.</t>
        </is>
      </c>
      <c r="C664" s="3" t="inlineStr">
        <is>
          <t>kom</t>
        </is>
      </c>
      <c r="D664" s="46" t="n">
        <v>1</v>
      </c>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63.75" customHeight="1">
      <c r="A665" s="25" t="inlineStr">
        <is>
          <t>4.11.</t>
        </is>
      </c>
      <c r="B665"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665" s="3" t="inlineStr">
        <is>
          <t>kom</t>
        </is>
      </c>
      <c r="D665" s="46" t="n">
        <v>1</v>
      </c>
      <c r="E665" s="45" t="n"/>
      <c r="F665" s="45"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229.5" customHeight="1">
      <c r="A666" s="25" t="inlineStr">
        <is>
          <t>4.12.</t>
        </is>
      </c>
      <c r="B666"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666" s="3" t="n"/>
      <c r="D666" s="46" t="n"/>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inlineStr">
        <is>
          <t>a)</t>
        </is>
      </c>
      <c r="B667" s="2" t="inlineStr">
        <is>
          <t>DN110</t>
        </is>
      </c>
      <c r="C667" s="3" t="inlineStr">
        <is>
          <t>kom</t>
        </is>
      </c>
      <c r="D667" s="46" t="n">
        <v>1</v>
      </c>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25" t="inlineStr">
        <is>
          <t>b)</t>
        </is>
      </c>
      <c r="B668" s="2" t="inlineStr">
        <is>
          <t>DN25</t>
        </is>
      </c>
      <c r="C668" s="3" t="inlineStr">
        <is>
          <t>kom</t>
        </is>
      </c>
      <c r="D668" s="46" t="n">
        <v>1</v>
      </c>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25" t="inlineStr">
        <is>
          <t>c)</t>
        </is>
      </c>
      <c r="B669" s="2" t="inlineStr">
        <is>
          <t>DN20</t>
        </is>
      </c>
      <c r="C669" s="3" t="inlineStr">
        <is>
          <t>kom</t>
        </is>
      </c>
      <c r="D669" s="46" t="n">
        <v>1</v>
      </c>
      <c r="E669" s="45" t="n"/>
      <c r="F669" s="45"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25" t="inlineStr">
        <is>
          <t>d)</t>
        </is>
      </c>
      <c r="B670" s="2" t="inlineStr">
        <is>
          <t>DN15</t>
        </is>
      </c>
      <c r="C670" s="3" t="inlineStr">
        <is>
          <t>kom</t>
        </is>
      </c>
      <c r="D670" s="46" t="n">
        <v>1</v>
      </c>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65.75" customHeight="1">
      <c r="A671" s="25" t="inlineStr">
        <is>
          <t>4.13.</t>
        </is>
      </c>
      <c r="B671"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671" s="3" t="inlineStr">
        <is>
          <t>m2</t>
        </is>
      </c>
      <c r="D671" s="45" t="n">
        <v>1</v>
      </c>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25" t="n"/>
      <c r="B672" s="39" t="inlineStr">
        <is>
          <t>4. Građevinski radovi ukupno:</t>
        </is>
      </c>
      <c r="C672" s="6" t="n"/>
      <c r="D672" s="6" t="n"/>
      <c r="E672" s="6" t="n"/>
      <c r="F672" s="44"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25" t="n"/>
      <c r="B673" s="2" t="n"/>
      <c r="C673" s="3" t="n"/>
      <c r="D673" s="45" t="n"/>
      <c r="E673" s="45" t="n"/>
      <c r="F673" s="45"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39" t="inlineStr">
        <is>
          <t>5.</t>
        </is>
      </c>
      <c r="B674" s="16" t="inlineStr">
        <is>
          <t>PRIPREMNI I DEMONTAŽNI RADOVI</t>
        </is>
      </c>
      <c r="C674" s="42" t="n"/>
      <c r="D674" s="44" t="n"/>
      <c r="E674" s="44" t="n"/>
      <c r="F674" s="44"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27.5" customHeight="1">
      <c r="A675" s="34" t="n"/>
      <c r="B675"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675" s="6" t="n"/>
      <c r="D675" s="45" t="n"/>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38.25" customHeight="1">
      <c r="A676" s="25" t="inlineStr">
        <is>
          <t>5.1.</t>
        </is>
      </c>
      <c r="B676" s="38" t="inlineStr">
        <is>
          <t>Pronalaženje i precizno detektiranje postojećih instalacija vodovoda i kanalizacije u temeljima, u zidovima, u podu, te rev. okana i zasunskih okana u području zahvata.</t>
        </is>
      </c>
      <c r="C676" s="3" t="inlineStr">
        <is>
          <t>kpl</t>
        </is>
      </c>
      <c r="D676" s="46" t="n">
        <v>1</v>
      </c>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27.5" customHeight="1">
      <c r="A677" s="25" t="inlineStr">
        <is>
          <t>5.2.</t>
        </is>
      </c>
      <c r="B677"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677" s="3" t="inlineStr">
        <is>
          <t>kpl</t>
        </is>
      </c>
      <c r="D677" s="46" t="n">
        <v>1</v>
      </c>
      <c r="E677" s="45" t="n"/>
      <c r="F677" s="45"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89.25" customHeight="1">
      <c r="A678" s="25" t="inlineStr">
        <is>
          <t>5.3.</t>
        </is>
      </c>
      <c r="B678"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678" s="3" t="inlineStr">
        <is>
          <t>kpl</t>
        </is>
      </c>
      <c r="D678" s="46" t="n">
        <v>1</v>
      </c>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89.25" customHeight="1">
      <c r="A679" s="25" t="inlineStr">
        <is>
          <t>5.4.</t>
        </is>
      </c>
      <c r="B679"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679" s="3" t="inlineStr">
        <is>
          <t>kom</t>
        </is>
      </c>
      <c r="D679" s="46" t="n">
        <v>4</v>
      </c>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89.25" customHeight="1">
      <c r="A680" s="25" t="inlineStr">
        <is>
          <t>5.5.</t>
        </is>
      </c>
      <c r="B680"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680" s="3" t="inlineStr">
        <is>
          <t>kom</t>
        </is>
      </c>
      <c r="D680" s="46" t="n">
        <v>3</v>
      </c>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25" t="n"/>
      <c r="B681" s="39" t="inlineStr">
        <is>
          <t>5. Pripremni i demontažni radovi ukupno:</t>
        </is>
      </c>
      <c r="C681" s="6" t="n"/>
      <c r="D681" s="6" t="n"/>
      <c r="E681" s="6" t="n"/>
      <c r="F681" s="44"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25" t="n"/>
      <c r="B682" s="2" t="n"/>
      <c r="C682" s="3" t="n"/>
      <c r="D682" s="45" t="n"/>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25" t="n"/>
      <c r="B683" s="2" t="n"/>
      <c r="C683" s="3" t="n"/>
      <c r="D683" s="45" t="n"/>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43" t="inlineStr">
        <is>
          <t>B.</t>
        </is>
      </c>
      <c r="B684" s="19" t="inlineStr">
        <is>
          <t>INSTALACIJA VODOVODA I KANALIZACIJE - R E K A P I T U L A C I J A</t>
        </is>
      </c>
      <c r="C684" s="3" t="n"/>
      <c r="D684" s="45" t="n"/>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25" t="n"/>
      <c r="B685" s="2" t="n"/>
      <c r="C685" s="3" t="n"/>
      <c r="D685" s="45" t="n"/>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43" t="inlineStr">
        <is>
          <t>1.</t>
        </is>
      </c>
      <c r="B686" s="16" t="inlineStr">
        <is>
          <t>VODOVOD</t>
        </is>
      </c>
      <c r="C686" s="18" t="n"/>
      <c r="D686" s="44" t="n"/>
      <c r="E686" s="44" t="n"/>
      <c r="F686" s="44"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43" t="inlineStr">
        <is>
          <t>2.</t>
        </is>
      </c>
      <c r="B687" s="16" t="inlineStr">
        <is>
          <t>KANALIZACIJA</t>
        </is>
      </c>
      <c r="C687" s="18" t="n"/>
      <c r="D687" s="44" t="n"/>
      <c r="E687" s="44" t="n"/>
      <c r="F687" s="44"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43" t="inlineStr">
        <is>
          <t>3.</t>
        </is>
      </c>
      <c r="B688" s="16" t="inlineStr">
        <is>
          <t>SANITARNA OPREMA</t>
        </is>
      </c>
      <c r="C688" s="18" t="n"/>
      <c r="D688" s="44" t="n"/>
      <c r="E688" s="44" t="n"/>
      <c r="F688" s="44"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43" t="inlineStr">
        <is>
          <t>4.</t>
        </is>
      </c>
      <c r="B689" s="16">
        <f>+B633</f>
        <v/>
      </c>
      <c r="C689" s="18" t="n"/>
      <c r="D689" s="44" t="n"/>
      <c r="E689" s="44" t="n"/>
      <c r="F689" s="44"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43" t="inlineStr">
        <is>
          <t>5.</t>
        </is>
      </c>
      <c r="B690" s="16" t="inlineStr">
        <is>
          <t>PRIPREMNI I DEMONTAŽNI RADOVI</t>
        </is>
      </c>
      <c r="C690" s="18" t="n"/>
      <c r="D690" s="44" t="n"/>
      <c r="E690" s="44" t="n"/>
      <c r="F690" s="44"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43" t="n"/>
      <c r="B691" s="16" t="n"/>
      <c r="C691" s="18" t="n"/>
      <c r="D691" s="44" t="n"/>
      <c r="E691" s="44" t="n"/>
      <c r="F691" s="44"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43" t="n"/>
      <c r="B692" s="27" t="inlineStr">
        <is>
          <t>B. VODOVOD I KANALIZACIJA UKUPNO:</t>
        </is>
      </c>
      <c r="C692" s="18" t="n"/>
      <c r="D692" s="44" t="n"/>
      <c r="E692" s="44" t="n"/>
      <c r="F692" s="44"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25" t="n"/>
      <c r="B693" s="34" t="n"/>
      <c r="C693" s="3" t="n"/>
      <c r="D693" s="45" t="n"/>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25" t="n"/>
      <c r="B694" s="34" t="n"/>
      <c r="C694" s="3"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25" t="n"/>
      <c r="B695" s="39" t="n"/>
      <c r="C695" s="6" t="n"/>
      <c r="D695" s="6" t="n"/>
      <c r="E695" s="6"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1" t="inlineStr">
        <is>
          <t>C.</t>
        </is>
      </c>
      <c r="B696" s="62" t="inlineStr">
        <is>
          <t>ELEKTROINSTALACIJE</t>
        </is>
      </c>
      <c r="C696" s="63" t="n"/>
      <c r="D696" s="64" t="n"/>
      <c r="E696" s="64" t="n"/>
      <c r="F696" s="64"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43" t="n"/>
      <c r="B697" s="19" t="n"/>
      <c r="C697" s="18" t="n"/>
      <c r="D697" s="44" t="n"/>
      <c r="E697" s="44" t="n"/>
      <c r="F697" s="44"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43" t="inlineStr">
        <is>
          <t>C.1.</t>
        </is>
      </c>
      <c r="B698" s="19" t="inlineStr">
        <is>
          <t>JAKA STRUJA</t>
        </is>
      </c>
      <c r="C698" s="18" t="n"/>
      <c r="D698" s="44" t="n"/>
      <c r="E698" s="44" t="n"/>
      <c r="F698" s="44"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43" t="n"/>
      <c r="B699" s="27" t="n"/>
      <c r="C699" s="18" t="n"/>
      <c r="D699" s="44" t="n"/>
      <c r="E699" s="44" t="n"/>
      <c r="F699" s="44"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27" t="inlineStr">
        <is>
          <t>1.</t>
        </is>
      </c>
      <c r="B700" s="48" t="inlineStr">
        <is>
          <t>RAZDJELNICI</t>
        </is>
      </c>
      <c r="C700" s="42" t="n"/>
      <c r="D700" s="42" t="n"/>
      <c r="E700" s="42" t="n"/>
      <c r="F700" s="42"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51" customHeight="1">
      <c r="A701" s="27" t="n"/>
      <c r="B701" s="2" t="inlineStr">
        <is>
          <t>NAPOMENA: 
Sve razvodne ormare nuditi kao komplet s ugrađenom opremom, ožičene i funkcionalno ispitane, uključivo spajanje instalacije i puštanje u pogon</t>
        </is>
      </c>
      <c r="C701" s="42" t="n"/>
      <c r="D701" s="42" t="n"/>
      <c r="E701" s="42"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02" customHeight="1">
      <c r="A702" s="25" t="inlineStr">
        <is>
          <t>1.1.</t>
        </is>
      </c>
      <c r="B702" s="2" t="inlineStr">
        <is>
          <t>Dobava, montaža i spajanje glavnog razvodnog ormara "RZ15", dimenzija [(800+800)×(2000+100)×400 mm]. Ormar je slobodnostojeći, metalni, s punim metalnim vratima, sa stupnjem zaštite IP65.
Potrebno predvidjeti 20% rezervnog prostora u svrhu budućih nadogradnji.
Stavka uključuje sav potreban montažni materijal za potpunu funkcionalnost.</t>
        </is>
      </c>
      <c r="C702" s="3" t="n"/>
      <c r="D702" s="45"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65.75" customHeight="1">
      <c r="A703" s="25" t="n"/>
      <c r="B703" s="2" t="inlineStr">
        <is>
          <t>ORMAR:
- podnožje/krov ormara 800×400 mm stupanj zaštite IP65: kom 1
- usponski profili 2000 mm: kom 1
- prednja vrata 2000×800 mm stupanj zaštite IP65: kom 1
- stražnja ploča 2000×800 mm stupanj zaštite IP65: kom 1
- temeljna ploča 2000×800 mm: kom 1
- podne klizne uvodnice 800×400 mm: kom 1
- maska podnožja 800×100 mm: kom 1
- maska podnožja 400×100 mm: kom 1
- bočna stranica 2000×400 mm stupanj zaštite IP65: kom 1
- džep za dokumentaciju A4: kom 1</t>
        </is>
      </c>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331.5" customHeight="1">
      <c r="A704" s="25" t="n"/>
      <c r="B704" s="2" t="inlineStr">
        <is>
          <t>OPREMA:
- tropolni+N katodni odvodnik prenapona klase C 40 kA sa kontaktom za signalizaciju dotrajalosti: kom 1
- tropolno podnožje cilindričnog osigurača 22×58 mm: kom 1
- cilindrični osigurač 22×58 mm 50A: kom 3
- tropolni kompaktni prekidač nazivne struje 100 A sa termomagnetskom zaštitnom jedinicom TMD podesivim od 0.7-1×In prekidne moći 25kA: kom 1
- isklopni okidač za kompaktni prekidač, 220-240VAC: kom 1
- jednopolni minijaturni automatski prekidač C6A prekidne moći 10kA-IEC60947-2: kom 2
- gljivasto tipkalo za nužni isklop crveno deblokiranje okretanjem 1NO+11NC: kom 1
- zaštitni adapter za zaštitu od slučajnog aktiviranja kompaktnih gljivastih tipkala za nužni isklop: kom 1
- četveropolna strujna zaštitna sklopka 40/0.03A: kom 6
- jednopolni minijaturni automatski prekidač C16A prekidne moći 10kA: kom 31
- tropolni minijaturni automatski prekidač C16A 10kA: kom 6
- tropolni minijaturni automatski prekidač C40A 10kA: kom 1
- jednopolni minijaturni automatski prekidač C10A prekidne moći 10kA: kom 2</t>
        </is>
      </c>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369.75" customHeight="1">
      <c r="A705" s="25" t="n"/>
      <c r="B705" s="38" t="inlineStr">
        <is>
          <t>- tropolni+N katodni odvodnik prenapona klase C 40 kA s kontaktom za signalizaciju dotrajalosti: kom 1
- tropolno podnožje cilindričnog osigurača 22×58mm: kom 1
- cilindrični osigurač 22×58mm 50 A: kom 3
- tropolni kompaktni prekidač nazivne struje 32 A sa termomagnetskom zaštitnom jedinicom podesivim od 0.7-1×In prekidne moći 25 kA: kom 1
- isklopni okidač za kompaktni prekidač, 220-240 VAC: kom 1
- jednopolni minijaturni automatski prekidač C 6A prekidne moći 10 kA - IEC60947-2: kom 1
- gljivasto tipkalo za nužni isklop crveno deblokiranje okretanjem 1NO+11NC: kom 1
- zaštitni adapter za zaštitu od slučajnog aktiviranja kompaktnih gljivastih tipkala za nužni isklop: kom 1
- jednopolni minijaturni automatski prekidač C 16A prekidne moći 10 kA: kom 1
- četveropolna strujna zaštitna sklopka 40/0,03 A: kom 1
- jednopolni minijaturni automatski prekidač C 10 A, prekidne moći 10 kA: kom 7
- jednopolni minijaturni automatski prekidač C 6 A, prekidne moći 10 kA: kom 1
- izrada radioničkih nacrta, jednopolne sheme izvedenog stanja, ispitni list i izjave sukladnosti ormara: kompl 1
- bakrene sabirnice, redne stezaljke perforirane PVC kanalice i ostali materijal potreban za kompletnu izradu ormara, oznake kabela i opreme: kompl 1
"RZ15" nuditi po kompletu</t>
        </is>
      </c>
      <c r="C705" s="3" t="inlineStr">
        <is>
          <t>kpl</t>
        </is>
      </c>
      <c r="D705" s="46" t="n">
        <v>1</v>
      </c>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25" t="n"/>
      <c r="B706" s="39" t="inlineStr">
        <is>
          <t>1. Razdjelnici ukupno:</t>
        </is>
      </c>
      <c r="C706" s="6" t="n"/>
      <c r="D706" s="6" t="n"/>
      <c r="E706" s="6" t="n"/>
      <c r="F706" s="44"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25" t="n"/>
      <c r="B707" s="2" t="n"/>
      <c r="C707" s="3" t="n"/>
      <c r="D707" s="46" t="n"/>
      <c r="E707" s="45" t="n"/>
      <c r="F707" s="45"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27" t="inlineStr">
        <is>
          <t>2.</t>
        </is>
      </c>
      <c r="B708" s="51" t="inlineStr">
        <is>
          <t>INSTALACIJE JAKE STRUJE</t>
        </is>
      </c>
      <c r="C708" s="42" t="n"/>
      <c r="D708" s="42" t="n"/>
      <c r="E708" s="42" t="n"/>
      <c r="F708" s="42"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51" customHeight="1">
      <c r="A709" s="1" t="inlineStr">
        <is>
          <t>2.1.</t>
        </is>
      </c>
      <c r="B709" s="2" t="inlineStr">
        <is>
          <t>Dobava i montaža stropnih čeličnih pocinčanih kabelskih kanala, komplet sa stropnim nosačima, konzolama i elementima za nastavljanje i skretanje te sitnim spojnim i montažnim materijalom:</t>
        </is>
      </c>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1" t="inlineStr">
        <is>
          <t>a)</t>
        </is>
      </c>
      <c r="B710" s="2" t="inlineStr">
        <is>
          <t>pocinčani perforirani kanal 300/60 mm</t>
        </is>
      </c>
      <c r="C710" s="3" t="inlineStr">
        <is>
          <t>m'</t>
        </is>
      </c>
      <c r="D710" s="45" t="n">
        <v>20</v>
      </c>
      <c r="E710" s="45" t="n"/>
      <c r="F710" s="45"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1" t="inlineStr">
        <is>
          <t>b)</t>
        </is>
      </c>
      <c r="B711" s="2" t="inlineStr">
        <is>
          <t>pocinčani perforirani kanal 200/60 mm</t>
        </is>
      </c>
      <c r="C711" s="3" t="inlineStr">
        <is>
          <t>m'</t>
        </is>
      </c>
      <c r="D711" s="45" t="n">
        <v>80</v>
      </c>
      <c r="E711" s="45" t="n"/>
      <c r="F711" s="45"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1" t="inlineStr">
        <is>
          <t>c)</t>
        </is>
      </c>
      <c r="B712" s="2" t="inlineStr">
        <is>
          <t>pocinčani perforirani kanal 100/60 mm</t>
        </is>
      </c>
      <c r="C712" s="3" t="inlineStr">
        <is>
          <t>m'</t>
        </is>
      </c>
      <c r="D712" s="45" t="n">
        <v>40</v>
      </c>
      <c r="E712" s="45" t="n"/>
      <c r="F712" s="45"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25.5" customHeight="1">
      <c r="A713" s="1" t="inlineStr">
        <is>
          <t>2.2.</t>
        </is>
      </c>
      <c r="B713" s="2" t="inlineStr">
        <is>
          <t>Dobava i ugradnja instalacijskih cijevi komplet sa spojnim i montažnim materijalom:</t>
        </is>
      </c>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1" t="inlineStr">
        <is>
          <t>a)</t>
        </is>
      </c>
      <c r="B714" s="2" t="inlineStr">
        <is>
          <t>CS50</t>
        </is>
      </c>
      <c r="C714" s="3" t="inlineStr">
        <is>
          <t>m'</t>
        </is>
      </c>
      <c r="D714" s="45" t="n">
        <v>20</v>
      </c>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1" t="inlineStr">
        <is>
          <t>b)</t>
        </is>
      </c>
      <c r="B715" s="2" t="inlineStr">
        <is>
          <t>CS40</t>
        </is>
      </c>
      <c r="C715" s="3" t="inlineStr">
        <is>
          <t>m'</t>
        </is>
      </c>
      <c r="D715" s="45" t="n">
        <v>40</v>
      </c>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1" t="inlineStr">
        <is>
          <t>c)</t>
        </is>
      </c>
      <c r="B716" s="2" t="inlineStr">
        <is>
          <t>CS25</t>
        </is>
      </c>
      <c r="C716" s="3" t="inlineStr">
        <is>
          <t>m'</t>
        </is>
      </c>
      <c r="D716" s="45" t="n">
        <v>200</v>
      </c>
      <c r="E716" s="45"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1" t="inlineStr">
        <is>
          <t>d)</t>
        </is>
      </c>
      <c r="B717" s="2" t="inlineStr">
        <is>
          <t>CS20</t>
        </is>
      </c>
      <c r="C717" s="3" t="inlineStr">
        <is>
          <t>m'</t>
        </is>
      </c>
      <c r="D717" s="45" t="n">
        <v>300</v>
      </c>
      <c r="E717" s="45" t="n"/>
      <c r="F717" s="45"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1" t="inlineStr">
        <is>
          <t>e)</t>
        </is>
      </c>
      <c r="B718" s="2" t="inlineStr">
        <is>
          <t>CS16</t>
        </is>
      </c>
      <c r="C718" s="3" t="inlineStr">
        <is>
          <t>m'</t>
        </is>
      </c>
      <c r="D718" s="45" t="n">
        <v>400</v>
      </c>
      <c r="E718" s="45" t="n"/>
      <c r="F718" s="45"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1" t="inlineStr">
        <is>
          <t>f)</t>
        </is>
      </c>
      <c r="B719" s="2" t="inlineStr">
        <is>
          <t>PNT23</t>
        </is>
      </c>
      <c r="C719" s="3" t="inlineStr">
        <is>
          <t>m'</t>
        </is>
      </c>
      <c r="D719" s="45" t="n">
        <v>100</v>
      </c>
      <c r="E719" s="45" t="n"/>
      <c r="F719" s="45"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1" t="inlineStr">
        <is>
          <t>g)</t>
        </is>
      </c>
      <c r="B720" s="2" t="inlineStr">
        <is>
          <t>PNT16</t>
        </is>
      </c>
      <c r="C720" s="3" t="inlineStr">
        <is>
          <t>m'</t>
        </is>
      </c>
      <c r="D720" s="45" t="n">
        <v>150</v>
      </c>
      <c r="E720" s="45" t="n"/>
      <c r="F720" s="45"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1" t="inlineStr">
        <is>
          <t>h)</t>
        </is>
      </c>
      <c r="B721" s="2" t="inlineStr">
        <is>
          <t>kaoflex 23</t>
        </is>
      </c>
      <c r="C721" s="3" t="inlineStr">
        <is>
          <t>m'</t>
        </is>
      </c>
      <c r="D721" s="45" t="n">
        <v>30</v>
      </c>
      <c r="E721" s="45" t="n"/>
      <c r="F721" s="45"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1" t="inlineStr">
        <is>
          <t>i)</t>
        </is>
      </c>
      <c r="B722" s="2" t="inlineStr">
        <is>
          <t>kaoflex 16</t>
        </is>
      </c>
      <c r="C722" s="3" t="inlineStr">
        <is>
          <t>m'</t>
        </is>
      </c>
      <c r="D722" s="45" t="n">
        <v>60</v>
      </c>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38.25" customHeight="1">
      <c r="A723" s="1" t="inlineStr">
        <is>
          <t>2.3.</t>
        </is>
      </c>
      <c r="B723" s="2" t="inlineStr">
        <is>
          <t>Dobava i polaganje u prethodno postavljene instalacijske kanale, zaštitne cijevi i djelomično na obujmice kabela slijedećih tipova:</t>
        </is>
      </c>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1" t="inlineStr">
        <is>
          <t>a)</t>
        </is>
      </c>
      <c r="B724" s="2" t="inlineStr">
        <is>
          <t>2×NAYY-J 4×150 mm2 + H07VK 1×120 mm2</t>
        </is>
      </c>
      <c r="C724" s="3" t="inlineStr">
        <is>
          <t>m'</t>
        </is>
      </c>
      <c r="D724" s="45" t="n">
        <v>85</v>
      </c>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1" t="inlineStr">
        <is>
          <t>b)</t>
        </is>
      </c>
      <c r="B725" s="2" t="inlineStr">
        <is>
          <t>NYY-J  5×10 mm2</t>
        </is>
      </c>
      <c r="C725" s="3" t="inlineStr">
        <is>
          <t>m'</t>
        </is>
      </c>
      <c r="D725" s="45" t="n">
        <v>100</v>
      </c>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1" t="inlineStr">
        <is>
          <t>c)</t>
        </is>
      </c>
      <c r="B726" s="2" t="inlineStr">
        <is>
          <t>NHXMH-J 5×2,5 mm2</t>
        </is>
      </c>
      <c r="C726" s="3" t="inlineStr">
        <is>
          <t>m'</t>
        </is>
      </c>
      <c r="D726" s="45" t="n">
        <v>250</v>
      </c>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1" t="inlineStr">
        <is>
          <t>d)</t>
        </is>
      </c>
      <c r="B727" s="2" t="inlineStr">
        <is>
          <t>NHXMH-J 3×6 mm2</t>
        </is>
      </c>
      <c r="C727" s="3" t="inlineStr">
        <is>
          <t>m'</t>
        </is>
      </c>
      <c r="D727" s="45" t="n">
        <v>30</v>
      </c>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1" t="inlineStr">
        <is>
          <t>e)</t>
        </is>
      </c>
      <c r="B728" s="2" t="inlineStr">
        <is>
          <t>NHXMH-J 3×4 mm2</t>
        </is>
      </c>
      <c r="C728" s="3" t="inlineStr">
        <is>
          <t>m'</t>
        </is>
      </c>
      <c r="D728" s="45" t="n">
        <v>20</v>
      </c>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1" t="inlineStr">
        <is>
          <t>f)</t>
        </is>
      </c>
      <c r="B729" s="2" t="inlineStr">
        <is>
          <t>NHXMH-J 7×1,5 mm2</t>
        </is>
      </c>
      <c r="C729" s="3" t="inlineStr">
        <is>
          <t>m'</t>
        </is>
      </c>
      <c r="D729" s="45" t="n">
        <v>10</v>
      </c>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1" t="inlineStr">
        <is>
          <t>g)</t>
        </is>
      </c>
      <c r="B730" s="2" t="inlineStr">
        <is>
          <t>NHXMH-J 5×1,5 mm2</t>
        </is>
      </c>
      <c r="C730" s="3" t="inlineStr">
        <is>
          <t>m'</t>
        </is>
      </c>
      <c r="D730" s="45" t="n">
        <v>50</v>
      </c>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1" t="inlineStr">
        <is>
          <t>h)</t>
        </is>
      </c>
      <c r="B731" s="2" t="inlineStr">
        <is>
          <t>NHXMH-J 4×1,5 mm2</t>
        </is>
      </c>
      <c r="C731" s="3" t="inlineStr">
        <is>
          <t>m'</t>
        </is>
      </c>
      <c r="D731" s="45" t="n">
        <v>80</v>
      </c>
      <c r="E731" s="45" t="n"/>
      <c r="F731" s="45"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1" t="inlineStr">
        <is>
          <t>i)</t>
        </is>
      </c>
      <c r="B732" s="2" t="inlineStr">
        <is>
          <t>NHXMH-J 3×2,5 mm2</t>
        </is>
      </c>
      <c r="C732" s="3" t="inlineStr">
        <is>
          <t>m'</t>
        </is>
      </c>
      <c r="D732" s="45" t="n">
        <v>600</v>
      </c>
      <c r="E732" s="45"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1" t="inlineStr">
        <is>
          <t>j)</t>
        </is>
      </c>
      <c r="B733" s="2" t="inlineStr">
        <is>
          <t>NHXMH-J 3×1,5 mm9</t>
        </is>
      </c>
      <c r="C733" s="3" t="inlineStr">
        <is>
          <t>m'</t>
        </is>
      </c>
      <c r="D733" s="45" t="n">
        <v>1000</v>
      </c>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1" t="inlineStr">
        <is>
          <t>k)</t>
        </is>
      </c>
      <c r="B734" s="2" t="inlineStr">
        <is>
          <t>NHXMH-J 2×1,5 mm2</t>
        </is>
      </c>
      <c r="C734" s="3" t="inlineStr">
        <is>
          <t>m'</t>
        </is>
      </c>
      <c r="D734" s="45" t="n">
        <v>40</v>
      </c>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1" t="inlineStr">
        <is>
          <t>l)</t>
        </is>
      </c>
      <c r="B735" s="2" t="inlineStr">
        <is>
          <t>H03VVF 5×1,5 mm2</t>
        </is>
      </c>
      <c r="C735" s="3" t="inlineStr">
        <is>
          <t>m'</t>
        </is>
      </c>
      <c r="D735" s="45" t="n">
        <v>20</v>
      </c>
      <c r="E735" s="45" t="n"/>
      <c r="F735" s="45"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1" t="inlineStr">
        <is>
          <t>m)</t>
        </is>
      </c>
      <c r="B736" s="2" t="inlineStr">
        <is>
          <t>LiYCY 4×0,75 mm2</t>
        </is>
      </c>
      <c r="C736" s="3" t="inlineStr">
        <is>
          <t>m'</t>
        </is>
      </c>
      <c r="D736" s="45" t="n">
        <v>30</v>
      </c>
      <c r="E736" s="45" t="n"/>
      <c r="F736" s="45"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1" t="inlineStr">
        <is>
          <t>n)</t>
        </is>
      </c>
      <c r="B737" s="2" t="inlineStr">
        <is>
          <t>LiYCY 2×1,5 mm2</t>
        </is>
      </c>
      <c r="C737" s="3" t="inlineStr">
        <is>
          <t>m'</t>
        </is>
      </c>
      <c r="D737" s="45" t="n">
        <v>20</v>
      </c>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1" t="inlineStr">
        <is>
          <t>o)</t>
        </is>
      </c>
      <c r="B738" s="2" t="inlineStr">
        <is>
          <t>LiYCY 2×0,75 mm2</t>
        </is>
      </c>
      <c r="C738" s="3" t="inlineStr">
        <is>
          <t>m'</t>
        </is>
      </c>
      <c r="D738" s="45" t="n">
        <v>200</v>
      </c>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1" t="inlineStr">
        <is>
          <t>p)</t>
        </is>
      </c>
      <c r="B739" s="2" t="inlineStr">
        <is>
          <t>LiYCY 2×0,5 mm2</t>
        </is>
      </c>
      <c r="C739" s="3" t="inlineStr">
        <is>
          <t>m'</t>
        </is>
      </c>
      <c r="D739" s="45" t="n">
        <v>50</v>
      </c>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1" t="inlineStr">
        <is>
          <t>q)</t>
        </is>
      </c>
      <c r="B740" s="2" t="inlineStr">
        <is>
          <t>UTP Cat.5e</t>
        </is>
      </c>
      <c r="C740" s="3" t="inlineStr">
        <is>
          <t>m'</t>
        </is>
      </c>
      <c r="D740" s="45" t="n">
        <v>80</v>
      </c>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25" t="inlineStr">
        <is>
          <t>r)</t>
        </is>
      </c>
      <c r="B741" s="2" t="inlineStr">
        <is>
          <t>H07VK 16 mm2</t>
        </is>
      </c>
      <c r="C741" s="3" t="inlineStr">
        <is>
          <t>m'</t>
        </is>
      </c>
      <c r="D741" s="45" t="n">
        <v>30</v>
      </c>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25" t="inlineStr">
        <is>
          <t>s)</t>
        </is>
      </c>
      <c r="B742" s="2" t="inlineStr">
        <is>
          <t>H07VK 10 mm2</t>
        </is>
      </c>
      <c r="C742" s="3" t="inlineStr">
        <is>
          <t>m'</t>
        </is>
      </c>
      <c r="D742" s="45" t="n">
        <v>60</v>
      </c>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25" t="inlineStr">
        <is>
          <t>t)</t>
        </is>
      </c>
      <c r="B743" s="2" t="inlineStr">
        <is>
          <t>H07VK 6 mm2</t>
        </is>
      </c>
      <c r="C743" s="3" t="inlineStr">
        <is>
          <t>m'</t>
        </is>
      </c>
      <c r="D743" s="45" t="n">
        <v>80</v>
      </c>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25" t="inlineStr">
        <is>
          <t>u)</t>
        </is>
      </c>
      <c r="B744" s="2" t="inlineStr">
        <is>
          <t>N)HXH E30 3×1,5 mm2 na PP obujmicama</t>
        </is>
      </c>
      <c r="C744" s="3" t="inlineStr">
        <is>
          <t>m'</t>
        </is>
      </c>
      <c r="D744" s="45" t="n">
        <v>100</v>
      </c>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38.25" customHeight="1">
      <c r="A745" s="25" t="inlineStr">
        <is>
          <t>2.4.</t>
        </is>
      </c>
      <c r="B745" s="2" t="inlineStr">
        <is>
          <t>Dobava i postavljanje protupožarne barijera za zatvaranje prolaza kabela kroz granice PP sektora vatrootpornosti 90 min.</t>
        </is>
      </c>
      <c r="C745" s="3" t="inlineStr">
        <is>
          <t>kg</t>
        </is>
      </c>
      <c r="D745" s="45" t="n">
        <v>2</v>
      </c>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38.25" customHeight="1">
      <c r="A746" s="25" t="inlineStr">
        <is>
          <t>2.5.</t>
        </is>
      </c>
      <c r="B746" s="2" t="inlineStr">
        <is>
          <t xml:space="preserve">Dobava, montaža i spajanje podžbuknog elektro-instalacijskog materijala. Stavke uključuju modul, montažnu kutiju, nosivi okvir i masku. </t>
        </is>
      </c>
      <c r="C746" s="3" t="n"/>
      <c r="D746" s="45" t="n"/>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1" t="inlineStr">
        <is>
          <t>a)</t>
        </is>
      </c>
      <c r="B747" s="2" t="inlineStr">
        <is>
          <t>sklopka obična</t>
        </is>
      </c>
      <c r="C747" s="3" t="inlineStr">
        <is>
          <t>kom</t>
        </is>
      </c>
      <c r="D747" s="46" t="n">
        <v>3</v>
      </c>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1" t="inlineStr">
        <is>
          <t>b)</t>
        </is>
      </c>
      <c r="B748" s="2" t="inlineStr">
        <is>
          <t>sklopka serijska</t>
        </is>
      </c>
      <c r="C748" s="3" t="inlineStr">
        <is>
          <t>kom</t>
        </is>
      </c>
      <c r="D748" s="46" t="n">
        <v>10</v>
      </c>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1" t="inlineStr">
        <is>
          <t>c)</t>
        </is>
      </c>
      <c r="B749" s="2" t="inlineStr">
        <is>
          <t>šuko utičnica</t>
        </is>
      </c>
      <c r="C749" s="3" t="inlineStr">
        <is>
          <t>kom</t>
        </is>
      </c>
      <c r="D749" s="46" t="n">
        <v>44</v>
      </c>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1" t="inlineStr">
        <is>
          <t>d)</t>
        </is>
      </c>
      <c r="B750" s="2" t="inlineStr">
        <is>
          <t>šuko utičnica s poklopcem</t>
        </is>
      </c>
      <c r="C750" s="3" t="inlineStr">
        <is>
          <t>kom</t>
        </is>
      </c>
      <c r="D750" s="46" t="n">
        <v>20</v>
      </c>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1" t="inlineStr">
        <is>
          <t>e)</t>
        </is>
      </c>
      <c r="B751" s="2" t="inlineStr">
        <is>
          <t>3f utičnica s poklopcem</t>
        </is>
      </c>
      <c r="C751" s="3" t="inlineStr">
        <is>
          <t>kom</t>
        </is>
      </c>
      <c r="D751" s="46" t="n">
        <v>6</v>
      </c>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1" t="inlineStr">
        <is>
          <t>f)</t>
        </is>
      </c>
      <c r="B752" s="2" t="inlineStr">
        <is>
          <t>kutija za izjednačenje potencijala</t>
        </is>
      </c>
      <c r="C752" s="3" t="inlineStr">
        <is>
          <t>kom</t>
        </is>
      </c>
      <c r="D752" s="46" t="n">
        <v>2</v>
      </c>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25.5" customHeight="1">
      <c r="A753" s="25" t="inlineStr">
        <is>
          <t>2.6.</t>
        </is>
      </c>
      <c r="B753" s="2" t="inlineStr">
        <is>
          <t>Dobava, ugradnja i spajanje tipkala 1NO/NC sa zaštitnim staklo za isklop napajanja u nuždi.</t>
        </is>
      </c>
      <c r="C753" s="3" t="inlineStr">
        <is>
          <t>kom</t>
        </is>
      </c>
      <c r="D753" s="46" t="n">
        <v>2</v>
      </c>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25.5" customHeight="1">
      <c r="A754" s="25" t="inlineStr">
        <is>
          <t>2.7.</t>
        </is>
      </c>
      <c r="B754" s="2" t="inlineStr">
        <is>
          <t>Dobava, montaža i spajanje razvodne kutije 100×100 N/Ž IP55, komplet sa potrebnim uvodnicama.</t>
        </is>
      </c>
      <c r="C754" s="3" t="inlineStr">
        <is>
          <t>kom</t>
        </is>
      </c>
      <c r="D754" s="46" t="n">
        <v>25</v>
      </c>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25" t="inlineStr">
        <is>
          <t>2.8.</t>
        </is>
      </c>
      <c r="B755" s="2" t="inlineStr">
        <is>
          <t>Izrada izvoda i spajanje napajanja opreme:</t>
        </is>
      </c>
      <c r="C755" s="3" t="n"/>
      <c r="D755" s="46" t="n"/>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1" t="inlineStr">
        <is>
          <t>a)</t>
        </is>
      </c>
      <c r="B756" s="2" t="inlineStr">
        <is>
          <t>napajanje vanjske VRV jedinice 3f</t>
        </is>
      </c>
      <c r="C756" s="3" t="inlineStr">
        <is>
          <t>kom</t>
        </is>
      </c>
      <c r="D756" s="46" t="n">
        <v>1</v>
      </c>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1" t="inlineStr">
        <is>
          <t>b)</t>
        </is>
      </c>
      <c r="B757" s="2" t="inlineStr">
        <is>
          <t>napajanje VRV unutarnjih jedinica 1f</t>
        </is>
      </c>
      <c r="C757" s="3" t="inlineStr">
        <is>
          <t>kom</t>
        </is>
      </c>
      <c r="D757" s="46" t="n">
        <v>6</v>
      </c>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1" t="inlineStr">
        <is>
          <t>c)</t>
        </is>
      </c>
      <c r="B758" s="2" t="inlineStr">
        <is>
          <t>upravljač VRV jedinica</t>
        </is>
      </c>
      <c r="C758" s="3" t="inlineStr">
        <is>
          <t>kom</t>
        </is>
      </c>
      <c r="D758" s="46" t="n">
        <v>6</v>
      </c>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1" t="inlineStr">
        <is>
          <t>d)</t>
        </is>
      </c>
      <c r="B759" s="2" t="inlineStr">
        <is>
          <t>električnog radijatora</t>
        </is>
      </c>
      <c r="C759" s="3" t="inlineStr">
        <is>
          <t>kom</t>
        </is>
      </c>
      <c r="D759" s="46" t="n">
        <v>4</v>
      </c>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1" t="inlineStr">
        <is>
          <t>e)</t>
        </is>
      </c>
      <c r="B760" s="2" t="inlineStr">
        <is>
          <t>odsisnog ventilatora</t>
        </is>
      </c>
      <c r="C760" s="3" t="inlineStr">
        <is>
          <t>kom</t>
        </is>
      </c>
      <c r="D760" s="46" t="n">
        <v>7</v>
      </c>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1" t="inlineStr">
        <is>
          <t>f)</t>
        </is>
      </c>
      <c r="B761" s="2" t="inlineStr">
        <is>
          <t>grijač spreminka PTV 3f</t>
        </is>
      </c>
      <c r="C761" s="3" t="inlineStr">
        <is>
          <t>kom</t>
        </is>
      </c>
      <c r="D761" s="46" t="n">
        <v>1</v>
      </c>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1" t="inlineStr">
        <is>
          <t>g)</t>
        </is>
      </c>
      <c r="B762" s="2" t="inlineStr">
        <is>
          <t>strojarske regulacijske opreme 1f</t>
        </is>
      </c>
      <c r="C762" s="3" t="inlineStr">
        <is>
          <t>kom</t>
        </is>
      </c>
      <c r="D762" s="46" t="n">
        <v>2</v>
      </c>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1" t="inlineStr">
        <is>
          <t>h)</t>
        </is>
      </c>
      <c r="B763" s="2" t="inlineStr">
        <is>
          <t>strojarske upravljačke opreme 1f</t>
        </is>
      </c>
      <c r="C763" s="3" t="inlineStr">
        <is>
          <t>kom</t>
        </is>
      </c>
      <c r="D763" s="46" t="n">
        <v>2</v>
      </c>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1" t="inlineStr">
        <is>
          <t>i)</t>
        </is>
      </c>
      <c r="B764" s="2" t="inlineStr">
        <is>
          <t>komunikacijskog ormara</t>
        </is>
      </c>
      <c r="C764" s="3" t="inlineStr">
        <is>
          <t>kom</t>
        </is>
      </c>
      <c r="D764" s="46" t="n">
        <v>1</v>
      </c>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1" t="inlineStr">
        <is>
          <t>j)</t>
        </is>
      </c>
      <c r="B765" s="2" t="inlineStr">
        <is>
          <t>centrale ozvučenja</t>
        </is>
      </c>
      <c r="C765" s="3" t="inlineStr">
        <is>
          <t>kom</t>
        </is>
      </c>
      <c r="D765" s="46" t="n">
        <v>1</v>
      </c>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1" t="inlineStr">
        <is>
          <t>k)</t>
        </is>
      </c>
      <c r="B766" s="2" t="inlineStr">
        <is>
          <t>zajedničkog antenskog sustava</t>
        </is>
      </c>
      <c r="C766" s="3" t="inlineStr">
        <is>
          <t>kom</t>
        </is>
      </c>
      <c r="D766" s="46" t="n">
        <v>1</v>
      </c>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25" t="inlineStr">
        <is>
          <t>2.9.</t>
        </is>
      </c>
      <c r="B767" s="2" t="inlineStr">
        <is>
          <t>Razne oznake za označavanje kabela i elemenata.</t>
        </is>
      </c>
      <c r="C767" s="3" t="inlineStr">
        <is>
          <t>kpl</t>
        </is>
      </c>
      <c r="D767" s="46" t="n">
        <v>1</v>
      </c>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25" t="inlineStr">
        <is>
          <t>2.10.</t>
        </is>
      </c>
      <c r="B768" s="2" t="inlineStr">
        <is>
          <t>Sitni spojni i montažni materijal</t>
        </is>
      </c>
      <c r="C768" s="3" t="inlineStr">
        <is>
          <t>kpl</t>
        </is>
      </c>
      <c r="D768" s="46" t="n">
        <v>1</v>
      </c>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25" t="inlineStr">
        <is>
          <t>2.11.</t>
        </is>
      </c>
      <c r="B769" s="2" t="inlineStr">
        <is>
          <t>Ispitivanje i puštanje u rad</t>
        </is>
      </c>
      <c r="C769" s="3" t="inlineStr">
        <is>
          <t>kpl</t>
        </is>
      </c>
      <c r="D769" s="46" t="n">
        <v>1</v>
      </c>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25" t="n"/>
      <c r="B770" s="39" t="inlineStr">
        <is>
          <t>2. Instalacije jake struje ukupno:</t>
        </is>
      </c>
      <c r="C770" s="6" t="n"/>
      <c r="D770" s="6" t="n"/>
      <c r="E770" s="6" t="n"/>
      <c r="F770" s="44"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25" t="n"/>
      <c r="B771" s="2" t="n"/>
      <c r="C771" s="3" t="n"/>
      <c r="D771" s="46" t="n"/>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27" t="inlineStr">
        <is>
          <t>3.</t>
        </is>
      </c>
      <c r="B772" s="51" t="inlineStr">
        <is>
          <t>RASVJETA</t>
        </is>
      </c>
      <c r="C772" s="42" t="n"/>
      <c r="D772" s="42" t="n"/>
      <c r="E772" s="42" t="n"/>
      <c r="F772" s="42"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306" customHeight="1">
      <c r="A773" s="25" t="inlineStr">
        <is>
          <t>3.1.</t>
        </is>
      </c>
      <c r="B773" s="2" t="inlineStr">
        <is>
          <t>Dobava, montaža i spajanje stropne nadgradne svjetiljke s direktnom difuznom svjetlosnom distribucijom. LED izvor svjetlosti, snaga sustava 14 W, 3000K, CRI≥80. Stupanj mehaničke zaštite IP20 IK02. Sa svim potrebnim priborom, priključnim materijalom i elementima. Oznaka u projektu "S1".
Tehničke karakteristike:
- Nadgradna svjetiljka s direktnom difuznom svjetlosnom distribucijom
- Širina snopa 110°
- Kućište izrađeno od prešanog aluminija lakirano bijele boje RAL9016
- Difuzor opalni od polikarbonata
- Integrirana elektronička LED predspojna naprava
- Životni vijek izvora minimalno 50.000 sati L80B10
- LED sustav maksimalne snage 14 W
- Minimalni izlazni svjetlosni tok 1007 lm
- Minimalna efikasnost svjetiljke 73 lm/W
- Temperatura boje 3000K
- Uzvrat boje CRI≥80
- Stupanj mehaničke zaštite minimalno IP20
- Zaštita od mehaničkih utjecaja minimalno IK02
- Klasa zaštite I
- Klasa efeikasnosti D</t>
        </is>
      </c>
      <c r="C773" s="3" t="inlineStr">
        <is>
          <t>kom</t>
        </is>
      </c>
      <c r="D773" s="46" t="n">
        <v>2</v>
      </c>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344.25" customHeight="1">
      <c r="A774" s="25" t="inlineStr">
        <is>
          <t>3.2.</t>
        </is>
      </c>
      <c r="B774"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774" s="3" t="inlineStr">
        <is>
          <t>kom</t>
        </is>
      </c>
      <c r="D774" s="46" t="n">
        <v>12</v>
      </c>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318.75" customHeight="1">
      <c r="A775" s="25" t="inlineStr">
        <is>
          <t>3.3.</t>
        </is>
      </c>
      <c r="B775"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775" s="3" t="inlineStr">
        <is>
          <t>kom</t>
        </is>
      </c>
      <c r="D775" s="46" t="n">
        <v>46</v>
      </c>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331.5" customHeight="1">
      <c r="A776" s="25" t="inlineStr">
        <is>
          <t>3.4.</t>
        </is>
      </c>
      <c r="B776"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776" s="3" t="inlineStr">
        <is>
          <t>kom</t>
        </is>
      </c>
      <c r="D776" s="46" t="n">
        <v>3</v>
      </c>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331.5" customHeight="1">
      <c r="A777" s="25" t="inlineStr">
        <is>
          <t>3.5.</t>
        </is>
      </c>
      <c r="B777" s="2" t="inlineStr">
        <is>
          <t>Dobava, montaža i spajanje stropne viseće svjetiljke s direktnom difuznom svjetlosnom distribucijom. LED izvor svjetlosti, snaga sustava 12W, 3000K, CRI≥80. Stupanj mehaničke zaštite IP65 IK02. Sa svim potrebnim priborom, priključnim materijalom i elementima. Oznaka u projektu "S8".
Tehničke karakteristike:
- nadgradna svjetiljka s direktnom difuznom svjetlosnom distribucijom
- kućište izrađeno od recikliranog polikarbonata
- bijela boja kućišta RAL 9016
- difuzor opalni od akrila
- integralna elektronička LED predspojna naprava
- životni vijek izvora minimalno 50.000 sati L80B10
- LED sustav maksimalne snage 12 W
- minimalni izlazni svjetlosni tok 1529 lm
- minimalna efikasnost svjetiljke 131 lm/W
- temperatura boje 3000K
- uzvrat boje CRI≥80
- tolerancija boje (MacAdam): 3 SDCM
- faktor blještanja UGR: 21/21
- stupanj mehaničke zaštite minimalno IP65
- zaštita od mehaničkih utjecaja minimalno IK02
- klasa zaštite I
- klasa efikasnosti C
- CE certifikat</t>
        </is>
      </c>
      <c r="C777" s="3" t="inlineStr">
        <is>
          <t>kom</t>
        </is>
      </c>
      <c r="D777" s="46" t="n">
        <v>8</v>
      </c>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318.75" customHeight="1">
      <c r="A778" s="25" t="inlineStr">
        <is>
          <t>3.6.</t>
        </is>
      </c>
      <c r="B778"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778" s="3" t="inlineStr">
        <is>
          <t>kom</t>
        </is>
      </c>
      <c r="D778" s="46" t="n">
        <v>2</v>
      </c>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280.5" customHeight="1">
      <c r="A779" s="25" t="inlineStr">
        <is>
          <t>3.7.</t>
        </is>
      </c>
      <c r="B779" s="2" t="inlineStr">
        <is>
          <t>Dobava, montaža i spajanje ugradne protupanične svjetiljke. LED izvor svjetlosti, snaga izvora 2W, autotest funkcija, stupanj mehaničke zaštite IP20 IK07. Sa svim potrebnim priborom, priključnim materijalom i elementima. Oznaka u projektu "EM1".
Tehničke karakteristike:
- Protupanična ugradna stropna svjetiljka
- Kućište izrađeno od bijelog polikarbonata
- Svjetiljka s ugrađenom baterijom
- Snaga LED izvora minimalno 2W
- Vrijeme punjenja maksimalno 12h
- Tip baterije  LiFePO 4 6,4V
- Autonomija svjetiljke 3h
- Svjetiljka u pripravnom spoju
- Stupanj mehaničke zaštite minimalno IP20
- Zaštita od mehaničkih utjecaja minimalno IK07
- Svjetiljka sa fukcijom autotesta
- Dozvoljena ambijentalna temperatura od 0 do +40 °C
- Ugrađen LED indikator prisutnosti mrežnog napajanja
- Ugrađen LED indikator faze punjenja
- ENEC 12 certificirana svjetiljka
- Klasa zaštite III</t>
        </is>
      </c>
      <c r="C779" s="3" t="inlineStr">
        <is>
          <t>kom</t>
        </is>
      </c>
      <c r="D779" s="46" t="n">
        <v>16</v>
      </c>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267.75" customHeight="1">
      <c r="A780" s="25" t="inlineStr">
        <is>
          <t>3.8.</t>
        </is>
      </c>
      <c r="B780" s="2" t="inlineStr">
        <is>
          <t>Dobava, montaža i spajanje nadgradne protupanične svjetiljke. LED izvor svjetlosti, snaga izvora 2W, autotest funkcija, stupanj mehaničke zaštite IP20 IK06. Sa svim potrebnim priborom, priključnim materijalom i elementima. Oznaka u projektu "EM2".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 autotest funkcijom
- Ugrađen LED indikator prisutnosti mrežnog napajanja
- Ugrađen LED indikator faze punjenja
- ENEC 12 certificirana svjetiljka
- Klasa zaštite III</t>
        </is>
      </c>
      <c r="C780" s="3" t="inlineStr">
        <is>
          <t>kom</t>
        </is>
      </c>
      <c r="D780" s="46" t="n">
        <v>2</v>
      </c>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267.75" customHeight="1">
      <c r="A781" s="25" t="inlineStr">
        <is>
          <t>3.11.</t>
        </is>
      </c>
      <c r="B781" s="2" t="inlineStr">
        <is>
          <t>Dobava, montaža i spajanje nadgradne protupanične svjetiljke. LED izvor svjetlosti, snaga izvora 2W, autotest funkcija, stupanj mehaničke zaštite IP65 IK08. Sa svim potrebnim priborom, priključnim materijalom i elementima. Oznaka u projektu "EM3".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IP65
- Zaštita od mehaničkih utjecaja minimalno IK08
- Dozvoljena ambijentalna temperatura od 0 do +40 °C
- S autotest funkcijom
- Ugrađen LED indikator prisutnosti mrežnog napajanja
- Ugrađen LED indikator faze punjenja
- ENEC 12 certificirana svjetiljka
- Klasa zaštite III</t>
        </is>
      </c>
      <c r="C781" s="3" t="inlineStr">
        <is>
          <t>kom</t>
        </is>
      </c>
      <c r="D781" s="46" t="n">
        <v>2</v>
      </c>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293.25" customHeight="1">
      <c r="A782" s="25" t="inlineStr">
        <is>
          <t>3.10.</t>
        </is>
      </c>
      <c r="B782" s="2" t="inlineStr">
        <is>
          <t>Dobava, montaža i spajanje nadgradne zidne sigurnosne svjetiljke za označavanje evakuacijskih puteva. LED izvor svjetlosti, snaga izvora 2W, autotest funkcija, stupanj mehaničke zaštite IP65 IK08. Piktogram evakuacije sa strelicom "dolje". Sa svim potrebnim priborom, priključnim materijalom i elementima. Oznaka u projektu "P1".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 autotest funkcijom
- Ugrađen LED indikator prisutnosti mrežnog napajanja
- Ugrađen LED indikator faze punjenja</t>
        </is>
      </c>
      <c r="C782" s="3" t="inlineStr">
        <is>
          <t>kom</t>
        </is>
      </c>
      <c r="D782" s="46" t="n">
        <v>9</v>
      </c>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293.25" customHeight="1">
      <c r="A783" s="25" t="inlineStr">
        <is>
          <t>3.11.</t>
        </is>
      </c>
      <c r="B783"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783" s="3" t="inlineStr">
        <is>
          <t>kom</t>
        </is>
      </c>
      <c r="D783" s="46" t="n">
        <v>6</v>
      </c>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293.25" customHeight="1">
      <c r="A784" s="25" t="inlineStr">
        <is>
          <t>3.12.</t>
        </is>
      </c>
      <c r="B784"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784" s="3" t="inlineStr">
        <is>
          <t>kom</t>
        </is>
      </c>
      <c r="D784" s="46" t="n">
        <v>3</v>
      </c>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25" t="n"/>
      <c r="B785" s="39" t="inlineStr">
        <is>
          <t>3. Rasvjeta ukupno:</t>
        </is>
      </c>
      <c r="C785" s="6" t="n"/>
      <c r="D785" s="6" t="n"/>
      <c r="E785" s="6" t="n"/>
      <c r="F785" s="44"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25" t="n"/>
      <c r="B786" s="2" t="n"/>
      <c r="C786" s="3" t="n"/>
      <c r="D786" s="46" t="n"/>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27" t="inlineStr">
        <is>
          <t>4.</t>
        </is>
      </c>
      <c r="B787" s="51" t="inlineStr">
        <is>
          <t>ISPITIVANJE INSTALACIJE, ATESTI I DOKUMENTACIJA</t>
        </is>
      </c>
      <c r="C787" s="42" t="n"/>
      <c r="D787" s="42" t="n"/>
      <c r="E787" s="42" t="n"/>
      <c r="F787" s="42"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229.5" customHeight="1">
      <c r="A788" s="25" t="inlineStr">
        <is>
          <t>4.1.</t>
        </is>
      </c>
      <c r="B788"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788" s="3" t="inlineStr">
        <is>
          <t>kpl</t>
        </is>
      </c>
      <c r="D788" s="46" t="n">
        <v>1</v>
      </c>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25.5" customHeight="1">
      <c r="A789" s="25" t="inlineStr">
        <is>
          <t>4.2.</t>
        </is>
      </c>
      <c r="B789" s="2" t="inlineStr">
        <is>
          <t xml:space="preserve">Puštanje u pogon instalacije i izrada zapisnika o primopredaji. </t>
        </is>
      </c>
      <c r="C789" s="3" t="inlineStr">
        <is>
          <t>kpl</t>
        </is>
      </c>
      <c r="D789" s="46" t="n">
        <v>1</v>
      </c>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25.5" customHeight="1">
      <c r="A790" s="25" t="inlineStr">
        <is>
          <t>4.3.</t>
        </is>
      </c>
      <c r="B790" s="2" t="inlineStr">
        <is>
          <t>Izrada projekta izvedenog stanja elektroinstalacija jake struje i predaja investitoru u 3 primjerka i dodatno na CD-u.</t>
        </is>
      </c>
      <c r="C790" s="3" t="inlineStr">
        <is>
          <t>kpl</t>
        </is>
      </c>
      <c r="D790" s="46" t="n">
        <v>1</v>
      </c>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25" t="n"/>
      <c r="B791" s="39" t="inlineStr">
        <is>
          <t>4. Ispitivanje i dokumentacija ukupno:</t>
        </is>
      </c>
      <c r="C791" s="6" t="n"/>
      <c r="D791" s="6" t="n"/>
      <c r="E791" s="6" t="n"/>
      <c r="F791" s="44"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25" t="n"/>
      <c r="B792" s="2" t="n"/>
      <c r="C792" s="3" t="n"/>
      <c r="D792" s="46" t="n"/>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25" t="n"/>
      <c r="B793" s="2" t="n"/>
      <c r="C793" s="3" t="n"/>
      <c r="D793" s="46" t="n"/>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n"/>
      <c r="B794" s="2" t="n"/>
      <c r="C794" s="3" t="n"/>
      <c r="D794" s="46" t="n"/>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43" t="inlineStr">
        <is>
          <t>C.1.</t>
        </is>
      </c>
      <c r="B795" s="19" t="inlineStr">
        <is>
          <t>JAKA STRUJA - R E K A P I T U L A C I J A</t>
        </is>
      </c>
      <c r="C795" s="3" t="n"/>
      <c r="D795" s="45" t="n"/>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n"/>
      <c r="B796" s="2" t="n"/>
      <c r="C796" s="3" t="n"/>
      <c r="D796" s="45" t="n"/>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43" t="inlineStr">
        <is>
          <t>1.</t>
        </is>
      </c>
      <c r="B797" s="16" t="inlineStr">
        <is>
          <t>RAZDJELNICI</t>
        </is>
      </c>
      <c r="C797" s="18" t="n"/>
      <c r="D797" s="44" t="n"/>
      <c r="E797" s="44" t="n"/>
      <c r="F797" s="44"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43" t="inlineStr">
        <is>
          <t>2.</t>
        </is>
      </c>
      <c r="B798" s="19" t="inlineStr">
        <is>
          <t>INSTALACIJE JAKE STRUJE</t>
        </is>
      </c>
      <c r="C798" s="18" t="n"/>
      <c r="D798" s="44" t="n"/>
      <c r="E798" s="44" t="n"/>
      <c r="F798" s="44"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43" t="inlineStr">
        <is>
          <t>3.</t>
        </is>
      </c>
      <c r="B799" s="16" t="inlineStr">
        <is>
          <t>RASVJETA</t>
        </is>
      </c>
      <c r="C799" s="18" t="n"/>
      <c r="D799" s="44" t="n"/>
      <c r="E799" s="44" t="n"/>
      <c r="F799" s="44"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43" t="inlineStr">
        <is>
          <t>4.</t>
        </is>
      </c>
      <c r="B800" s="19" t="inlineStr">
        <is>
          <t>ISPITIVANJE INSTALACIJE, ATESTI I DOKUMENTACIJA</t>
        </is>
      </c>
      <c r="C800" s="18" t="n"/>
      <c r="D800" s="44" t="n"/>
      <c r="E800" s="44" t="n"/>
      <c r="F800" s="44"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43" t="n"/>
      <c r="B801" s="16" t="n"/>
      <c r="C801" s="18" t="n"/>
      <c r="D801" s="44" t="n"/>
      <c r="E801" s="44" t="n"/>
      <c r="F801" s="44"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43" t="n"/>
      <c r="B802" s="27" t="inlineStr">
        <is>
          <t>C.1. JAKA STRUJA UKUPNO:</t>
        </is>
      </c>
      <c r="C802" s="18" t="n"/>
      <c r="D802" s="44" t="n"/>
      <c r="E802" s="44" t="n"/>
      <c r="F802" s="44"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25" t="n"/>
      <c r="B803" s="2" t="n"/>
      <c r="C803" s="3" t="n"/>
      <c r="D803" s="46" t="n"/>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25" t="n"/>
      <c r="B804" s="2" t="n"/>
      <c r="C804" s="3" t="n"/>
      <c r="D804" s="46" t="n"/>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25" t="n"/>
      <c r="B805" s="2" t="n"/>
      <c r="C805" s="3" t="n"/>
      <c r="D805" s="46" t="n"/>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43" t="inlineStr">
        <is>
          <t>C.2.</t>
        </is>
      </c>
      <c r="B806" s="19" t="inlineStr">
        <is>
          <t>SLABA STRUJA</t>
        </is>
      </c>
      <c r="C806" s="3" t="n"/>
      <c r="D806" s="46" t="n"/>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25" t="n"/>
      <c r="B807" s="2" t="n"/>
      <c r="C807" s="3" t="n"/>
      <c r="D807" s="46" t="n"/>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27" t="inlineStr">
        <is>
          <t>1.</t>
        </is>
      </c>
      <c r="B808" s="51" t="inlineStr">
        <is>
          <t>ELEKTRONIČKA KOMUNIKACIJA</t>
        </is>
      </c>
      <c r="C808" s="42" t="n"/>
      <c r="D808" s="42" t="n"/>
      <c r="E808" s="42" t="n"/>
      <c r="F808" s="42"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51" customHeight="1">
      <c r="A809" s="25" t="inlineStr">
        <is>
          <t>1.1.</t>
        </is>
      </c>
      <c r="B809" s="2" t="inlineStr">
        <is>
          <t>Dobava i montaža stropnih čeličnih pocinčanih kabelskih kanala 100/60 mm, komplet sa stropnim nosačima, konzolama i elementima za nastavljanje i skretanje te sitnim spojnim i montažnim materijalom.</t>
        </is>
      </c>
      <c r="C809" s="3" t="inlineStr">
        <is>
          <t>m'</t>
        </is>
      </c>
      <c r="D809" s="45" t="n">
        <v>60</v>
      </c>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25.5" customHeight="1">
      <c r="A810" s="25" t="inlineStr">
        <is>
          <t>1.2.</t>
        </is>
      </c>
      <c r="B810" s="2" t="inlineStr">
        <is>
          <t>Dobava i ugradnja instalacijskih cijevi komplet sa spojnim i montažnim materijalom:</t>
        </is>
      </c>
      <c r="C810" s="3" t="n"/>
      <c r="D810" s="45" t="n"/>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1" t="inlineStr">
        <is>
          <t>a)</t>
        </is>
      </c>
      <c r="B811" s="2" t="inlineStr">
        <is>
          <t>CS25</t>
        </is>
      </c>
      <c r="C811" s="3" t="inlineStr">
        <is>
          <t>m'</t>
        </is>
      </c>
      <c r="D811" s="45" t="n">
        <v>20</v>
      </c>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1" t="inlineStr">
        <is>
          <t>b)</t>
        </is>
      </c>
      <c r="B812" s="2" t="inlineStr">
        <is>
          <t>CS20</t>
        </is>
      </c>
      <c r="C812" s="3" t="inlineStr">
        <is>
          <t>m'</t>
        </is>
      </c>
      <c r="D812" s="45" t="n">
        <v>50</v>
      </c>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1" t="inlineStr">
        <is>
          <t>c)</t>
        </is>
      </c>
      <c r="B813" s="2" t="inlineStr">
        <is>
          <t>CS16</t>
        </is>
      </c>
      <c r="C813" s="3" t="inlineStr">
        <is>
          <t>m'</t>
        </is>
      </c>
      <c r="D813" s="45" t="n">
        <v>40</v>
      </c>
      <c r="E813" s="45" t="n"/>
      <c r="F813" s="45"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25.5" customHeight="1">
      <c r="A814" s="25" t="inlineStr">
        <is>
          <t>1.3.</t>
        </is>
      </c>
      <c r="B814" s="2" t="inlineStr">
        <is>
          <t>Dobava i polaganje optičkog kabela 16 niti SM 16E9/125um u prethodno položene kanale i cijevi.</t>
        </is>
      </c>
      <c r="C814" s="3" t="inlineStr">
        <is>
          <t>m'</t>
        </is>
      </c>
      <c r="D814" s="45" t="n">
        <v>350</v>
      </c>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25.5" customHeight="1">
      <c r="A815" s="25" t="inlineStr">
        <is>
          <t>1.4.</t>
        </is>
      </c>
      <c r="B815" s="2" t="inlineStr">
        <is>
          <t>Dobava i polaganje komunikacijskog kabela S/FTP cat.6 OUTDOOR u prethodno položene kanale i cijevi.</t>
        </is>
      </c>
      <c r="C815" s="3" t="inlineStr">
        <is>
          <t>m'</t>
        </is>
      </c>
      <c r="D815" s="45" t="n">
        <v>700</v>
      </c>
      <c r="E815" s="45" t="n"/>
      <c r="F815" s="45"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25.5" customHeight="1">
      <c r="A816" s="25" t="inlineStr">
        <is>
          <t>1.5.</t>
        </is>
      </c>
      <c r="B816" s="2" t="inlineStr">
        <is>
          <t>Dobava i polaganje komunikacijskih kabela UTP cat.6  u prethodno položene kanale i cijevi.</t>
        </is>
      </c>
      <c r="C816" s="3" t="inlineStr">
        <is>
          <t>m'</t>
        </is>
      </c>
      <c r="D816" s="45" t="n">
        <v>700</v>
      </c>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38.25" customHeight="1">
      <c r="A817" s="25" t="inlineStr">
        <is>
          <t>1.6.</t>
        </is>
      </c>
      <c r="B817" s="2" t="inlineStr">
        <is>
          <t>Dobava, ugradnja i spajanje zidnih komunikacijskih priključnica 1×RJ45 Cat.6, komplet s okvirom, maskom i ugradbenom kutijom u zidovima.</t>
        </is>
      </c>
      <c r="C817" s="3" t="inlineStr">
        <is>
          <t>kom</t>
        </is>
      </c>
      <c r="D817" s="46" t="n">
        <v>12</v>
      </c>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25.5" customHeight="1">
      <c r="A818" s="25" t="inlineStr">
        <is>
          <t>1.7.</t>
        </is>
      </c>
      <c r="B818" s="2" t="inlineStr">
        <is>
          <t>Dobava, montaža i spajanje komunikacijskih muških konektora RJ45 Cat.6 za spajanje opreme.</t>
        </is>
      </c>
      <c r="C818" s="3" t="inlineStr">
        <is>
          <t>kom</t>
        </is>
      </c>
      <c r="D818" s="46" t="n">
        <v>5</v>
      </c>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02" customHeight="1">
      <c r="A819" s="25" t="inlineStr">
        <is>
          <t>1.8.</t>
        </is>
      </c>
      <c r="B819" s="2" t="inlineStr">
        <is>
          <t>Dobava, montaža i spajanje komunikacijskog ormara KO14, 19”, 20U, 600×600mm, s demontažnim bočnim stranicama, prednjim staklenim  vratima i kotačima, za prihvat i razvod pasivne komunikacijske instalacije, uključivo 2× patch panel 24 porta Cat.6, optička ladica s 8× LC duplex konektorima, napojna letva s prenaponskom zaštitom 5×230V, 2× polica, ventilatorska jedinica s termostatom i 2 ventilatora.</t>
        </is>
      </c>
      <c r="C819" s="3" t="inlineStr">
        <is>
          <t>kpl</t>
        </is>
      </c>
      <c r="D819" s="46" t="n">
        <v>1</v>
      </c>
      <c r="E819" s="45" t="n"/>
      <c r="F819" s="45"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382.5" customHeight="1">
      <c r="A820" s="25" t="inlineStr">
        <is>
          <t>1.9.</t>
        </is>
      </c>
      <c r="B820"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820" s="3" t="inlineStr">
        <is>
          <t>kpl</t>
        </is>
      </c>
      <c r="D820" s="46" t="n">
        <v>1</v>
      </c>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25.5" customHeight="1">
      <c r="A821" s="25" t="inlineStr">
        <is>
          <t>1.10.</t>
        </is>
      </c>
      <c r="B821" s="2" t="inlineStr">
        <is>
          <t>Izvedba uzemljenja KO ormara na zaštitnu sabirnicu razdjelnika, vodom H07V-K 16/Cs 16. (20m)</t>
        </is>
      </c>
      <c r="C821" s="3" t="inlineStr">
        <is>
          <t>kom</t>
        </is>
      </c>
      <c r="D821" s="46" t="n">
        <v>1</v>
      </c>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25" t="inlineStr">
        <is>
          <t>1.11.</t>
        </is>
      </c>
      <c r="B822" s="2" t="inlineStr">
        <is>
          <t>Dobava, montaža patch kabela u komunikacijske ormare:</t>
        </is>
      </c>
      <c r="C822" s="3" t="n"/>
      <c r="D822" s="46"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25" t="inlineStr">
        <is>
          <t>a)</t>
        </is>
      </c>
      <c r="B823" s="2" t="inlineStr">
        <is>
          <t>1 m optički SM 2 niti 9/125um LC/LC duplex</t>
        </is>
      </c>
      <c r="C823" s="3" t="inlineStr">
        <is>
          <t>kom</t>
        </is>
      </c>
      <c r="D823" s="46" t="n">
        <v>3</v>
      </c>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25" t="inlineStr">
        <is>
          <t>b)</t>
        </is>
      </c>
      <c r="B824" s="2" t="inlineStr">
        <is>
          <t>1 m U/FTP Cat 6</t>
        </is>
      </c>
      <c r="C824" s="3" t="inlineStr">
        <is>
          <t>kom</t>
        </is>
      </c>
      <c r="D824" s="46" t="n">
        <v>5</v>
      </c>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25" t="inlineStr">
        <is>
          <t>c)</t>
        </is>
      </c>
      <c r="B825" s="2" t="inlineStr">
        <is>
          <t xml:space="preserve">2 m U/FTP Cat 6 </t>
        </is>
      </c>
      <c r="C825" s="3" t="inlineStr">
        <is>
          <t>kom</t>
        </is>
      </c>
      <c r="D825" s="46" t="n">
        <v>5</v>
      </c>
      <c r="E825" s="45" t="n"/>
      <c r="F825" s="45"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25" t="inlineStr">
        <is>
          <t>d)</t>
        </is>
      </c>
      <c r="B826" s="2" t="inlineStr">
        <is>
          <t>3 m U/FTP Cat 6</t>
        </is>
      </c>
      <c r="C826" s="3" t="inlineStr">
        <is>
          <t>kom</t>
        </is>
      </c>
      <c r="D826" s="46" t="n">
        <v>5</v>
      </c>
      <c r="E826" s="45" t="n"/>
      <c r="F826" s="45"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25.5" customHeight="1">
      <c r="A827" s="25" t="inlineStr">
        <is>
          <t>1.12.</t>
        </is>
      </c>
      <c r="B827" s="2" t="inlineStr">
        <is>
          <t>Izrada spojeva kabela UTP Cat.6 na konektore RJ45 u komunikacijskom ormaru</t>
        </is>
      </c>
      <c r="C827" s="3" t="inlineStr">
        <is>
          <t>kom</t>
        </is>
      </c>
      <c r="D827" s="46" t="n">
        <v>17</v>
      </c>
      <c r="E827" s="45" t="n"/>
      <c r="F827" s="45"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25.5" customHeight="1">
      <c r="A828" s="25" t="inlineStr">
        <is>
          <t>1.13.</t>
        </is>
      </c>
      <c r="B828" s="2" t="inlineStr">
        <is>
          <t>Izrada spojeva SM optičkih niti na LC duplex konektore u komunikacijskom ormaru</t>
        </is>
      </c>
      <c r="C828" s="3" t="inlineStr">
        <is>
          <t>kom</t>
        </is>
      </c>
      <c r="D828" s="46" t="n">
        <v>16</v>
      </c>
      <c r="E828" s="45" t="n"/>
      <c r="F828" s="45"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25" t="inlineStr">
        <is>
          <t>1.14.</t>
        </is>
      </c>
      <c r="B829" s="2" t="inlineStr">
        <is>
          <t>Izrada oznaka na patch panelima i na priključnim mjestima</t>
        </is>
      </c>
      <c r="C829" s="3" t="inlineStr">
        <is>
          <t>kpl</t>
        </is>
      </c>
      <c r="D829" s="46" t="n">
        <v>1</v>
      </c>
      <c r="E829" s="45" t="n"/>
      <c r="F829" s="45"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25.5" customHeight="1">
      <c r="A830" s="25" t="inlineStr">
        <is>
          <t>1.15.</t>
        </is>
      </c>
      <c r="B830" s="2" t="inlineStr">
        <is>
          <t>Potrebni sitni, spojni i montažni pribor za potpunu izvedbu instalacije.</t>
        </is>
      </c>
      <c r="C830" s="3" t="inlineStr">
        <is>
          <t>kpl</t>
        </is>
      </c>
      <c r="D830" s="46" t="n">
        <v>1</v>
      </c>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25.5" customHeight="1">
      <c r="A831" s="25" t="inlineStr">
        <is>
          <t>1.16.</t>
        </is>
      </c>
      <c r="B831" s="2" t="inlineStr">
        <is>
          <t>Ispitivanje instalacije i izdavanje zapisnika o ispitivanju za svaki položeni kabel i optičku nit.</t>
        </is>
      </c>
      <c r="C831" s="3" t="inlineStr">
        <is>
          <t>kom</t>
        </is>
      </c>
      <c r="D831" s="46" t="n">
        <v>33</v>
      </c>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25" t="inlineStr">
        <is>
          <t>1.17.</t>
        </is>
      </c>
      <c r="B832" s="2" t="inlineStr">
        <is>
          <t xml:space="preserve"> Puštanje u pogon instalacije i primopredaja.</t>
        </is>
      </c>
      <c r="C832" s="3" t="inlineStr">
        <is>
          <t>kpl</t>
        </is>
      </c>
      <c r="D832" s="46" t="n">
        <v>1</v>
      </c>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25" t="n"/>
      <c r="B833" s="39" t="inlineStr">
        <is>
          <t>1. Elektronička komunikacija ukupno:</t>
        </is>
      </c>
      <c r="C833" s="6" t="n"/>
      <c r="D833" s="6" t="n"/>
      <c r="E833" s="6" t="n"/>
      <c r="F833" s="44"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25" t="n"/>
      <c r="B834" s="2" t="n"/>
      <c r="C834" s="3" t="n"/>
      <c r="D834" s="46" t="n"/>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27" t="inlineStr">
        <is>
          <t>2.</t>
        </is>
      </c>
      <c r="B835" s="51" t="inlineStr">
        <is>
          <t>OZVUČENJE</t>
        </is>
      </c>
      <c r="C835" s="42" t="n"/>
      <c r="D835" s="42" t="n"/>
      <c r="E835" s="42" t="n"/>
      <c r="F835" s="42"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409.5" customHeight="1">
      <c r="A836" s="25" t="inlineStr">
        <is>
          <t>2.1.</t>
        </is>
      </c>
      <c r="B836" s="2" t="inlineStr">
        <is>
          <t xml:space="preserve">Dobava, ugradnja i spajanje komplet razglasne centrale sustava općeg ozvučenja, sadržane od:
1) panel napajanja: kom 1, sljedećih karakteristika: 
- 1HE crno aluminijsko kućište s prekidačem za uključenje/isključenje svih elemenata razglasne centrale s ugrađenim konektorima 2 × USB tip A (za punjenje 5 V/2,1 A), regulatorom/prekidač LED rasvjete za uključenje/isključenje i prikaz stanja, prihvat za 230V - jedan ulaz / 9 izlaza, osigurač 12A
2) mrežni modul za distribuciju audio i upravljačkih signala putem lokalne mreže: 1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
3) panel profesionalnog 2-kanalnog pojačala snage: kom 1, sljedećih karakteristika ili jednakovrijedno:
- Profesionalno 2-kanalno pojačalo klase D . Snaga (RMS): 2×120W na 4Ω/100V / Bridge-mode: 1×240W na 8Ω/100V. Raspon frekvencija:  50 Hz – 20 kHz, odvajanje kanala: &gt;65dB @ 1kHz. Visina 1 U.
4) panel mrežnog proširenja upravljačkog sučelja 1 kom, sljedećih karakteristika ili jednakovrijedno:
-  ukupno 16 "logičkih" programibilnih konektora (mogu biti izlazi ili ulazi). Programibilni - ulazni mogu biti beznaponski kontakti ili 5V TTL a na izlazima može biti maksimalnih 40V/300mA. 4 konekcije mogu biti korištene kao "voltage control" ulazi.
</t>
        </is>
      </c>
      <c r="C836" s="3" t="n"/>
      <c r="D836" s="46" t="n"/>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204" customHeight="1">
      <c r="A837" s="25" t="n"/>
      <c r="B837" s="2" t="inlineStr">
        <is>
          <t>5) panel modula oprisilnog prioritetnog uklopa za linije sa sadržanim atenuatorima/regulatorima zvuka: 1 kom, sljedećih karakteristika ili jedanakovrijedno:
- prisilni uklop/aktivacija atenuatora na 2 linija  prilikom reprodukcije alarmne (i/ili) drugih poruka. Koristi se 3. žica zvučničke linije. 
6) panel 19" rackmount RJ45/UTP prespojno polje/patch panel Cat6 STP: 1 kom, sljedećih karakteristika ili jednakovrijedno:
- visina panela 1HE/19" rackmount 24 RJ-45. Kontakti 100 μ inča poniklano/fosforne bronce IDC. Podržava T568 A&amp;B ožičenje. Certificiran za kategoriju 6. uključena i vodilica kabela, 19" 1U
7) 19" rackmount polica: 1 kom, sljedećih karakteristika ili jednakovrijedno:
- polica visine 1HE, 483×88×331.5 mm (W×H×D)</t>
        </is>
      </c>
      <c r="C837" s="3" t="n"/>
      <c r="D837" s="46" t="n"/>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53" customHeight="1">
      <c r="A838" s="25" t="n"/>
      <c r="B838" s="2" t="inlineStr">
        <is>
          <t>8) 19" rack za smještaj opreme, ožičen, ispitan: 1 kom, sljedećih karakteristika ili jednakovrijedno:
- 19" samostojeći rack ormar unutarnje visine od 12 HE s uključenim prednjim staklenim vratima s bravicom i ključem, 50 mm kotačima, kompletno ispitan i ožičen. Uklonjive stranice (bočne i zadnja), prednja vrata sa kaljenim staklom. Minimalna nosivost: 800 kg. Tlocrtna dimenzija ormara 600×600 mm.
U kompletu s ventilacijskim perforiranim panelima, spojnim kabelima i potrošnim priborom i materijalom do pune gotovosti.
Nuditi po kompletu:</t>
        </is>
      </c>
      <c r="C838" s="3" t="inlineStr">
        <is>
          <t>kpl</t>
        </is>
      </c>
      <c r="D838" s="46" t="n">
        <v>1</v>
      </c>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14.75" customHeight="1">
      <c r="A839" s="25" t="inlineStr">
        <is>
          <t>2.2.</t>
        </is>
      </c>
      <c r="B839"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 IP 54.</t>
        </is>
      </c>
      <c r="C839" s="3" t="inlineStr">
        <is>
          <t>kom</t>
        </is>
      </c>
      <c r="D839" s="46" t="n">
        <v>8</v>
      </c>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53" customHeight="1">
      <c r="A840" s="25" t="inlineStr">
        <is>
          <t>2.3.</t>
        </is>
      </c>
      <c r="B840" s="2" t="inlineStr">
        <is>
          <t>Dobava, ugradnja i spajanje ugradnog zvučnika sljedećih karakteristika:
- dvosistemski ugradni zvučnik (u kučištu od visokokvalitetnog ABS-a , ugrađeni 8" woofer + 1" visokotonac, snaga: 50W@16Ω; 2,5-20W@100V. Maksimalni SPL108 dB: minimalno 88 dB. Frekventni raspon: minimalno 50Hz - 20kHz. Disperzija@1 kHz: minimalno 180°. Stupanj zaštite: minimalno IP50. Promjer otvora za ugradnju: maksimalno 223 mm, vanjski promjer zvučnika: maksimalno 250 mm. Uključen tzv. "quick-fix" konektor za olakšano povezivanje zvučnika na liniju i magnetna mrežica bez ruba "thin edge"</t>
        </is>
      </c>
      <c r="C840" s="3" t="inlineStr">
        <is>
          <t>kom</t>
        </is>
      </c>
      <c r="D840" s="46" t="n">
        <v>7</v>
      </c>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25.5" customHeight="1">
      <c r="A841" s="25" t="inlineStr">
        <is>
          <t>2.4.</t>
        </is>
      </c>
      <c r="B841" s="2" t="inlineStr">
        <is>
          <t>Dobava i polaganje u instalacijske cijevi zvučničkog kabela 2×1,5 mm2</t>
        </is>
      </c>
      <c r="C841" s="3" t="inlineStr">
        <is>
          <t>m'</t>
        </is>
      </c>
      <c r="D841" s="45" t="n">
        <v>120</v>
      </c>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25.5" customHeight="1">
      <c r="A842" s="25" t="inlineStr">
        <is>
          <t>2.5.</t>
        </is>
      </c>
      <c r="B842" s="2" t="inlineStr">
        <is>
          <t>Dobava i polaganje u instalacijske cijevi zvučničkog kabela 3×1,5 mm2</t>
        </is>
      </c>
      <c r="C842" s="3" t="inlineStr">
        <is>
          <t>m'</t>
        </is>
      </c>
      <c r="D842" s="45" t="n">
        <v>100</v>
      </c>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25" t="inlineStr">
        <is>
          <t>2.6.</t>
        </is>
      </c>
      <c r="B843" s="2" t="inlineStr">
        <is>
          <t>Dobava i polaganje u instalacijske cijevi UTP Cat6 kabela</t>
        </is>
      </c>
      <c r="C843" s="3" t="inlineStr">
        <is>
          <t>m'</t>
        </is>
      </c>
      <c r="D843" s="45" t="n">
        <v>20</v>
      </c>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38.25" customHeight="1">
      <c r="A844" s="25" t="inlineStr">
        <is>
          <t>2.7.</t>
        </is>
      </c>
      <c r="B844" s="2" t="inlineStr">
        <is>
          <t>Dobava i polaganje dijelom u kabelske kanale, a dijelom u postavljene instalacijske cijevi i spajanje kabela NHXMH-J 3×1,5mm2</t>
        </is>
      </c>
      <c r="C844" s="3" t="inlineStr">
        <is>
          <t>m'</t>
        </is>
      </c>
      <c r="D844" s="45" t="n">
        <v>10</v>
      </c>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25.5" customHeight="1">
      <c r="A845" s="25" t="inlineStr">
        <is>
          <t>2.8.</t>
        </is>
      </c>
      <c r="B845" s="2" t="inlineStr">
        <is>
          <t>Dobava i polaganje instalacijskih cijevi CS20, komplet sa spojnim i montažnim materijalom.</t>
        </is>
      </c>
      <c r="C845" s="3" t="inlineStr">
        <is>
          <t>m'</t>
        </is>
      </c>
      <c r="D845" s="45" t="n">
        <v>50</v>
      </c>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25.5" customHeight="1">
      <c r="A846" s="25" t="inlineStr">
        <is>
          <t>2.9.</t>
        </is>
      </c>
      <c r="B846" s="2" t="inlineStr">
        <is>
          <t>Potrebni sitni, spojni i montažni pribor za potpunu izvedbu sustava.</t>
        </is>
      </c>
      <c r="C846" s="3" t="inlineStr">
        <is>
          <t>kpl</t>
        </is>
      </c>
      <c r="D846" s="46" t="n">
        <v>1</v>
      </c>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25" t="inlineStr">
        <is>
          <t>2.10.</t>
        </is>
      </c>
      <c r="B847" s="2" t="inlineStr">
        <is>
          <t>Podešenje i ispitivanje sustava do pune funkcionalnosti.</t>
        </is>
      </c>
      <c r="C847" s="3" t="inlineStr">
        <is>
          <t>kpl</t>
        </is>
      </c>
      <c r="D847" s="46" t="n">
        <v>1</v>
      </c>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76.5" customHeight="1">
      <c r="A848" s="25" t="inlineStr">
        <is>
          <t>2.11.</t>
        </is>
      </c>
      <c r="B848"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48" s="3" t="inlineStr">
        <is>
          <t>kpl</t>
        </is>
      </c>
      <c r="D848" s="46" t="n">
        <v>1</v>
      </c>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25.5" customHeight="1">
      <c r="A849" s="25" t="inlineStr">
        <is>
          <t>2.12.</t>
        </is>
      </c>
      <c r="B849" s="2" t="inlineStr">
        <is>
          <t>Izrada dokumentacije izvedenog stanja u 3 primjerka i jednom na CD-u.</t>
        </is>
      </c>
      <c r="C849" s="3" t="inlineStr">
        <is>
          <t>kpl</t>
        </is>
      </c>
      <c r="D849" s="46" t="n">
        <v>1</v>
      </c>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25.5" customHeight="1">
      <c r="A850" s="25" t="inlineStr">
        <is>
          <t>2.13.</t>
        </is>
      </c>
      <c r="B850" s="2" t="inlineStr">
        <is>
          <t>Ispitivanje funkcionalnosti sustava od strane ovlaštene institucije i izdavanje Uvjerenja o funkcionalnosti.</t>
        </is>
      </c>
      <c r="C850" s="3" t="inlineStr">
        <is>
          <t>kpl</t>
        </is>
      </c>
      <c r="D850" s="46" t="n">
        <v>1</v>
      </c>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inlineStr">
        <is>
          <t>2.14.</t>
        </is>
      </c>
      <c r="B851" s="2" t="inlineStr">
        <is>
          <t>Obuka zaposlenika korisnika za rukovanje sustavom</t>
        </is>
      </c>
      <c r="C851" s="3" t="inlineStr">
        <is>
          <t>kpl</t>
        </is>
      </c>
      <c r="D851" s="46" t="n">
        <v>1</v>
      </c>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25" t="inlineStr">
        <is>
          <t>2.15.</t>
        </is>
      </c>
      <c r="B852" s="2" t="inlineStr">
        <is>
          <t>Puštanje u pogon i izrada zapisnika o primopredaji.</t>
        </is>
      </c>
      <c r="C852" s="3" t="inlineStr">
        <is>
          <t>kpl</t>
        </is>
      </c>
      <c r="D852" s="46" t="n">
        <v>1</v>
      </c>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25" t="n"/>
      <c r="B853" s="39" t="inlineStr">
        <is>
          <t>2. Ozvučenje ukupno:</t>
        </is>
      </c>
      <c r="C853" s="6" t="n"/>
      <c r="D853" s="6" t="n"/>
      <c r="E853" s="6" t="n"/>
      <c r="F853" s="44"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25" t="n"/>
      <c r="B854" s="2" t="n"/>
      <c r="C854" s="3" t="n"/>
      <c r="D854" s="46" t="n"/>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27" t="inlineStr">
        <is>
          <t>3.</t>
        </is>
      </c>
      <c r="B855" s="51" t="inlineStr">
        <is>
          <t>PORTAFON</t>
        </is>
      </c>
      <c r="C855" s="42" t="n"/>
      <c r="D855" s="42" t="n"/>
      <c r="E855" s="42" t="n"/>
      <c r="F855" s="42"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409.5" customHeight="1">
      <c r="A856" s="25" t="inlineStr">
        <is>
          <t>3.1.</t>
        </is>
      </c>
      <c r="B856"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 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856" s="3" t="inlineStr">
        <is>
          <t>kom</t>
        </is>
      </c>
      <c r="D856" s="46" t="n">
        <v>1</v>
      </c>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25.5" customHeight="1">
      <c r="A857" s="25" t="inlineStr">
        <is>
          <t>3.2.</t>
        </is>
      </c>
      <c r="B857" s="2" t="inlineStr">
        <is>
          <t>Dobava, ugradnja i spajanje POE+ mrežnog preklopnika sa minimalno 10 kanala.</t>
        </is>
      </c>
      <c r="C857" s="3" t="inlineStr">
        <is>
          <t>kom</t>
        </is>
      </c>
      <c r="D857" s="46" t="n">
        <v>1</v>
      </c>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38.25" customHeight="1">
      <c r="A858" s="25" t="inlineStr">
        <is>
          <t>3.3.</t>
        </is>
      </c>
      <c r="B858" s="2" t="inlineStr">
        <is>
          <t>Dobava i polaganje instalacijskih cijevi CS16 u zidovima, stropovima i podovima, komplet sa spojnim i montažnim materijalom.</t>
        </is>
      </c>
      <c r="C858" s="3" t="inlineStr">
        <is>
          <t>m'</t>
        </is>
      </c>
      <c r="D858" s="45" t="n">
        <v>20</v>
      </c>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25.5" customHeight="1">
      <c r="A859" s="25" t="inlineStr">
        <is>
          <t>3.4.</t>
        </is>
      </c>
      <c r="B859" s="2" t="inlineStr">
        <is>
          <t>Dobava i polaganje u instalacijske cijevi kabela UTP cat.5 8×0.22 mm2</t>
        </is>
      </c>
      <c r="C859" s="3" t="inlineStr">
        <is>
          <t>m'</t>
        </is>
      </c>
      <c r="D859" s="45" t="n">
        <v>60</v>
      </c>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25" t="inlineStr">
        <is>
          <t>3.5.</t>
        </is>
      </c>
      <c r="B860" s="2" t="inlineStr">
        <is>
          <t>Podešenje i ispitivanje sustava do pune funkcionalnosti.</t>
        </is>
      </c>
      <c r="C860" s="3" t="inlineStr">
        <is>
          <t>kpl</t>
        </is>
      </c>
      <c r="D860" s="46" t="n">
        <v>1</v>
      </c>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76.5" customHeight="1">
      <c r="A861" s="25" t="inlineStr">
        <is>
          <t>3.6.</t>
        </is>
      </c>
      <c r="B86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61" s="3" t="inlineStr">
        <is>
          <t>kpl</t>
        </is>
      </c>
      <c r="D861" s="46" t="n">
        <v>1</v>
      </c>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25.5" customHeight="1">
      <c r="A862" s="25" t="inlineStr">
        <is>
          <t>3.7.</t>
        </is>
      </c>
      <c r="B862" s="2" t="inlineStr">
        <is>
          <t>Izrada dokumentacije izvedenog stanja u 3 primjerka i jednom na CD-u.</t>
        </is>
      </c>
      <c r="C862" s="3" t="inlineStr">
        <is>
          <t>kpl</t>
        </is>
      </c>
      <c r="D862" s="46" t="n">
        <v>1</v>
      </c>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25" t="inlineStr">
        <is>
          <t>3.8.</t>
        </is>
      </c>
      <c r="B863" s="2" t="inlineStr">
        <is>
          <t>Obuka zaposlenika korisnika za rukovanje sustavom.</t>
        </is>
      </c>
      <c r="C863" s="3" t="inlineStr">
        <is>
          <t>kpl</t>
        </is>
      </c>
      <c r="D863" s="46" t="n">
        <v>1</v>
      </c>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25" t="inlineStr">
        <is>
          <t>3.9.</t>
        </is>
      </c>
      <c r="B864" s="2" t="inlineStr">
        <is>
          <t>Puštanje u pogon i izrada zapisnika o primopredaji.</t>
        </is>
      </c>
      <c r="C864" s="3" t="inlineStr">
        <is>
          <t>kpl</t>
        </is>
      </c>
      <c r="D864" s="46" t="n">
        <v>1</v>
      </c>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25" t="n"/>
      <c r="B865" s="39" t="inlineStr">
        <is>
          <t>3. Portafon ukupno:</t>
        </is>
      </c>
      <c r="C865" s="6" t="n"/>
      <c r="D865" s="6" t="n"/>
      <c r="E865" s="6" t="n"/>
      <c r="F865" s="44"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25" t="n"/>
      <c r="B866" s="2" t="n"/>
      <c r="C866" s="3" t="n"/>
      <c r="D866" s="46" t="n"/>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27" t="inlineStr">
        <is>
          <t>4.</t>
        </is>
      </c>
      <c r="B867" s="51" t="inlineStr">
        <is>
          <t>CENTRALNI SATOVI</t>
        </is>
      </c>
      <c r="C867" s="42" t="n"/>
      <c r="D867" s="42" t="n"/>
      <c r="E867" s="42" t="n"/>
      <c r="F867" s="42"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76.5" customHeight="1">
      <c r="A868" s="25" t="inlineStr">
        <is>
          <t>4.1.</t>
        </is>
      </c>
      <c r="B868" s="2" t="inlineStr">
        <is>
          <t>Dobava, montaža i spajanje jednostranog analognog sata sljedećih karakteristika:
unutrašnji jednostrani analogni sat promjer  sa prstenom  minimalno 440 mm, unutarnji promjer 400 mm u bijelom ABS IK02 kućištu. Prikaz brojeva - arapski brojevi sa Sat - minut oznakama. Usklađivanje putem NTP PoE (HM).</t>
        </is>
      </c>
      <c r="C868" s="3" t="inlineStr">
        <is>
          <t>kom</t>
        </is>
      </c>
      <c r="D868" s="46" t="n">
        <v>1</v>
      </c>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25.5" customHeight="1">
      <c r="A869" s="25" t="inlineStr">
        <is>
          <t>4.2.</t>
        </is>
      </c>
      <c r="B869" s="2" t="inlineStr">
        <is>
          <t>Dobava i montaža komplet nosača za jednostruku postavu analognih satova na zid i/ili sa stropa.</t>
        </is>
      </c>
      <c r="C869" s="3" t="inlineStr">
        <is>
          <t>kom</t>
        </is>
      </c>
      <c r="D869" s="46" t="n">
        <v>1</v>
      </c>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25.5" customHeight="1">
      <c r="A870" s="25" t="inlineStr">
        <is>
          <t>4.3.</t>
        </is>
      </c>
      <c r="B870" s="2" t="inlineStr">
        <is>
          <t>Dobava i polaganje u instalacijske cijevi i kanale kabela UTP cat.6.</t>
        </is>
      </c>
      <c r="C870" s="3" t="inlineStr">
        <is>
          <t>m'</t>
        </is>
      </c>
      <c r="D870" s="45" t="n">
        <v>50</v>
      </c>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25.5" customHeight="1">
      <c r="A871" s="25" t="inlineStr">
        <is>
          <t>4.4.</t>
        </is>
      </c>
      <c r="B871" s="2" t="inlineStr">
        <is>
          <t>Dobava i polaganje instalacijskih cijevi CS16 uključivo sav spojni i montažni materijal.</t>
        </is>
      </c>
      <c r="C871" s="3" t="inlineStr">
        <is>
          <t>m'</t>
        </is>
      </c>
      <c r="D871" s="45" t="n">
        <v>30</v>
      </c>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25.5" customHeight="1">
      <c r="A872" s="25" t="inlineStr">
        <is>
          <t>4.5.</t>
        </is>
      </c>
      <c r="B872" s="2" t="inlineStr">
        <is>
          <t>Potrebni sitni, spojni i montažni pribor za potpunu izvedbu sustava.</t>
        </is>
      </c>
      <c r="C872" s="3" t="inlineStr">
        <is>
          <t>kpl</t>
        </is>
      </c>
      <c r="D872" s="46" t="n">
        <v>1</v>
      </c>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25" t="inlineStr">
        <is>
          <t>4.6.</t>
        </is>
      </c>
      <c r="B873" s="2" t="inlineStr">
        <is>
          <t>Podešenje i ispitivanje sustava do pune funkcionalnosti.</t>
        </is>
      </c>
      <c r="C873" s="3" t="inlineStr">
        <is>
          <t>kpl</t>
        </is>
      </c>
      <c r="D873" s="46" t="n">
        <v>1</v>
      </c>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76.5" customHeight="1">
      <c r="A874" s="25" t="inlineStr">
        <is>
          <t>4.7.</t>
        </is>
      </c>
      <c r="B874"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74" s="3" t="inlineStr">
        <is>
          <t>kpl</t>
        </is>
      </c>
      <c r="D874" s="46" t="n">
        <v>1</v>
      </c>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25.5" customHeight="1">
      <c r="A875" s="25" t="inlineStr">
        <is>
          <t>4.8.</t>
        </is>
      </c>
      <c r="B875" s="2" t="inlineStr">
        <is>
          <t>Izrada dokumentacije izvedenog stanja u 3 primjerka i jednom na CD-u.</t>
        </is>
      </c>
      <c r="C875" s="3" t="inlineStr">
        <is>
          <t>kpl</t>
        </is>
      </c>
      <c r="D875" s="46" t="n">
        <v>1</v>
      </c>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25.5" customHeight="1">
      <c r="A876" s="25" t="inlineStr">
        <is>
          <t>4.9.</t>
        </is>
      </c>
      <c r="B876" s="2" t="inlineStr">
        <is>
          <t>Školovanje zaposlenika korisnika za rukovanje kompletnim sustavom.</t>
        </is>
      </c>
      <c r="C876" s="3" t="inlineStr">
        <is>
          <t>kpl</t>
        </is>
      </c>
      <c r="D876" s="46" t="n">
        <v>1</v>
      </c>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5" t="inlineStr">
        <is>
          <t>4.10.</t>
        </is>
      </c>
      <c r="B877" s="2" t="inlineStr">
        <is>
          <t>Puštanje u pogon i izrada zapisnika o primopredaji.</t>
        </is>
      </c>
      <c r="C877" s="3" t="inlineStr">
        <is>
          <t>kpl</t>
        </is>
      </c>
      <c r="D877" s="46" t="n">
        <v>1</v>
      </c>
      <c r="E877" s="45" t="n"/>
      <c r="F877" s="45"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25" t="n"/>
      <c r="B878" s="39" t="inlineStr">
        <is>
          <t>4. Centralni satovi ukupno:</t>
        </is>
      </c>
      <c r="C878" s="6" t="n"/>
      <c r="D878" s="6" t="n"/>
      <c r="E878" s="6" t="n"/>
      <c r="F878" s="44"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25" t="n"/>
      <c r="B879" s="2" t="n"/>
      <c r="C879" s="3" t="n"/>
      <c r="D879" s="46"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25" t="n"/>
      <c r="B880" s="2" t="n"/>
      <c r="C880" s="3" t="n"/>
      <c r="D880" s="46" t="n"/>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25" t="n"/>
      <c r="B881" s="2" t="n"/>
      <c r="C881" s="3" t="n"/>
      <c r="D881" s="46" t="n"/>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43" t="inlineStr">
        <is>
          <t>C.2.</t>
        </is>
      </c>
      <c r="B882" s="19" t="inlineStr">
        <is>
          <t>SLABA STRUJA - R E K A P I T U L A C I J A</t>
        </is>
      </c>
      <c r="C882" s="3" t="n"/>
      <c r="D882" s="45" t="n"/>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25" t="n"/>
      <c r="B883" s="2" t="n"/>
      <c r="C883" s="3" t="n"/>
      <c r="D883" s="45" t="n"/>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43" t="inlineStr">
        <is>
          <t>1.</t>
        </is>
      </c>
      <c r="B884" s="16" t="inlineStr">
        <is>
          <t>ELEKTRONIČKA KOMUNIKACIJA</t>
        </is>
      </c>
      <c r="C884" s="18" t="n"/>
      <c r="D884" s="44" t="n"/>
      <c r="E884" s="44" t="n"/>
      <c r="F884" s="44"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43" t="inlineStr">
        <is>
          <t>2.</t>
        </is>
      </c>
      <c r="B885" s="16" t="inlineStr">
        <is>
          <t>OZVUČENJE</t>
        </is>
      </c>
      <c r="C885" s="18" t="n"/>
      <c r="D885" s="44" t="n"/>
      <c r="E885" s="44" t="n"/>
      <c r="F885" s="44"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43" t="inlineStr">
        <is>
          <t>3.</t>
        </is>
      </c>
      <c r="B886" s="19" t="inlineStr">
        <is>
          <t>PORTAFON</t>
        </is>
      </c>
      <c r="C886" s="18" t="n"/>
      <c r="D886" s="44" t="n"/>
      <c r="E886" s="44" t="n"/>
      <c r="F886" s="44"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43" t="inlineStr">
        <is>
          <t>4.</t>
        </is>
      </c>
      <c r="B887" s="19" t="inlineStr">
        <is>
          <t>CENTRALNI SATOVI</t>
        </is>
      </c>
      <c r="C887" s="18" t="n"/>
      <c r="D887" s="44" t="n"/>
      <c r="E887" s="44" t="n"/>
      <c r="F887" s="44"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43" t="n"/>
      <c r="B888" s="16" t="n"/>
      <c r="C888" s="18" t="n"/>
      <c r="D888" s="44" t="n"/>
      <c r="E888" s="44" t="n"/>
      <c r="F888" s="44"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43" t="n"/>
      <c r="B889" s="27" t="inlineStr">
        <is>
          <t>C.2. SLABA STRUJA UKUPNO:</t>
        </is>
      </c>
      <c r="C889" s="18" t="n"/>
      <c r="D889" s="44" t="n"/>
      <c r="E889" s="44" t="n"/>
      <c r="F889" s="44"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25" t="n"/>
      <c r="B890" s="2" t="n"/>
      <c r="C890" s="3" t="n"/>
      <c r="D890" s="45" t="n"/>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25" t="n"/>
      <c r="B891" s="2" t="n"/>
      <c r="C891" s="3" t="n"/>
      <c r="D891" s="45" t="n"/>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25" t="n"/>
      <c r="B892" s="2" t="n"/>
      <c r="C892" s="3" t="n"/>
      <c r="D892" s="45" t="n"/>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27" t="inlineStr">
        <is>
          <t>C.3.</t>
        </is>
      </c>
      <c r="B893" s="51" t="inlineStr">
        <is>
          <t>ZAŠTITA OD MUNJE, UZEMLJENJE I IZJEDNAČENJE POTENCIJALA</t>
        </is>
      </c>
      <c r="C893" s="42" t="n"/>
      <c r="D893" s="42" t="n"/>
      <c r="E893" s="42" t="n"/>
      <c r="F893" s="42"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25.5" customHeight="1">
      <c r="A894" s="25" t="inlineStr">
        <is>
          <t>1.</t>
        </is>
      </c>
      <c r="B894" s="2" t="inlineStr">
        <is>
          <t>Pregled i sanacija postojećih zemnih uvodnika uključivo provjera spojeva s temeljnim uzemljivačem.</t>
        </is>
      </c>
      <c r="C894" s="3" t="inlineStr">
        <is>
          <t>kpl</t>
        </is>
      </c>
      <c r="D894" s="46" t="n">
        <v>1</v>
      </c>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38.25" customHeight="1">
      <c r="A895" s="25" t="inlineStr">
        <is>
          <t>2.</t>
        </is>
      </c>
      <c r="B895" s="2" t="inlineStr">
        <is>
          <t>Pregled i sanacija postojećeg temeljnog uzemljivača uključivo svođenje otpora uzemljenja u propisane vrijednosti.</t>
        </is>
      </c>
      <c r="C895" s="3" t="inlineStr">
        <is>
          <t>kpl</t>
        </is>
      </c>
      <c r="D895" s="46" t="n">
        <v>1</v>
      </c>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51" customHeight="1">
      <c r="A896" s="25" t="inlineStr">
        <is>
          <t>3.</t>
        </is>
      </c>
      <c r="B896" s="2" t="inlineStr">
        <is>
          <t>Dobava, polaganje aluminijskog okruglog voda promjera 8 mm po  krovu uključujući odgovarajuće nosače (sljemenske, krovne, svakih cca 1 m, te za dimnjake i ventilacijske otvore)</t>
        </is>
      </c>
      <c r="C896" s="3" t="inlineStr">
        <is>
          <t>m'</t>
        </is>
      </c>
      <c r="D896" s="45" t="n">
        <v>210</v>
      </c>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51" customHeight="1">
      <c r="A897" s="25" t="inlineStr">
        <is>
          <t>4.</t>
        </is>
      </c>
      <c r="B897" s="2" t="inlineStr">
        <is>
          <t xml:space="preserve">Dobava i postava instalacije krovnih odvoda na tipske nosače trake RF 30×3,5 mm. 1 nosač postavlja se na približno 0,8 m/vodiča. U stavku uključen sav potreban rad i materijal, te pričvrsni pribor. </t>
        </is>
      </c>
      <c r="C897" s="3" t="inlineStr">
        <is>
          <t>m'</t>
        </is>
      </c>
      <c r="D897" s="45" t="n">
        <v>30</v>
      </c>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25.5" customHeight="1">
      <c r="A898" s="25" t="inlineStr">
        <is>
          <t>5.</t>
        </is>
      </c>
      <c r="B898" s="2" t="inlineStr">
        <is>
          <t>Izvedba kompletnog mjernog (preklopnog) spoja s dva vijka M-10 u mjernom ormariću.</t>
        </is>
      </c>
      <c r="C898" s="3" t="inlineStr">
        <is>
          <t>kom</t>
        </is>
      </c>
      <c r="D898" s="46" t="n">
        <v>8</v>
      </c>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25" t="inlineStr">
        <is>
          <t>6.</t>
        </is>
      </c>
      <c r="B899" s="2" t="inlineStr">
        <is>
          <t>Izvedba spoja krova i kišnog oluka spojnicom.</t>
        </is>
      </c>
      <c r="C899" s="3" t="inlineStr">
        <is>
          <t>kom</t>
        </is>
      </c>
      <c r="D899" s="46" t="n">
        <v>5</v>
      </c>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25.5" customHeight="1">
      <c r="A900" s="25" t="inlineStr">
        <is>
          <t>7.</t>
        </is>
      </c>
      <c r="B900" s="2" t="inlineStr">
        <is>
          <t>Izrada uzemljenja metalnih vrata i prozora, kanala, tehnološke opreme vodom P/F 16 mm2.</t>
        </is>
      </c>
      <c r="C900" s="3" t="inlineStr">
        <is>
          <t>kom</t>
        </is>
      </c>
      <c r="D900" s="46" t="n">
        <v>20</v>
      </c>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38.25" customHeight="1">
      <c r="A901" s="25" t="inlineStr">
        <is>
          <t>8.</t>
        </is>
      </c>
      <c r="B901" s="2" t="inlineStr">
        <is>
          <t>Ispitivanje instalacije, revizijska knjiga sustava zaštite od munje, sukladnosti opreme i materijala te ispitni zapisnici. Predaja dokumentacije u 3 primjerka investitoru.</t>
        </is>
      </c>
      <c r="C901" s="3" t="inlineStr">
        <is>
          <t>kpl</t>
        </is>
      </c>
      <c r="D901" s="46" t="n">
        <v>1</v>
      </c>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25.5" customHeight="1">
      <c r="A902" s="25" t="inlineStr">
        <is>
          <t>9.</t>
        </is>
      </c>
      <c r="B902" s="2" t="inlineStr">
        <is>
          <t>Izrada projekta izvedenog stanja i predaja investitoru u 3 primjerka.</t>
        </is>
      </c>
      <c r="C902" s="3" t="inlineStr">
        <is>
          <t>kpl</t>
        </is>
      </c>
      <c r="D902" s="46" t="n">
        <v>1</v>
      </c>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25" t="n"/>
      <c r="B903" s="27" t="inlineStr">
        <is>
          <t>C.3. Zaštita od munje, uzemljenje i izjedn. potencijala ukupno:</t>
        </is>
      </c>
      <c r="C903" s="6" t="n"/>
      <c r="D903" s="6" t="n"/>
      <c r="E903" s="6" t="n"/>
      <c r="F903" s="44"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25" t="n"/>
      <c r="B904" s="2" t="n"/>
      <c r="C904" s="3" t="n"/>
      <c r="D904" s="45" t="n"/>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25" t="n"/>
      <c r="B905" s="2" t="n"/>
      <c r="C905" s="3" t="n"/>
      <c r="D905" s="45" t="n"/>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25" t="n"/>
      <c r="B906" s="2" t="n"/>
      <c r="C906" s="3" t="n"/>
      <c r="D906" s="45" t="n"/>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25" t="n"/>
      <c r="B907" s="2" t="n"/>
      <c r="C907" s="3" t="n"/>
      <c r="D907" s="45" t="n"/>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43" t="inlineStr">
        <is>
          <t>C.</t>
        </is>
      </c>
      <c r="B908" s="19" t="inlineStr">
        <is>
          <t>ELEKTROINSTALACIJE - U K U P N A   R E K A P I T U L A C I J A</t>
        </is>
      </c>
      <c r="C908" s="3" t="n"/>
      <c r="D908" s="45" t="n"/>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25" t="n"/>
      <c r="B909" s="2" t="n"/>
      <c r="C909" s="3" t="n"/>
      <c r="D909" s="45" t="n"/>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43" t="inlineStr">
        <is>
          <t>C.1.</t>
        </is>
      </c>
      <c r="B910" s="16" t="inlineStr">
        <is>
          <t>JAKA STRUJA</t>
        </is>
      </c>
      <c r="C910" s="18" t="n"/>
      <c r="D910" s="44" t="n"/>
      <c r="E910" s="44" t="n"/>
      <c r="F910" s="44"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43" t="inlineStr">
        <is>
          <t>C.2.</t>
        </is>
      </c>
      <c r="B911" s="19" t="inlineStr">
        <is>
          <t>SLABA STRUJA</t>
        </is>
      </c>
      <c r="C911" s="18" t="n"/>
      <c r="D911" s="44" t="n"/>
      <c r="E911" s="44" t="n"/>
      <c r="F911" s="44"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43" t="inlineStr">
        <is>
          <t>C.3.</t>
        </is>
      </c>
      <c r="B912" s="19" t="inlineStr">
        <is>
          <t>ZAŠTITA OD MUNJE, UZEMLJENJE I IZJEDNAČENJE POTENCIJALA</t>
        </is>
      </c>
      <c r="C912" s="18" t="n"/>
      <c r="D912" s="44" t="n"/>
      <c r="E912" s="44" t="n"/>
      <c r="F912" s="44"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43" t="n"/>
      <c r="B913" s="16" t="n"/>
      <c r="C913" s="18" t="n"/>
      <c r="D913" s="44" t="n"/>
      <c r="E913" s="44" t="n"/>
      <c r="F913" s="44"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43" t="n"/>
      <c r="B914" s="27" t="inlineStr">
        <is>
          <t>C. ELEKTROINSTALACIJE UKUPNO:</t>
        </is>
      </c>
      <c r="C914" s="18" t="n"/>
      <c r="D914" s="44" t="n"/>
      <c r="E914" s="44" t="n"/>
      <c r="F914" s="44"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25" t="n"/>
      <c r="B915" s="2" t="n"/>
      <c r="C915" s="3" t="n"/>
      <c r="D915" s="45" t="n"/>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25" t="n"/>
      <c r="B916" s="2" t="n"/>
      <c r="C916" s="3" t="n"/>
      <c r="D916" s="45" t="n"/>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25" t="n"/>
      <c r="B917" s="2" t="n"/>
      <c r="C917" s="3" t="n"/>
      <c r="D917" s="45" t="n"/>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27" t="inlineStr">
        <is>
          <t>D.</t>
        </is>
      </c>
      <c r="B918" s="51" t="inlineStr">
        <is>
          <t>SUSTAV ZA DOJAVU POŽARA</t>
        </is>
      </c>
      <c r="C918" s="42" t="n"/>
      <c r="D918" s="42" t="n"/>
      <c r="E918" s="42" t="n"/>
      <c r="F918" s="42"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51" customHeight="1">
      <c r="A919" s="25" t="inlineStr">
        <is>
          <t>1.</t>
        </is>
      </c>
      <c r="B919" s="2" t="inlineStr">
        <is>
          <t>Dobava i isporuka:
Prenaponska zaštita za petlje vatrodojave koje izlaze iz zgrade vatrodojavne centrale. Četverokanalna prenaponska zaštita, za štićenja odlazne i povratne linije.</t>
        </is>
      </c>
      <c r="C919" s="3" t="inlineStr">
        <is>
          <t>kom</t>
        </is>
      </c>
      <c r="D919" s="46" t="n">
        <v>1</v>
      </c>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344.25" customHeight="1">
      <c r="A920" s="25" t="inlineStr">
        <is>
          <t>2.</t>
        </is>
      </c>
      <c r="B920"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jednakovrijedni</t>
        </is>
      </c>
      <c r="C920" s="3" t="inlineStr">
        <is>
          <t>kom</t>
        </is>
      </c>
      <c r="D920" s="46" t="n">
        <v>38</v>
      </c>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369.75" customHeight="1">
      <c r="A921" s="1" t="inlineStr">
        <is>
          <t>3.</t>
        </is>
      </c>
      <c r="B921"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potrošnja 65-230 μA
- dopuštena vlažnost: 95%
- dopuštena brzina zraka: do 20 m/s
- radna temperatura: -35°C do +70°C
- standardi: EN54-5, EN54-7, EN54-17, EN 54-27, EN54-29, VdS ili jednakovrijedni</t>
        </is>
      </c>
      <c r="C921" s="3" t="inlineStr">
        <is>
          <t>kom</t>
        </is>
      </c>
      <c r="D921" s="46" t="n">
        <v>1</v>
      </c>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51" customHeight="1">
      <c r="A922" s="1" t="inlineStr">
        <is>
          <t>4.</t>
        </is>
      </c>
      <c r="B922" s="2" t="inlineStr">
        <is>
          <t>Dobava i isporuka:
Dodatno podnožje za nadžbuknu montažu automatskih javljača ispod podnožja detektora na pozicijama gdje nema spuštenog stropa.</t>
        </is>
      </c>
      <c r="C922" s="3" t="inlineStr">
        <is>
          <t>kom</t>
        </is>
      </c>
      <c r="D922" s="46" t="n">
        <v>39</v>
      </c>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8.25" customHeight="1">
      <c r="A923" s="1" t="inlineStr">
        <is>
          <t>5.</t>
        </is>
      </c>
      <c r="B923" s="2" t="inlineStr">
        <is>
          <t>Dobava i isporuka:
Podnožje za montažu automatskih javljača s pločicom za označavanje</t>
        </is>
      </c>
      <c r="C923" s="3" t="inlineStr">
        <is>
          <t>kom</t>
        </is>
      </c>
      <c r="D923" s="46" t="n">
        <v>39</v>
      </c>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02" customHeight="1">
      <c r="A924" s="25" t="inlineStr">
        <is>
          <t>6.</t>
        </is>
      </c>
      <c r="B924" s="2" t="inlineStr">
        <is>
          <t>Dobava i isporuka:
Paralelni indikator prorade javljača
- montaža na strop
- bijela boja, RAL 9010
- potrošnja max. 35 mA
- stupanj zaštite: IP40
- radni napon: 5V DC - 8V DC
- radna temperatura: -25°C do +80°C</t>
        </is>
      </c>
      <c r="C924" s="3" t="inlineStr">
        <is>
          <t>kom</t>
        </is>
      </c>
      <c r="D924" s="46" t="n">
        <v>13</v>
      </c>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27.5" customHeight="1">
      <c r="A925" s="25" t="inlineStr">
        <is>
          <t>7.</t>
        </is>
      </c>
      <c r="B925"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925" s="3" t="inlineStr">
        <is>
          <t>kom</t>
        </is>
      </c>
      <c r="D925" s="46" t="n">
        <v>4</v>
      </c>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18.75" customHeight="1">
      <c r="A926" s="25" t="inlineStr">
        <is>
          <t>8.</t>
        </is>
      </c>
      <c r="B926"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926" s="3" t="inlineStr">
        <is>
          <t>kom</t>
        </is>
      </c>
      <c r="D926" s="46" t="n">
        <v>3</v>
      </c>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331.5" customHeight="1">
      <c r="A927" s="25" t="inlineStr">
        <is>
          <t>9.</t>
        </is>
      </c>
      <c r="B927" s="2" t="inlineStr">
        <is>
          <t>Dobava i isporuka:
Adresabilna alarmna sirena s bljeskalicom i govornom porukom 
- crvena boja, RAL 3000 
- ugrađen izolator petlje    
- radni napon: 12V DC - 33V DC
- dopuštena vlažnost: 95%
- stupanj zaštite: IP65 s odgovarajućim uvodnicama
- radna temperatura: -25°C do +70°C
- montaža na zid
- za vanjsku montažu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927" s="3" t="inlineStr">
        <is>
          <t>kom</t>
        </is>
      </c>
      <c r="D927" s="46" t="n">
        <v>1</v>
      </c>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280.5" customHeight="1">
      <c r="A928" s="25" t="inlineStr">
        <is>
          <t>10.</t>
        </is>
      </c>
      <c r="B928" s="2" t="inlineStr">
        <is>
          <t>Dobava i isporuka:
Ulazno-izlazni modul, protokol,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230Vac/4A linija i v. zaklopki s feedback ulazom
- stupanj zaštite uz pripadajuće kućište i odgovarajućim uvodnicama koje treba prilagoditi dimenzijama kabela: IP65
- standardi:  EN54-17, EN54-18, VdS ili jednakovrijedni</t>
        </is>
      </c>
      <c r="C928" s="3" t="inlineStr">
        <is>
          <t>kom</t>
        </is>
      </c>
      <c r="D928" s="46" t="n">
        <v>1</v>
      </c>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38.25" customHeight="1">
      <c r="A929" s="25" t="inlineStr">
        <is>
          <t>11.</t>
        </is>
      </c>
      <c r="B929" s="2" t="inlineStr">
        <is>
          <t>Dobava i isporuka:
Nadžbukna kutija za ugradnju ulazno-izlaznih modula s transparentnim poklopcem.</t>
        </is>
      </c>
      <c r="C929" s="3" t="inlineStr">
        <is>
          <t>kom</t>
        </is>
      </c>
      <c r="D929" s="46" t="n">
        <v>1</v>
      </c>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25.5" customHeight="1">
      <c r="A930" s="25" t="inlineStr">
        <is>
          <t>12.</t>
        </is>
      </c>
      <c r="B930" s="2" t="inlineStr">
        <is>
          <t>Ugradnja i spajanje podnožja vatrodojavnog detektora na liniju.</t>
        </is>
      </c>
      <c r="C930" s="3" t="inlineStr">
        <is>
          <t>kom</t>
        </is>
      </c>
      <c r="D930" s="46" t="n">
        <v>39</v>
      </c>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25.5" customHeight="1">
      <c r="A931" s="25" t="inlineStr">
        <is>
          <t>13.</t>
        </is>
      </c>
      <c r="B931" s="2" t="inlineStr">
        <is>
          <t>Ugradnja, označavanje i spajanje javljača požara na podnožje i adresiranje detektora.</t>
        </is>
      </c>
      <c r="C931" s="3" t="inlineStr">
        <is>
          <t>kom</t>
        </is>
      </c>
      <c r="D931" s="46" t="n">
        <v>39</v>
      </c>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25.5" customHeight="1">
      <c r="A932" s="25" t="inlineStr">
        <is>
          <t>14.</t>
        </is>
      </c>
      <c r="B932" s="2" t="inlineStr">
        <is>
          <t>Ugradnja, označavanje i spajanje ručnog  javljača požara s pripadajućim kućištem za unutarnju ugradnju.</t>
        </is>
      </c>
      <c r="C932" s="3" t="inlineStr">
        <is>
          <t>kom</t>
        </is>
      </c>
      <c r="D932" s="46" t="n">
        <v>4</v>
      </c>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25.5" customHeight="1">
      <c r="A933" s="25" t="inlineStr">
        <is>
          <t>15.</t>
        </is>
      </c>
      <c r="B933" s="2" t="inlineStr">
        <is>
          <t>Ugradnja, označavanje i spajanje alarmne sirene s bljeskalicom.</t>
        </is>
      </c>
      <c r="C933" s="3" t="inlineStr">
        <is>
          <t>kom</t>
        </is>
      </c>
      <c r="D933" s="46" t="n">
        <v>4</v>
      </c>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25.5" customHeight="1">
      <c r="A934" s="25" t="inlineStr">
        <is>
          <t>16.</t>
        </is>
      </c>
      <c r="B934" s="2" t="inlineStr">
        <is>
          <t>Ugradnja, označavanje i spajanje upravljačkog modula s pripadajućom kutijom.</t>
        </is>
      </c>
      <c r="C934" s="3" t="inlineStr">
        <is>
          <t>kom</t>
        </is>
      </c>
      <c r="D934" s="46" t="n">
        <v>1</v>
      </c>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inlineStr">
        <is>
          <t>17.</t>
        </is>
      </c>
      <c r="B935" s="2" t="inlineStr">
        <is>
          <t>Dobava, ugradnja i spajanje vatrootpornih obujmica.</t>
        </is>
      </c>
      <c r="C935" s="3" t="inlineStr">
        <is>
          <t>kom</t>
        </is>
      </c>
      <c r="D935" s="46" t="n">
        <v>50</v>
      </c>
      <c r="E935" s="45" t="n"/>
      <c r="F935" s="45"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38.25" customHeight="1">
      <c r="A936" s="25" t="inlineStr">
        <is>
          <t>18.</t>
        </is>
      </c>
      <c r="B936" s="2" t="inlineStr">
        <is>
          <t>Puštanje sustava za dojavu požara i vatrodojavnih petlji u rad, uz provjeru petlji, pronalaženje eventualnih grešaka i njihovo ispravljanje, do pune funkcionalnosti svake petlje.</t>
        </is>
      </c>
      <c r="C936" s="3" t="inlineStr">
        <is>
          <t>kpl</t>
        </is>
      </c>
      <c r="D936" s="46" t="n">
        <v>1</v>
      </c>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25" t="inlineStr">
        <is>
          <t>19.</t>
        </is>
      </c>
      <c r="B937" s="2" t="inlineStr">
        <is>
          <t>Programiranje adresabilne vatrodojavne centrale.</t>
        </is>
      </c>
      <c r="C937" s="3" t="inlineStr">
        <is>
          <t>kpl</t>
        </is>
      </c>
      <c r="D937" s="46" t="n">
        <v>1</v>
      </c>
      <c r="E937" s="45" t="n"/>
      <c r="F937" s="45"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25.5" customHeight="1">
      <c r="A938" s="25" t="inlineStr">
        <is>
          <t>20.</t>
        </is>
      </c>
      <c r="B938" s="2" t="inlineStr">
        <is>
          <t>Dobava potrebnih oznaka i označavanje svih elemenata vatrodojavnog sustava prema blok-shemi.</t>
        </is>
      </c>
      <c r="C938" s="3" t="inlineStr">
        <is>
          <t>kpl</t>
        </is>
      </c>
      <c r="D938" s="46" t="n">
        <v>1</v>
      </c>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51" customHeight="1">
      <c r="A939" s="25" t="inlineStr">
        <is>
          <t>21.</t>
        </is>
      </c>
      <c r="B939" s="2" t="inlineStr">
        <is>
          <t>Izrada protupožarnog brtvljenja
- na probojima između požarnih sektora sa atestiranim negorivim materijalima odgovarajuće klase vatrootpornosti i označavanje mjesta protupožarnog brtvljenja.</t>
        </is>
      </c>
      <c r="C939" s="3" t="inlineStr">
        <is>
          <t>kom</t>
        </is>
      </c>
      <c r="D939" s="46" t="n">
        <v>2</v>
      </c>
      <c r="E939" s="45" t="n"/>
      <c r="F939" s="45"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38.25" customHeight="1">
      <c r="A940" s="25" t="inlineStr">
        <is>
          <t>22.</t>
        </is>
      </c>
      <c r="B940" s="2" t="inlineStr">
        <is>
          <t>Izrada projekta izvedenog stanja sustava za dojavu požara
- u 3 tiskana primjerka te jednom primjerku u digitalnom obliku</t>
        </is>
      </c>
      <c r="C940" s="3" t="inlineStr">
        <is>
          <t>kom</t>
        </is>
      </c>
      <c r="D940" s="46" t="n">
        <v>1</v>
      </c>
      <c r="E940" s="45" t="n"/>
      <c r="F940" s="45"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38.25" customHeight="1">
      <c r="A941" s="25" t="inlineStr">
        <is>
          <t>23.</t>
        </is>
      </c>
      <c r="B941" s="2" t="inlineStr">
        <is>
          <t>Prvo ispitivanje sustava koje vrši tvrtka ovlaštena od strane MUP RH, uključuje izdavanje uvjerenja o ispravnosti sustava.</t>
        </is>
      </c>
      <c r="C941" s="3" t="inlineStr">
        <is>
          <t>kpl</t>
        </is>
      </c>
      <c r="D941" s="46" t="n">
        <v>1</v>
      </c>
      <c r="E941" s="45" t="n"/>
      <c r="F941" s="45"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51" customHeight="1">
      <c r="A942" s="25" t="inlineStr">
        <is>
          <t>24.</t>
        </is>
      </c>
      <c r="B942" s="2" t="inlineStr">
        <is>
          <t>Obuka zaposlenika korisnika za rukovanje sustavom za dojavu požara prema preporuci isporučitelja.
- uključivo tiskane upute za rukovanje na hrvatskom jeziku (2 primjerka)</t>
        </is>
      </c>
      <c r="C942" s="3" t="inlineStr">
        <is>
          <t>kpl</t>
        </is>
      </c>
      <c r="D942" s="46" t="n">
        <v>1</v>
      </c>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63.75" customHeight="1">
      <c r="A943" s="25" t="inlineStr">
        <is>
          <t>25.</t>
        </is>
      </c>
      <c r="B943" s="2" t="inlineStr">
        <is>
          <t>Obuka zaposlenika korisnika za rukovanje sustavom DESIGO CC prema preporuci isporučitelja. Izrada korisničkih uputa. Pomoć pri uhodavanju u sustav. 
- uključivo tiskane upute za rukovanje na hrvatskom jeziku (2 primjerka)</t>
        </is>
      </c>
      <c r="C943" s="3" t="inlineStr">
        <is>
          <t>kpl</t>
        </is>
      </c>
      <c r="D943" s="46" t="n">
        <v>1</v>
      </c>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38.25" customHeight="1">
      <c r="A944" s="25" t="inlineStr">
        <is>
          <t>26.</t>
        </is>
      </c>
      <c r="B944" s="2" t="inlineStr">
        <is>
          <t>Dobava i isporuka vatrootpornog vatrodojavnog kabela, krutih vodiča 1×2×0,8 mm2, oznake JEB-H(St)H FE180 E30-E90 ili jednakovrijedno</t>
        </is>
      </c>
      <c r="C944" s="3" t="inlineStr">
        <is>
          <t>m'</t>
        </is>
      </c>
      <c r="D944" s="45" t="n">
        <v>1050</v>
      </c>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38.25" customHeight="1">
      <c r="A945" s="25" t="inlineStr">
        <is>
          <t>27.</t>
        </is>
      </c>
      <c r="B945" s="2" t="inlineStr">
        <is>
          <t>Dobava i isporuka vatrootpornog vatrodojavnog kabela, krutih vodiča 2×2×0,8 mm2, oznake JEB-H(St)H FE180 E30-E90 ili jednakovrijedno</t>
        </is>
      </c>
      <c r="C945" s="3" t="inlineStr">
        <is>
          <t>m'</t>
        </is>
      </c>
      <c r="D945" s="45" t="n">
        <v>50</v>
      </c>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38.25" customHeight="1">
      <c r="A946" s="25" t="inlineStr">
        <is>
          <t>28.</t>
        </is>
      </c>
      <c r="B946" s="2" t="inlineStr">
        <is>
          <t>Polaganje negorive rebraste CS cijevi fi 25 mm u zid od opeke ili betona, uključujući sav potreban dodatni materijal i pribor.</t>
        </is>
      </c>
      <c r="C946" s="3" t="inlineStr">
        <is>
          <t>m'</t>
        </is>
      </c>
      <c r="D946" s="45" t="n">
        <v>750</v>
      </c>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25.5" customHeight="1">
      <c r="A947" s="25" t="inlineStr">
        <is>
          <t>29.</t>
        </is>
      </c>
      <c r="B947" s="2" t="inlineStr">
        <is>
          <t>Bušenje proboja Ø 24 mm kroz betonske zidove debljine do 300 mm.</t>
        </is>
      </c>
      <c r="C947" s="3" t="inlineStr">
        <is>
          <t>kom</t>
        </is>
      </c>
      <c r="D947" s="46" t="n">
        <v>50</v>
      </c>
      <c r="E947" s="45" t="n"/>
      <c r="F947" s="45"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25" t="inlineStr">
        <is>
          <t>30.</t>
        </is>
      </c>
      <c r="B948" s="2" t="inlineStr">
        <is>
          <t>Uvlačenje voda u instalacijske cijevi ili kanalice.</t>
        </is>
      </c>
      <c r="C948" s="3" t="inlineStr">
        <is>
          <t>m'</t>
        </is>
      </c>
      <c r="D948" s="45" t="n">
        <v>1300</v>
      </c>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25" t="n"/>
      <c r="B949" s="39" t="inlineStr">
        <is>
          <t>D. Sustav za dojavu požara ukupno:</t>
        </is>
      </c>
      <c r="C949" s="6" t="n"/>
      <c r="D949" s="6" t="n"/>
      <c r="E949" s="6" t="n"/>
      <c r="F949" s="44"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25" t="n"/>
      <c r="B950" s="2" t="n"/>
      <c r="C950" s="3" t="n"/>
      <c r="D950" s="45" t="n"/>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25" t="n"/>
      <c r="B951" s="2" t="n"/>
      <c r="C951" s="3" t="n"/>
      <c r="D951" s="45" t="n"/>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25" t="n"/>
      <c r="B952" s="2" t="n"/>
      <c r="C952" s="3" t="n"/>
      <c r="D952" s="45" t="n"/>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43" t="inlineStr">
        <is>
          <t>E.</t>
        </is>
      </c>
      <c r="B953" s="16" t="inlineStr">
        <is>
          <t>STROJARSKE INSTALACIJE</t>
        </is>
      </c>
      <c r="C953" s="3" t="n"/>
      <c r="D953" s="45" t="n"/>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43" t="n"/>
      <c r="B954" s="16" t="n"/>
      <c r="C954" s="3" t="n"/>
      <c r="D954" s="45" t="n"/>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39" t="inlineStr">
        <is>
          <t>1.</t>
        </is>
      </c>
      <c r="B955" s="16" t="inlineStr">
        <is>
          <t>INSTALACIJA GRIJANJA I HLAĐENJA</t>
        </is>
      </c>
      <c r="C955" s="42" t="n"/>
      <c r="D955" s="44" t="n"/>
      <c r="E955" s="44" t="n"/>
      <c r="F955" s="44"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395.25" customHeight="1">
      <c r="A956" s="25" t="inlineStr">
        <is>
          <t>1.1.</t>
        </is>
      </c>
      <c r="B956" s="2" t="inlineStr">
        <is>
          <t>Dobava i ugradnja:
Zrakom hlađena jedinica VRF sustava s rekuperacijom topline koja omogućava simultano grijanje i hlađenje, za vanjsku ugradnju s ugrađenim hermetičkim kompresorom i izmjenjivačem. 
Maksimalna dozvoljena ukupna duljina cijevnog razvoda iznosi 500-1000 metara (ovisno o veličini vanjske jedinice) uz ograničenja navedena u uputama proizvođača. 
Maksimalna dozvoljena visinska razlika između vanjske i unutarnje jedinice iznosi 50 m uz ograničenja prema uputama proizvođača.
Maksimalna dozvoljena udaljenost od BC kontrolera do pojedinih unutarnjih jedinica iznosi 60 metara.
Jedinica je sastavljena od jednog modula koji je Eurovent certificiran i sljedećih tehničkih karakteristika:
Kapacitet hlađenja (tv = 35 °C, tp = 27 °C, 50% r.v.)
- Qh = 28,0 kW (+/-2%)
- EER: 2,91 (+/-2%)
- SEER: 6,9 (+/-2%)
Kapacitet grijanja (tv = 7 °C,  tp = 20 °C, 50% r.v.)
- Qgr = 31,5 kW (+/-2%)
- COP: 3,71 (+/-2%)
- SCOP: 4,39 (+/-2%)
Standardno područje rada:
- hlađenje: - 5 °C do +52 °C vanjske temperature DB (+/-2%)
- grijanje: - 20 °C do +15,5 °C vanjske temperature WB (+/-2%)
- razina zvučnog tlaka (Hl./Gr.): 60/61 dB(A) (+/-2%)
- razina zvučne snage (Hl./Gr.): 78/80 dB(A) (+/-2%)
- rashladni medij: R410A</t>
        </is>
      </c>
      <c r="C956" s="3" t="inlineStr">
        <is>
          <t>kom</t>
        </is>
      </c>
      <c r="D956" s="46" t="n">
        <v>1</v>
      </c>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25.5" customHeight="1">
      <c r="A957" s="25" t="inlineStr">
        <is>
          <t>1.2.</t>
        </is>
      </c>
      <c r="B957" s="2" t="inlineStr">
        <is>
          <t>Nadopuna radnog medija R410 do ukupne potrebne količine potrebne za pravilan rad dizalice topline.</t>
        </is>
      </c>
      <c r="C957" s="3" t="inlineStr">
        <is>
          <t>kg</t>
        </is>
      </c>
      <c r="D957" s="45" t="n">
        <v>6</v>
      </c>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51" customHeight="1">
      <c r="A958" s="25" t="inlineStr">
        <is>
          <t>1.3.</t>
        </is>
      </c>
      <c r="B958" s="2" t="inlineStr">
        <is>
          <t>Dobava i ugradnja:
Čelična konstrukcija za postavljanje vanjske jedinice dizalice topline izrađeni iz HEA čeličnih profila. Izrađenih prema normi EN 10034 ili jednakovrijednoj.</t>
        </is>
      </c>
      <c r="C958" s="3" t="inlineStr">
        <is>
          <t>kg</t>
        </is>
      </c>
      <c r="D958" s="45" t="n">
        <v>50</v>
      </c>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216.75" customHeight="1">
      <c r="A959" s="25" t="inlineStr">
        <is>
          <t>1.4.</t>
        </is>
      </c>
      <c r="B959" s="2" t="inlineStr">
        <is>
          <t>Dobava i ugradnja:
Unutarnja jedinica VRF sustava kazetne izvedbe sa 4-stranim ispuhom, te donjom ukrasnom maskom, predviđena za ugradnju u spušteni strop. Jedinica je opremljena pumpom kondenzata (dobava 850 mm), ventilatorom, izmjenjivačem topline s direktnom ekspanzijom freona, elektronskim ekspanzijskim ventilom, te svim potrebnim elementima za zaštitu, kontrolu i regulaciju uređaja i temperature.
Tehničke karakteristike:
- učinak hlađenja: Qh = 4,5 kW  (+/-2%)
- učinak grijanja:  Qg = 5,0 kW  (+/-2%)
- razina zvučnog tlaka na udaljenosti 1,5 m od jedinice: 26 - 27 - 29 - 31  dB(A) (+/-2%)
uključivo:
- filter zraka PP Honeycomb tkanina
- crpka kondenzata</t>
        </is>
      </c>
      <c r="C959" s="3" t="inlineStr">
        <is>
          <t>kom</t>
        </is>
      </c>
      <c r="D959" s="46" t="n">
        <v>1</v>
      </c>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216.75" customHeight="1">
      <c r="A960" s="25" t="inlineStr">
        <is>
          <t>1.5.</t>
        </is>
      </c>
      <c r="B960" s="2" t="inlineStr">
        <is>
          <t>Dobava i ugradnja:
Unutarnja jedinica VRF sustava kazetne izvedbe sa 4-stranim ispuhom, te donjom ukrasnom maskom, predviđena za ugradnju u spušteni strop. Jedinica je opremljena pumpom kondenzata (dobava 850 mm), ventilatorom, izmjenjivačem topline s direktnom ekspanzijom freona, elektronskim ekspanzijskim ventilom, te svim potrebnim elementima za zaštitu, kontrolu i regulaciju uređaja i temperature.
Tehničke karakteristike:
- učinak hlađenja: Qh = 3,6 kW  (+/-2%)
- učinak grijanja:  Qg = 4,0 kW  (+/-2%)
- razina zvučnog tlaka na udaljenosti 1,5 m od jedinice: 26 - 27 - 29 - 31  dB(A) (+/-2%)
uključivo:
- filter zraka PP Honeycomb tkanina
- crpka kondenzata</t>
        </is>
      </c>
      <c r="C960" s="3" t="inlineStr">
        <is>
          <t>kom</t>
        </is>
      </c>
      <c r="D960" s="46" t="n">
        <v>1</v>
      </c>
      <c r="E960" s="45" t="n"/>
      <c r="F960" s="45"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216.75" customHeight="1">
      <c r="A961" s="25" t="inlineStr">
        <is>
          <t>1.6.</t>
        </is>
      </c>
      <c r="B961" s="2" t="inlineStr">
        <is>
          <t>Dobava i ugradnja:
Unutarnja jedinica VRF sustava kazetne izvedbe sa 4-stranim ispuhom, te donjom ukrasnom maskom, predviđena za ugradnju u spušteni strop. Jedinica je opremljena pumpom kondenzata (dobava 850 mm), ventilatorom, izmjenjivačem topline s direktnom ekspanzijom freona, elektronskim ekspanzijskim ventilom, te svim potrebnim elementima za zaštitu, kontrolu i regulaciju uređaja i temperature.
Tehničke karakteristike:
- učinak hlađenja: Qh = 2,8 kW  (+/-2%)
- učinak grijanja:  Qg = 3,2 kW  (+/-2%)
- razina zvučnog tlaka na udaljenosti 1,5 m od jedinice: 24 - 26 - 27 - 29  dB(A) (+/-2%)
uključivo:
- filter zraka PP Honeycomb tkanina
- crpka kondenzata</t>
        </is>
      </c>
      <c r="C961" s="3" t="inlineStr">
        <is>
          <t>kom</t>
        </is>
      </c>
      <c r="D961" s="46" t="n">
        <v>3</v>
      </c>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25.5" customHeight="1">
      <c r="A962" s="25" t="inlineStr">
        <is>
          <t>1.7.</t>
        </is>
      </c>
      <c r="B962" s="2" t="inlineStr">
        <is>
          <t>Dobava ukrasnog panela za kazetne klima jedinice za zidni upravljač.</t>
        </is>
      </c>
      <c r="C962" s="3" t="inlineStr">
        <is>
          <t>kom</t>
        </is>
      </c>
      <c r="D962" s="46" t="n">
        <v>5</v>
      </c>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76.5" customHeight="1">
      <c r="A963" s="25" t="inlineStr">
        <is>
          <t>1.8.</t>
        </is>
      </c>
      <c r="B963" s="2" t="inlineStr">
        <is>
          <t>Dobava i ugradnja:
Naprijedni senzor za ugradnju u ukrasni panel za detekciju broja i položaja ljudi u prostoru te mogućnost postavke direktnog ili indirektnog strujanja zraka u prostoriji kao i automatske uštede energije ovisno o broju/poziciji ljudi u prostoriji.</t>
        </is>
      </c>
      <c r="C963" s="3" t="inlineStr">
        <is>
          <t>kom</t>
        </is>
      </c>
      <c r="D963" s="46" t="n">
        <v>2</v>
      </c>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91.25" customHeight="1">
      <c r="A964" s="25" t="inlineStr">
        <is>
          <t>1.9.</t>
        </is>
      </c>
      <c r="B964" s="2" t="inlineStr">
        <is>
          <t>Dobava i ugradnja:
Unutarnja zidna jedinica inverterskog VRF sustava s ukrasnom maskom, predviđena za ugradnju na zid, ima mogućnost 5 položaja krilaca od kojih jedan omogućava horizontalni ispuh zraka, opremljena ventilatorom, izmjenjivačem topline s direktnom ekspanzijom freona, elektronskim ekspanzijskim ventilom, te svim potrebnim elementima za zaštitu, kontrolu i regulaciju uređaja i temperature, sljedećih tehničkih značajki:
- učinak hlađenja: Qh = 1,7 kW  (+/-2%)
- učinak grijanja:  Qg = 1,9 kW  (+/-2%)
- razina zvučnog tlaka na udaljenosti 1,5 m od jedinice: 22 - 24 - 26 - 28  dB(A) (+/-2%)
uključivo:
- filter zraka PP Honeycomb tkanina</t>
        </is>
      </c>
      <c r="C964" s="3" t="inlineStr">
        <is>
          <t>kom</t>
        </is>
      </c>
      <c r="D964" s="46" t="n">
        <v>1</v>
      </c>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89.25" customHeight="1">
      <c r="A965" s="25" t="inlineStr">
        <is>
          <t>1.10.</t>
        </is>
      </c>
      <c r="B965" s="2" t="inlineStr">
        <is>
          <t>Dobava i ugradnja:
Multifunkcionalni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965" s="3" t="inlineStr">
        <is>
          <t>kom</t>
        </is>
      </c>
      <c r="D965" s="46" t="n">
        <v>6</v>
      </c>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204" customHeight="1">
      <c r="A966" s="25" t="inlineStr">
        <is>
          <t>1.11.</t>
        </is>
      </c>
      <c r="B966" s="2" t="inlineStr">
        <is>
          <t>Dobava i ugradnja:
Mikroprocesorski centralni upravljač sa LCD zaslonom u boji osjetljivim na dodir i pozadinskim osvjetljenjem, pripadnim ožičenjem, sljedećih tehničkih značajki:
- moguć nadzor i upravljanje do 200 unutarnjih jedinica
- uključivanje / isključivanje pojedinih jedinica
- promjena režima rada
- promjena brzine i smjera istrujavanja
- postavljanje temperature
- nadzor nad parametrima rada unutarnjih jedinica
- dojava grešaka
- omogućuje nadziranje i upravljanje putem web browser-a na PC računalu koje je spojeno putem mreže (LAN ili telefonska linija)...
- integriran XML protokol, za komunikaciju sa sustavom BMS</t>
        </is>
      </c>
      <c r="C966" s="3" t="inlineStr">
        <is>
          <t>kom</t>
        </is>
      </c>
      <c r="D966" s="46" t="n">
        <v>1</v>
      </c>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38.25" customHeight="1">
      <c r="A967" s="25" t="inlineStr">
        <is>
          <t>1.12.</t>
        </is>
      </c>
      <c r="B967" s="2" t="inlineStr">
        <is>
          <t>Dobava i ugradnja:
Sučelje za povezivanje na centralni nadzorno upravljački sustav putem Modbus protokola.</t>
        </is>
      </c>
      <c r="C967" s="3" t="inlineStr">
        <is>
          <t>kom</t>
        </is>
      </c>
      <c r="D967" s="46" t="n">
        <v>1</v>
      </c>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51" customHeight="1">
      <c r="A968" s="25" t="inlineStr">
        <is>
          <t>1.13.</t>
        </is>
      </c>
      <c r="B968" s="2" t="inlineStr">
        <is>
          <t>Dobava i ugradnja:
Bakreni prelazni fazonski komadi za ogranke vodova rashladnog medija (tekući + parni), izolirani izolacijom otpornom na difuziju vodene pare, tip:</t>
        </is>
      </c>
      <c r="C968" s="3" t="n"/>
      <c r="D968" s="46" t="n"/>
      <c r="E968" s="45" t="n"/>
      <c r="F968" s="45"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25" t="inlineStr">
        <is>
          <t>a)</t>
        </is>
      </c>
      <c r="B969" s="2" t="inlineStr">
        <is>
          <t>X ≤ 22,4 kW)</t>
        </is>
      </c>
      <c r="C969" s="3" t="inlineStr">
        <is>
          <t>kom</t>
        </is>
      </c>
      <c r="D969" s="46" t="n">
        <v>1</v>
      </c>
      <c r="E969" s="45" t="n"/>
      <c r="F969" s="45"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25" t="inlineStr">
        <is>
          <t>b)</t>
        </is>
      </c>
      <c r="B970" s="2" t="inlineStr">
        <is>
          <t>22,4 kW ≤ X ≤ 45,0 kW</t>
        </is>
      </c>
      <c r="C970" s="3" t="inlineStr">
        <is>
          <t>kom</t>
        </is>
      </c>
      <c r="D970" s="46" t="n">
        <v>4</v>
      </c>
      <c r="E970" s="45" t="n"/>
      <c r="F970" s="45"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38.25" customHeight="1">
      <c r="A971" s="25" t="inlineStr">
        <is>
          <t>1.14.</t>
        </is>
      </c>
      <c r="B971" s="2" t="inlineStr">
        <is>
          <t>Dobava i montaža predizolirane deoksidirane bakrene cijevi za razvod radnog medija R410A, sa vanjskim slojem bijele polietilenske folije, slijedećih dimenzija:</t>
        </is>
      </c>
      <c r="C971" s="3" t="n"/>
      <c r="D971" s="46" t="n"/>
      <c r="E971" s="45" t="n"/>
      <c r="F971" s="45"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25" t="inlineStr">
        <is>
          <t>a)</t>
        </is>
      </c>
      <c r="B972" s="2" t="inlineStr">
        <is>
          <t>1/4" (Φ 6,35)</t>
        </is>
      </c>
      <c r="C972" s="3" t="inlineStr">
        <is>
          <t>m'</t>
        </is>
      </c>
      <c r="D972" s="45" t="n">
        <v>34</v>
      </c>
      <c r="E972" s="45" t="n"/>
      <c r="F972" s="45"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25" t="inlineStr">
        <is>
          <t>b)</t>
        </is>
      </c>
      <c r="B973" s="2" t="inlineStr">
        <is>
          <t>3/8" (Φ 9,52)</t>
        </is>
      </c>
      <c r="C973" s="3" t="inlineStr">
        <is>
          <t>m'</t>
        </is>
      </c>
      <c r="D973" s="45" t="n">
        <v>52</v>
      </c>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25" t="inlineStr">
        <is>
          <t>c)</t>
        </is>
      </c>
      <c r="B974" s="2" t="inlineStr">
        <is>
          <t>1/2" (Φ 12,7)</t>
        </is>
      </c>
      <c r="C974" s="3" t="inlineStr">
        <is>
          <t>m'</t>
        </is>
      </c>
      <c r="D974" s="45" t="n">
        <v>34</v>
      </c>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25" t="inlineStr">
        <is>
          <t>d)</t>
        </is>
      </c>
      <c r="B975" s="2" t="inlineStr">
        <is>
          <t>5/8" (Φ 15,88)</t>
        </is>
      </c>
      <c r="C975" s="3" t="inlineStr">
        <is>
          <t>m'</t>
        </is>
      </c>
      <c r="D975" s="45" t="n">
        <v>52</v>
      </c>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38.25" customHeight="1">
      <c r="A976" s="25" t="inlineStr">
        <is>
          <t>1.15.</t>
        </is>
      </c>
      <c r="B976" s="2" t="inlineStr">
        <is>
          <t>Dobava i montaža bakrene deoksidirane bakrene cijevi  u šipci, za razvod radnog medija R410A, sa pripadajućim fazonskim komadima, sljedećih dimenzija: Φ 22</t>
        </is>
      </c>
      <c r="C976" s="3" t="inlineStr">
        <is>
          <t>m'</t>
        </is>
      </c>
      <c r="D976" s="45" t="n">
        <v>16</v>
      </c>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63.75" customHeight="1">
      <c r="A977" s="25" t="inlineStr">
        <is>
          <t>1.16.</t>
        </is>
      </c>
      <c r="B977" s="2" t="inlineStr">
        <is>
          <t>Dobava i montaža izolacija cjevovoda parne faze razvoda radnog medija, zaštitnim termoizolacijskim plaštom, s parnom branom, debljine 19 mm tip "Armaflex AC" s pripadajućim ljepilom i samoljepljivom trakom za cijevi, dimenzija: Φ 22</t>
        </is>
      </c>
      <c r="C977" s="3" t="inlineStr">
        <is>
          <t>m'</t>
        </is>
      </c>
      <c r="D977" s="45" t="n">
        <v>16</v>
      </c>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25.5" customHeight="1">
      <c r="A978" s="25" t="inlineStr">
        <is>
          <t>1.17.</t>
        </is>
      </c>
      <c r="B978" s="2" t="inlineStr">
        <is>
          <t>Izolacija prethodno izoliranih cijevi u 50 mm kamene vune u oblozi od Al-lima debljine 0,8 mm.</t>
        </is>
      </c>
      <c r="C978" s="3" t="inlineStr">
        <is>
          <t>m2</t>
        </is>
      </c>
      <c r="D978" s="45" t="n">
        <v>6</v>
      </c>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38.25" customHeight="1">
      <c r="A979" s="25" t="inlineStr">
        <is>
          <t>1.18.</t>
        </is>
      </c>
      <c r="B979" s="2" t="inlineStr">
        <is>
          <t>Dobava i montaža komunikacijskih kabela između unutrašnjih i vanjskih jedinica, te između unutarnjih jedinica i daljinskih upravljača:</t>
        </is>
      </c>
      <c r="C979" s="3" t="n"/>
      <c r="D979" s="46" t="n"/>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25" t="inlineStr">
        <is>
          <t>a)</t>
        </is>
      </c>
      <c r="B980" s="2" t="inlineStr">
        <is>
          <t>Liycyi 2×1,5 mm2</t>
        </is>
      </c>
      <c r="C980" s="3" t="inlineStr">
        <is>
          <t>m'</t>
        </is>
      </c>
      <c r="D980" s="45" t="n">
        <v>24</v>
      </c>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25" t="inlineStr">
        <is>
          <t>b)</t>
        </is>
      </c>
      <c r="B981" s="2" t="inlineStr">
        <is>
          <t>PPY 2×0,75 mm2</t>
        </is>
      </c>
      <c r="C981" s="3" t="inlineStr">
        <is>
          <t>m'</t>
        </is>
      </c>
      <c r="D981" s="45" t="n">
        <v>12</v>
      </c>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25.5" customHeight="1">
      <c r="A982" s="25" t="inlineStr">
        <is>
          <t>1.19.</t>
        </is>
      </c>
      <c r="B982" s="2" t="inlineStr">
        <is>
          <t>Dobava i ugradnja plastičnog armiranog crijeva za spoj tavice i cijevi odvoda kondenzata i odgovarajuće obujmice.</t>
        </is>
      </c>
      <c r="C982" s="3" t="n"/>
      <c r="D982" s="46" t="n"/>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25" t="inlineStr">
        <is>
          <t>a)</t>
        </is>
      </c>
      <c r="B983" s="2" t="inlineStr">
        <is>
          <t>DN20</t>
        </is>
      </c>
      <c r="C983" s="3" t="inlineStr">
        <is>
          <t>m'</t>
        </is>
      </c>
      <c r="D983" s="45" t="n">
        <v>1</v>
      </c>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25" t="inlineStr">
        <is>
          <t>b)</t>
        </is>
      </c>
      <c r="B984" s="2" t="inlineStr">
        <is>
          <t>DN25</t>
        </is>
      </c>
      <c r="C984" s="3" t="inlineStr">
        <is>
          <t>m'</t>
        </is>
      </c>
      <c r="D984" s="45" t="n">
        <v>5</v>
      </c>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76.5" customHeight="1">
      <c r="A985" s="25" t="inlineStr">
        <is>
          <t>1.20.</t>
        </is>
      </c>
      <c r="B985"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985" s="3" t="n"/>
      <c r="D985" s="46" t="n"/>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25" t="inlineStr">
        <is>
          <t>a)</t>
        </is>
      </c>
      <c r="B986" s="2" t="inlineStr">
        <is>
          <t>PPR Φ20</t>
        </is>
      </c>
      <c r="C986" s="3" t="inlineStr">
        <is>
          <t>m'</t>
        </is>
      </c>
      <c r="D986" s="45" t="n">
        <v>9</v>
      </c>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25" t="inlineStr">
        <is>
          <t>b)</t>
        </is>
      </c>
      <c r="B987" s="2" t="inlineStr">
        <is>
          <t>PPR Φ25</t>
        </is>
      </c>
      <c r="C987" s="3" t="inlineStr">
        <is>
          <t>m'</t>
        </is>
      </c>
      <c r="D987" s="45" t="n">
        <v>22</v>
      </c>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25" t="inlineStr">
        <is>
          <t>c)</t>
        </is>
      </c>
      <c r="B988" s="2" t="inlineStr">
        <is>
          <t>PPR Φ32</t>
        </is>
      </c>
      <c r="C988" s="3" t="inlineStr">
        <is>
          <t>m'</t>
        </is>
      </c>
      <c r="D988" s="45" t="n">
        <v>26</v>
      </c>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25" t="inlineStr">
        <is>
          <t>d)</t>
        </is>
      </c>
      <c r="B989" s="2" t="inlineStr">
        <is>
          <t>PPR Φ40</t>
        </is>
      </c>
      <c r="C989" s="3" t="inlineStr">
        <is>
          <t>m'</t>
        </is>
      </c>
      <c r="D989" s="45" t="n">
        <v>14</v>
      </c>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25" t="inlineStr">
        <is>
          <t>e)</t>
        </is>
      </c>
      <c r="B990" s="2" t="inlineStr">
        <is>
          <t>sifon HL138</t>
        </is>
      </c>
      <c r="C990" s="3" t="inlineStr">
        <is>
          <t>kom</t>
        </is>
      </c>
      <c r="D990" s="46" t="n">
        <v>3</v>
      </c>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25" t="n"/>
      <c r="B991" s="38" t="inlineStr">
        <is>
          <t>ELEKTRIČNO RADIJATORSKO GRIJANJE</t>
        </is>
      </c>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76.5" customHeight="1">
      <c r="A992" s="25" t="inlineStr">
        <is>
          <t>1.21.</t>
        </is>
      </c>
      <c r="B992" s="2" t="inlineStr">
        <is>
          <t>Dobava i ugradnja električnog pločastog radijatora s ventilatorom. Opremljen je tekućinom i dodatnim sustavom električne snage, odnosno električnim grijačem i regulatorom.
U stavku uključeni i nosači za montažu radijatora.
Qgr=1kW / 1Ph / 230V  (±2%)</t>
        </is>
      </c>
      <c r="C992" s="3" t="inlineStr">
        <is>
          <t>kom</t>
        </is>
      </c>
      <c r="D992" s="46" t="n">
        <v>4</v>
      </c>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38.25" customHeight="1">
      <c r="A993" s="25" t="inlineStr">
        <is>
          <t>1.22.</t>
        </is>
      </c>
      <c r="B993" s="2" t="inlineStr">
        <is>
          <t>Sitni potrošni materijal (čelične tiple, vijci, podloške) potrebni za montažu cjevovoda radnog medija i cjevovoda kondenzata.</t>
        </is>
      </c>
      <c r="C993" s="3" t="inlineStr">
        <is>
          <t>kpl</t>
        </is>
      </c>
      <c r="D993" s="46" t="n">
        <v>1</v>
      </c>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25.5" customHeight="1">
      <c r="A994" s="25" t="inlineStr">
        <is>
          <t>1.23.</t>
        </is>
      </c>
      <c r="B994" s="2" t="inlineStr">
        <is>
          <t>Tlačna proba freonskog cjevovoda ispitnim tlakom 40 bar u trajanju 24 sata.</t>
        </is>
      </c>
      <c r="C994" s="3" t="inlineStr">
        <is>
          <t>kom</t>
        </is>
      </c>
      <c r="D994" s="46" t="n">
        <v>1</v>
      </c>
      <c r="E994" s="45" t="n"/>
      <c r="F994" s="45"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76.5" customHeight="1">
      <c r="A995" s="25" t="inlineStr">
        <is>
          <t>1.24.</t>
        </is>
      </c>
      <c r="B995"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995" s="3" t="inlineStr">
        <is>
          <t>kom</t>
        </is>
      </c>
      <c r="D995" s="46" t="n">
        <v>1</v>
      </c>
      <c r="E995" s="45" t="n"/>
      <c r="F995" s="45"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25.5" customHeight="1">
      <c r="A996" s="25" t="inlineStr">
        <is>
          <t>1.25.</t>
        </is>
      </c>
      <c r="B996" s="2" t="inlineStr">
        <is>
          <t>Odvoz otpadnog materijala nastalog demontažom na gradski otpad i čišćenje gradilišta.</t>
        </is>
      </c>
      <c r="C996" s="3" t="inlineStr">
        <is>
          <t>kpl</t>
        </is>
      </c>
      <c r="D996" s="46" t="n">
        <v>1</v>
      </c>
      <c r="E996" s="45" t="n"/>
      <c r="F996" s="45"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38.25" customHeight="1">
      <c r="A997" s="25" t="inlineStr">
        <is>
          <t>1.26.</t>
        </is>
      </c>
      <c r="B997" s="2" t="inlineStr">
        <is>
          <t xml:space="preserve">Prikupljanje i ishođenje svih potrebnih izjava o sukladnosti opreme i atesta od ovlaštenih kuća, potrebnih pri tehničkom pregledu objekta. </t>
        </is>
      </c>
      <c r="C997" s="3" t="inlineStr">
        <is>
          <t>kpl</t>
        </is>
      </c>
      <c r="D997" s="46" t="n">
        <v>1</v>
      </c>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25" t="inlineStr">
        <is>
          <t>1.27.</t>
        </is>
      </c>
      <c r="B998" s="2" t="inlineStr">
        <is>
          <t>Snimak izvedenog stanja.</t>
        </is>
      </c>
      <c r="C998" s="3" t="inlineStr">
        <is>
          <t>kpl</t>
        </is>
      </c>
      <c r="D998" s="46" t="n">
        <v>1</v>
      </c>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25.5" customHeight="1">
      <c r="A999" s="25" t="inlineStr">
        <is>
          <t>1.28.</t>
        </is>
      </c>
      <c r="B999" s="2" t="inlineStr">
        <is>
          <t>Pisane upute za održavanje i rukovanje  u dva primjerka i funkcionalna shema za postavu na zid, te obuka korisnika.</t>
        </is>
      </c>
      <c r="C999" s="3" t="inlineStr">
        <is>
          <t>kpl</t>
        </is>
      </c>
      <c r="D999" s="46" t="n">
        <v>1</v>
      </c>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25" t="n"/>
      <c r="B1000" s="39" t="inlineStr">
        <is>
          <t>1. Instalacija grijanja i hlađenja ukupno:</t>
        </is>
      </c>
      <c r="C1000" s="6" t="n"/>
      <c r="D1000" s="6" t="n"/>
      <c r="E1000" s="6" t="n"/>
      <c r="F1000" s="44"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c r="A1001" s="25" t="n"/>
      <c r="B1001" s="39" t="n"/>
      <c r="C1001" s="6" t="n"/>
      <c r="D1001" s="6" t="n"/>
      <c r="E1001" s="6" t="n"/>
      <c r="F1001" s="45"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c r="A1002" s="43" t="inlineStr">
        <is>
          <t>2.</t>
        </is>
      </c>
      <c r="B1002" s="48" t="inlineStr">
        <is>
          <t>INSTALACIJA VENTILACIJE</t>
        </is>
      </c>
      <c r="C1002" s="42" t="n"/>
      <c r="D1002" s="42" t="n"/>
      <c r="E1002" s="42" t="n"/>
      <c r="F1002" s="42"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ht="25.5" customHeight="1">
      <c r="A1003" s="43" t="n"/>
      <c r="B1003" s="50" t="inlineStr">
        <is>
          <t>Napomena:
Svaka stavka uključuje dobavu i montažu.</t>
        </is>
      </c>
      <c r="C1003" s="42" t="n"/>
      <c r="D1003" s="42" t="n"/>
      <c r="E1003" s="42" t="n"/>
      <c r="F1003" s="6"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ht="357" customHeight="1">
      <c r="A1004" s="25" t="inlineStr">
        <is>
          <t>2.1.</t>
        </is>
      </c>
      <c r="B1004" s="2" t="inlineStr">
        <is>
          <t>Dobava i ugradnja okruglog kanalskog ventilatora na pogon visokoučinkovitim EC motorom sa vanjskim rotorom za uštedu energije, kućišta i nosača izrađenog od pocinčanog lima. Ventilator je namjenjen za ugradnju na okrugli ventilacijski kanal. S priloženim nosačem za montažu ventilatora na zid ili strop. Montaža na okrugli kanal vrši se pomoću kanalskih obujmica, koje umanjuju prijenos vibracija uzduž kanala. Ventilator se može ugraditi u bilo kojem položaju i ne zahtjeva dodatno održavanje.
Rotor ventilatora ima unazad zakrivljene lopatice, te je statično i dinamično uravnotežen. 
Uređaj ima ugrađen termički kontakt sa električnim resetom za zaštitu motora. 
Tehničke karakteristike: 
- napon V = 230
- frekvencija Hz = 50/60
- faza ~ = 1
- protok zraka (m3/h) = 480 (+/-2%)
- statički pad tlaka Pa = 110 (+/-2%)
- maksimalna temperatura transportnog zraka °C = 60 (+/-2%)
- nivo zvučnog pritiska na 3 m dB(A) = 50 (+/-2%)
- klasa kućišta, motor IP = X4
Dodatna oprema za funkcionalno djelovanje:
- pričvrsna spona (2 kom)
- bezstupanjski brzinski regulator broja okretaja 0 -10 V
- nepovratna kanalska zaklopka promjera 160 mm - 2 komada.</t>
        </is>
      </c>
      <c r="C1004" s="3" t="inlineStr">
        <is>
          <t>kpl</t>
        </is>
      </c>
      <c r="D1004" s="46" t="n">
        <v>2</v>
      </c>
      <c r="E1004" s="45" t="n"/>
      <c r="F1004" s="45"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ht="357" customHeight="1">
      <c r="A1005" s="25" t="inlineStr">
        <is>
          <t>2.2.</t>
        </is>
      </c>
      <c r="B1005" s="2" t="inlineStr">
        <is>
          <t>Dobava i ugradnja okruglog kanalskog ventilatora na pogon visokoučinkovitim EC motorom sa vanjskim rotorom za uštedu energije, kućišta i nosača izrađenog od pocinčanog lima. Ventilator je namjenjen za ugradnju na okrugli ventilacijski kanal. S priloženim nosačem za montažu ventilatora na zid ili strop. Montaža na okrugli kanal vrši se pomoću kanalskih obujmica, koje umanjuju prijenos vibracija uzduž kanala. Ventilator se može ugraditi u bilo kojem položaju i ne zahtjeva dodatno održavanje.
Rotor ventilatora ima unazad zakrivljene lopatice, te je statično i dinamično uravnotežen. 
Uređaj ima ugrađen termički kontakt sa električnim resetom za zaštitu motora. 
Tehničke karakteristike: 
- napon V = 230
- frekvencija Hz = 50/60
- faza ~ = 1
- protok zraka (m3/h) = 480 (+/-2%)
- statički pad tlaka Pa = 110 (+/-2%)
- maksimalna temperatura transportnog zraka °C = 60 (+/-2%)
- nivo zvučnog pritiska na 3 m dB(A) = 50 (+/-2%)
- klasa kućišta, motor IP = X4
Dodatna oprema za funkcionalno djelovanje:
- pričvrsna spona (2 kom)
- bezstupanjski brzinski regulator broja okretaja 0 -10 V
- nepovratna kanalska zaklopka promjera 160 mm - 2 komada.</t>
        </is>
      </c>
      <c r="C1005" s="3" t="inlineStr">
        <is>
          <t>kpl</t>
        </is>
      </c>
      <c r="D1005" s="46" t="n">
        <v>3</v>
      </c>
      <c r="E1005" s="45" t="n"/>
      <c r="F1005" s="45"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ht="191.25" customHeight="1">
      <c r="A1006" s="25" t="inlineStr">
        <is>
          <t>2.3.</t>
        </is>
      </c>
      <c r="B1006" s="2" t="inlineStr">
        <is>
          <t>Mali sobni/kupaonski ventilator za izbacivanje zraka iz prostorije, otpornim plastičnim kučištem, sa IP X5 zaštitom. Motor je dvobrzinski, pogodan za kontinuirani rad, bez potreba za održavanjem.
Tehničke karakteristike: 
- Volumen zraka: 200/250 m3/h (+/-2%)
- Eksterni pad tlaka: 105 Pa (+/-2%)
- Elek. Podaci: 230V/50Hz (+/-2%)
- Snaga motora: 15/19 W (+/-2%)
- Zvučni tlak: 33/40 dB(A)/3m (+/-2%)
- Priključak: 150 mm
- Vrijeme naknadnog rada: 0 min/8 min/17 min/25 min (+/-2%)
- Odgoda uključivanja: 0 s / 50 s / 90 s / 120 s (+/-2%)
- IP X5 zaštita ili bolja.</t>
        </is>
      </c>
      <c r="C1006" s="3" t="inlineStr">
        <is>
          <t>kom</t>
        </is>
      </c>
      <c r="D1006" s="46" t="n">
        <v>2</v>
      </c>
      <c r="E1006" s="45" t="n"/>
      <c r="F1006" s="45"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ht="127.5" customHeight="1">
      <c r="A1007" s="25" t="inlineStr">
        <is>
          <t>2.4.</t>
        </is>
      </c>
      <c r="B1007" s="2" t="inlineStr">
        <is>
          <t>Dobava i ugradnja cilindričnog odsisnog difuzora za podstropnu i/ili zidnu ugradnju aerodinamičnog oblika ventila. Iznimno niskog nivoa zvučnog pritiska i povećanog kapaciteta zračnog protoka. Ugrađuje se u okvir, ili direktno na ventilacijsku cijev. Izrađen od reciklirajućeg polipropilena otpornog na temperature do 100°C, kao i na većinu kemikalija u malim koncentracijama. RAL 9003. Regulacija zračnog protoka vrši se okretajem konusa na navoju.
a) Ø 100</t>
        </is>
      </c>
      <c r="C1007" s="3" t="inlineStr">
        <is>
          <t>kom</t>
        </is>
      </c>
      <c r="D1007" s="46" t="n">
        <v>34</v>
      </c>
      <c r="E1007" s="45" t="n"/>
      <c r="F1007" s="45"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ht="38.25" customHeight="1">
      <c r="A1008" s="25" t="inlineStr">
        <is>
          <t>2.5.</t>
        </is>
      </c>
      <c r="B1008" s="2" t="inlineStr">
        <is>
          <t>Aluminijska ventilacijska rešetka na vratima:
- izrez vrata: 400×100 mm (+/-5%)
- vanjska veličina: 420×120 mm (+/-5%)</t>
        </is>
      </c>
      <c r="C1008" s="3" t="inlineStr">
        <is>
          <t>kom</t>
        </is>
      </c>
      <c r="D1008" s="46" t="n">
        <v>12</v>
      </c>
      <c r="E1008" s="45" t="n"/>
      <c r="F1008" s="45"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ht="229.5" customHeight="1">
      <c r="A1009" s="25" t="inlineStr">
        <is>
          <t>2.6.</t>
        </is>
      </c>
      <c r="B1009" s="2" t="inlineStr">
        <is>
          <t>Dobava i ugradnja aluminijske vanjske fiksne žaluzine. Proizvod je namijenjen zaštiti vanjskih dovodnih i odvodnih zidnih otvora od prodiranja kiše. Vodi je blokiran ulazak u kanal brzinom zraka do 3 m/s. Proizvod također blokira pogled u unutrašnjost kanala i idealan je za fasadne ventilacijske prijelaze za dovod ili odvodzraka. Žaluzina je izrađena od anodiziranih ekstrudiranih aluminijskih profila. Standardno se isporučuje bez ikakve dodatne završne obrade površine i može se plastificirati prema bilo kojoj RAL broju po želji. Ugrađeni rub spriječava prodor vode preko okvira žaluzine. Ugrađeni rub spriječava prodor vode preko okvira žaluzine. Montažni okvir sadrži otvore za vijke za jednostavnu ugradnju na kraj kanala i savitljive noge za jednostavnu ugradnju u zid. 
Tehničke karateristike:
- Dimenzije = 450×250 (+/-2%)
- Aef = 0,07 (+/-2%)
- Zvučni tlak dB(A) = 28 (+/-2%)</t>
        </is>
      </c>
      <c r="C1009" s="3" t="inlineStr">
        <is>
          <t>kom</t>
        </is>
      </c>
      <c r="D1009" s="46" t="n">
        <v>2</v>
      </c>
      <c r="E1009" s="45" t="n"/>
      <c r="F1009" s="45"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ht="229.5" customHeight="1">
      <c r="A1010" s="25" t="inlineStr">
        <is>
          <t>2.7.</t>
        </is>
      </c>
      <c r="B1010" s="2" t="inlineStr">
        <is>
          <t>Dobava i ugradnja aluminijske vanjske fiksne žaluzine. Proizvod je namijenjen zaštiti vanjskih dovodnih i odvodnih zidnih otvora od prodiranja kiše. Vodi je blokiran ulazak u kanal brzinom zraka do 3 m/s. Proizvod također blokira pogled u unutrašnjost kanala i idealan je za fasadne ventilacijske prijelaze za dovod ili odvodzraka. Žaluzina je izrađena od anodiziranih ekstrudiranih aluminijskih profila. Standardno se isporučuje bez ikakve dodatne završne obrade površine i može se plastificirati prema bilo kojoj RAL broju po želji. Ugrađeni rub spriječava prodor vode preko okvira žaluzine. Ugrađeni rub spriječava prodor vode preko okvira žaluzine. Montažni okvir sadrži otvore za vijke za jednostavnu ugradnju na kraj kanala i savitljive noge za jednostavnu ugradnju u zid. 
Tehničke karateristike:
- Dimenzije = 250×250 (+/-2%)
- Aef = 0,04 (+/-2%)
- Zvučni tlak dB(A) = 32 (+/-2%)</t>
        </is>
      </c>
      <c r="C1010" s="3" t="inlineStr">
        <is>
          <t>kom</t>
        </is>
      </c>
      <c r="D1010" s="46" t="n">
        <v>3</v>
      </c>
      <c r="E1010" s="45" t="n"/>
      <c r="F1010" s="45"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140.25" customHeight="1">
      <c r="A1011" s="25" t="inlineStr">
        <is>
          <t>2.5.</t>
        </is>
      </c>
      <c r="B1011" s="2" t="inlineStr">
        <is>
          <t>Dobava i ugradnja pravokutne aluminijske rešetke, sa velikim slobodnim područjem (do 90%). Prikladna je za uporabu u prostorima koji zahtijevaju veći naglasak na izgled i dizajn. Namijenjena je za dovod i odvod zraka. U kompletu sa regulatorom od pocinčanog čeličnog lima vertikalno postavljenih lopatica. U kompletu s ugradbenom ramom.
Tehničke karakteristike: 
- protok zraka m3/h = 500 (+/-2%)
- pad tlaka Pa = 4 (+/-2%)
- zvučni tlak dB(A) = 31 (+/-2%)</t>
        </is>
      </c>
      <c r="C1011" s="3" t="inlineStr">
        <is>
          <t>kom</t>
        </is>
      </c>
      <c r="D1011" s="46" t="n">
        <v>2</v>
      </c>
      <c r="E1011" s="45" t="n"/>
      <c r="F1011" s="45"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ht="38.25" customHeight="1">
      <c r="A1012" s="25" t="inlineStr">
        <is>
          <t>2.7.</t>
        </is>
      </c>
      <c r="B1012" s="2" t="inlineStr">
        <is>
          <t>Aluminijska ventilacijska rešetka na vratima:
- izrez vrata: 400×100 mm (+/-5%)
- vanjska veličina: 420×120 mm (+/-5%)</t>
        </is>
      </c>
      <c r="C1012" s="3" t="inlineStr">
        <is>
          <t>kom</t>
        </is>
      </c>
      <c r="D1012" s="46" t="n">
        <v>8</v>
      </c>
      <c r="E1012" s="45" t="n"/>
      <c r="F1012" s="45"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ht="76.5" customHeight="1">
      <c r="A1013" s="25" t="inlineStr">
        <is>
          <t>2.8.</t>
        </is>
      </c>
      <c r="B1013" s="2" t="inlineStr">
        <is>
          <t>Dobava i ugradnja čelične okrugle fasadne rešetke sa zaštitnim premazom, neprovidnim lamelama za usmjeravanje toka zraka i zaštitnom mrežom.
Tehničke karateristike:
- Dimenzije = Ø 160
- Aef &gt; 0,035</t>
        </is>
      </c>
      <c r="C1013" s="3" t="inlineStr">
        <is>
          <t>kom</t>
        </is>
      </c>
      <c r="D1013" s="46" t="n">
        <v>2</v>
      </c>
      <c r="E1013" s="45" t="n"/>
      <c r="F1013" s="45"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ht="63.75" customHeight="1">
      <c r="A1014" s="25" t="inlineStr">
        <is>
          <t>2.9.</t>
        </is>
      </c>
      <c r="B1014" s="2" t="inlineStr">
        <is>
          <t>Dobava i ugradnja fleksibine cijevi izrađene iz laminirane AL-folije, ojačana čeličnom žicom i izolirana s vanjske strane mineralnom vuno u oblozi od AL-folije, debljine 25 mm uključivo dvije obujmice. Napomena: Duljina fleksibilnih spojeva ne smije biti veća od 0,5 m':</t>
        </is>
      </c>
      <c r="C1014" s="3" t="n"/>
      <c r="D1014" s="46" t="n"/>
      <c r="E1014" s="45" t="n"/>
      <c r="F1014" s="45"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c r="A1015" s="25" t="inlineStr">
        <is>
          <t>a)</t>
        </is>
      </c>
      <c r="B1015" s="2" t="inlineStr">
        <is>
          <t>Ø100</t>
        </is>
      </c>
      <c r="C1015" s="3" t="inlineStr">
        <is>
          <t>m'</t>
        </is>
      </c>
      <c r="D1015" s="45" t="n">
        <v>17</v>
      </c>
      <c r="E1015" s="45" t="n"/>
      <c r="F1015" s="45"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c r="A1016" s="25" t="inlineStr">
        <is>
          <t>b)</t>
        </is>
      </c>
      <c r="B1016" s="2" t="inlineStr">
        <is>
          <t>Ø150</t>
        </is>
      </c>
      <c r="C1016" s="3" t="inlineStr">
        <is>
          <t>m'</t>
        </is>
      </c>
      <c r="D1016" s="45" t="n">
        <v>1</v>
      </c>
      <c r="E1016" s="45" t="n"/>
      <c r="F1016" s="45"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c r="A1017" s="25" t="inlineStr">
        <is>
          <t>c)</t>
        </is>
      </c>
      <c r="B1017" s="2" t="inlineStr">
        <is>
          <t>Ø160</t>
        </is>
      </c>
      <c r="C1017" s="3" t="inlineStr">
        <is>
          <t>m'</t>
        </is>
      </c>
      <c r="D1017" s="45" t="n">
        <v>2</v>
      </c>
      <c r="E1017" s="45" t="n"/>
      <c r="F1017" s="45"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ht="76.5" customHeight="1">
      <c r="A1018" s="25" t="inlineStr">
        <is>
          <t>2.10.</t>
        </is>
      </c>
      <c r="B1018"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018" s="3" t="n"/>
      <c r="D1018" s="46" t="n"/>
      <c r="E1018" s="45" t="n"/>
      <c r="F1018" s="45"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c r="A1019" s="25" t="inlineStr">
        <is>
          <t>a)</t>
        </is>
      </c>
      <c r="B1019" s="2" t="inlineStr">
        <is>
          <t>Ø100</t>
        </is>
      </c>
      <c r="C1019" s="3" t="inlineStr">
        <is>
          <t>m'</t>
        </is>
      </c>
      <c r="D1019" s="45" t="n">
        <v>31</v>
      </c>
      <c r="E1019" s="45" t="n"/>
      <c r="F1019" s="45"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c r="A1020" s="25" t="inlineStr">
        <is>
          <t>b)</t>
        </is>
      </c>
      <c r="B1020" s="2" t="inlineStr">
        <is>
          <t>Ø140</t>
        </is>
      </c>
      <c r="C1020" s="3" t="inlineStr">
        <is>
          <t>m'</t>
        </is>
      </c>
      <c r="D1020" s="45" t="n">
        <v>9</v>
      </c>
      <c r="E1020" s="45" t="n"/>
      <c r="F1020" s="45"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c r="A1021" s="25" t="inlineStr">
        <is>
          <t>c)</t>
        </is>
      </c>
      <c r="B1021" s="2" t="inlineStr">
        <is>
          <t>Ø160</t>
        </is>
      </c>
      <c r="C1021" s="3" t="inlineStr">
        <is>
          <t>m'</t>
        </is>
      </c>
      <c r="D1021" s="45" t="n">
        <v>22</v>
      </c>
      <c r="E1021" s="45" t="n"/>
      <c r="F1021" s="45"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c r="A1022" s="25" t="inlineStr">
        <is>
          <t>d)</t>
        </is>
      </c>
      <c r="B1022" s="2" t="inlineStr">
        <is>
          <t>Ø180</t>
        </is>
      </c>
      <c r="C1022" s="3" t="inlineStr">
        <is>
          <t>m'</t>
        </is>
      </c>
      <c r="D1022" s="45" t="n">
        <v>8</v>
      </c>
      <c r="E1022" s="45" t="n"/>
      <c r="F1022" s="45"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c r="A1023" s="25" t="inlineStr">
        <is>
          <t>e)</t>
        </is>
      </c>
      <c r="B1023" s="2" t="inlineStr">
        <is>
          <t>Ø200</t>
        </is>
      </c>
      <c r="C1023" s="3" t="inlineStr">
        <is>
          <t>m'</t>
        </is>
      </c>
      <c r="D1023" s="45" t="n">
        <v>1</v>
      </c>
      <c r="E1023" s="45" t="n"/>
      <c r="F1023" s="45"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ht="38.25" customHeight="1">
      <c r="A1024" s="25" t="inlineStr">
        <is>
          <t>2.11.</t>
        </is>
      </c>
      <c r="B1024" s="2" t="inlineStr">
        <is>
          <t>Dobava i ugradnja fazonskih komada za spiro cijevi, izrađeni iz istog materijala kao što su i same cijevi, dimenzije:</t>
        </is>
      </c>
      <c r="C1024" s="3" t="n"/>
      <c r="D1024" s="46" t="n"/>
      <c r="E1024" s="45" t="n"/>
      <c r="F1024" s="45"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c r="A1025" s="25" t="n"/>
      <c r="B1025" s="2" t="inlineStr">
        <is>
          <t>Koljena, ØD, 90º:</t>
        </is>
      </c>
      <c r="C1025" s="3" t="n"/>
      <c r="D1025" s="46" t="n"/>
      <c r="E1025" s="45" t="n"/>
      <c r="F1025" s="45"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c r="A1026" s="25" t="inlineStr">
        <is>
          <t>a)</t>
        </is>
      </c>
      <c r="B1026" s="2" t="inlineStr">
        <is>
          <t>Ø100</t>
        </is>
      </c>
      <c r="C1026" s="3" t="inlineStr">
        <is>
          <t>kom</t>
        </is>
      </c>
      <c r="D1026" s="46" t="n">
        <v>5</v>
      </c>
      <c r="E1026" s="45" t="n"/>
      <c r="F1026" s="45"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c r="A1027" s="25" t="inlineStr">
        <is>
          <t>b)</t>
        </is>
      </c>
      <c r="B1027" s="2" t="inlineStr">
        <is>
          <t>Ø140</t>
        </is>
      </c>
      <c r="C1027" s="3" t="inlineStr">
        <is>
          <t>kom</t>
        </is>
      </c>
      <c r="D1027" s="46" t="n">
        <v>3</v>
      </c>
      <c r="E1027" s="45" t="n"/>
      <c r="F1027" s="45"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c r="A1028" s="25" t="inlineStr">
        <is>
          <t>c)</t>
        </is>
      </c>
      <c r="B1028" s="2" t="inlineStr">
        <is>
          <t>Ø160</t>
        </is>
      </c>
      <c r="C1028" s="3" t="inlineStr">
        <is>
          <t>kom</t>
        </is>
      </c>
      <c r="D1028" s="46" t="n">
        <v>2</v>
      </c>
      <c r="E1028" s="45" t="n"/>
      <c r="F1028" s="45"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c r="A1029" s="25" t="n"/>
      <c r="B1029" s="2" t="inlineStr">
        <is>
          <t>T-komadi:</t>
        </is>
      </c>
      <c r="C1029" s="3" t="n"/>
      <c r="D1029" s="46" t="n"/>
      <c r="E1029" s="45" t="n"/>
      <c r="F1029" s="45"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25" t="inlineStr">
        <is>
          <t>d)</t>
        </is>
      </c>
      <c r="B1030" s="2" t="inlineStr">
        <is>
          <t>100-100</t>
        </is>
      </c>
      <c r="C1030" s="3" t="inlineStr">
        <is>
          <t>kom</t>
        </is>
      </c>
      <c r="D1030" s="46" t="n">
        <v>5</v>
      </c>
      <c r="E1030" s="45" t="n"/>
      <c r="F1030" s="45"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c r="A1031" s="25" t="inlineStr">
        <is>
          <t>e)</t>
        </is>
      </c>
      <c r="B1031" s="2" t="inlineStr">
        <is>
          <t>140-100</t>
        </is>
      </c>
      <c r="C1031" s="3" t="inlineStr">
        <is>
          <t>kom</t>
        </is>
      </c>
      <c r="D1031" s="46" t="n">
        <v>5</v>
      </c>
      <c r="E1031" s="45" t="n"/>
      <c r="F1031" s="45"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c r="A1032" s="25" t="inlineStr">
        <is>
          <t>f)</t>
        </is>
      </c>
      <c r="B1032" s="2" t="inlineStr">
        <is>
          <t>160-100</t>
        </is>
      </c>
      <c r="C1032" s="3" t="inlineStr">
        <is>
          <t>kom</t>
        </is>
      </c>
      <c r="D1032" s="46" t="n">
        <v>10</v>
      </c>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c r="A1033" s="25" t="inlineStr">
        <is>
          <t>g)</t>
        </is>
      </c>
      <c r="B1033" s="2" t="inlineStr">
        <is>
          <t>180-100</t>
        </is>
      </c>
      <c r="C1033" s="3" t="inlineStr">
        <is>
          <t>kom</t>
        </is>
      </c>
      <c r="D1033" s="46" t="n">
        <v>7</v>
      </c>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c r="A1034" s="25" t="inlineStr">
        <is>
          <t>h)</t>
        </is>
      </c>
      <c r="B1034" s="2" t="inlineStr">
        <is>
          <t>200-100</t>
        </is>
      </c>
      <c r="C1034" s="3" t="inlineStr">
        <is>
          <t>kom</t>
        </is>
      </c>
      <c r="D1034" s="46" t="n">
        <v>2</v>
      </c>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c r="A1035" s="25" t="n"/>
      <c r="B1035" s="2" t="inlineStr">
        <is>
          <t>Prijelazni komadi, ØdD:</t>
        </is>
      </c>
      <c r="C1035" s="3" t="n"/>
      <c r="D1035" s="46" t="n"/>
      <c r="E1035" s="45" t="n"/>
      <c r="F1035" s="45"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c r="A1036" s="25" t="inlineStr">
        <is>
          <t>i)</t>
        </is>
      </c>
      <c r="B1036" s="2" t="inlineStr">
        <is>
          <t>100-140</t>
        </is>
      </c>
      <c r="C1036" s="3" t="inlineStr">
        <is>
          <t>kom</t>
        </is>
      </c>
      <c r="D1036" s="46" t="n">
        <v>5</v>
      </c>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c r="A1037" s="25" t="inlineStr">
        <is>
          <t>j)</t>
        </is>
      </c>
      <c r="B1037" s="2" t="inlineStr">
        <is>
          <t>140-160</t>
        </is>
      </c>
      <c r="C1037" s="3" t="inlineStr">
        <is>
          <t>kom</t>
        </is>
      </c>
      <c r="D1037" s="46" t="n">
        <v>5</v>
      </c>
      <c r="E1037" s="45" t="n"/>
      <c r="F1037" s="45"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c r="A1038" s="25" t="inlineStr">
        <is>
          <t>k)</t>
        </is>
      </c>
      <c r="B1038" s="2" t="inlineStr">
        <is>
          <t>150-160</t>
        </is>
      </c>
      <c r="C1038" s="3" t="inlineStr">
        <is>
          <t>kom</t>
        </is>
      </c>
      <c r="D1038" s="46" t="n">
        <v>2</v>
      </c>
      <c r="E1038" s="45" t="n"/>
      <c r="F1038" s="45"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c r="A1039" s="25" t="inlineStr">
        <is>
          <t>l)</t>
        </is>
      </c>
      <c r="B1039" s="2" t="inlineStr">
        <is>
          <t>160-180</t>
        </is>
      </c>
      <c r="C1039" s="3" t="inlineStr">
        <is>
          <t>kom</t>
        </is>
      </c>
      <c r="D1039" s="46" t="n">
        <v>11</v>
      </c>
      <c r="E1039" s="45" t="n"/>
      <c r="F1039" s="45"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c r="A1040" s="25" t="inlineStr">
        <is>
          <t>m)</t>
        </is>
      </c>
      <c r="B1040" s="2" t="inlineStr">
        <is>
          <t>180-200</t>
        </is>
      </c>
      <c r="C1040" s="3" t="inlineStr">
        <is>
          <t>kom</t>
        </is>
      </c>
      <c r="D1040" s="46" t="n">
        <v>2</v>
      </c>
      <c r="E1040" s="45" t="n"/>
      <c r="F1040" s="45"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c r="A1041" s="25" t="inlineStr">
        <is>
          <t>n)</t>
        </is>
      </c>
      <c r="B1041" s="2" t="inlineStr">
        <is>
          <t>160-200</t>
        </is>
      </c>
      <c r="C1041" s="3" t="inlineStr">
        <is>
          <t>kom</t>
        </is>
      </c>
      <c r="D1041" s="46" t="n">
        <v>4</v>
      </c>
      <c r="E1041" s="45" t="n"/>
      <c r="F1041" s="45"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ht="51" customHeight="1">
      <c r="A1042" s="25" t="inlineStr">
        <is>
          <t>2.12.</t>
        </is>
      </c>
      <c r="B1042" s="2" t="inlineStr">
        <is>
          <t>Dobava i ugradnja kanala iz pocinčanog lima, uključivo prelazne komade, koljena, usmjerne limove, brtve, prirubnice i sl. Debljina lima prema standardu obzirom na presjeku kanala.</t>
        </is>
      </c>
      <c r="C1042" s="3" t="inlineStr">
        <is>
          <t>kg</t>
        </is>
      </c>
      <c r="D1042" s="45" t="n">
        <v>60</v>
      </c>
      <c r="E1042" s="45" t="n"/>
      <c r="F1042" s="45"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ht="38.25" customHeight="1">
      <c r="A1043" s="25" t="inlineStr">
        <is>
          <t>2.13.</t>
        </is>
      </c>
      <c r="B1043" s="2" t="inlineStr">
        <is>
          <t>Nosači jedinica ventilatora i ostalih ventilacijskih elemenata izrađeni iz profilnog željeza, sve očišćeno od hrđe i oličeno temeljnom bojom i lakom.</t>
        </is>
      </c>
      <c r="C1043" s="3" t="inlineStr">
        <is>
          <t>kg</t>
        </is>
      </c>
      <c r="D1043" s="45" t="n">
        <v>30</v>
      </c>
      <c r="E1043" s="45" t="n"/>
      <c r="F1043" s="45"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ht="51" customHeight="1">
      <c r="A1044" s="25" t="inlineStr">
        <is>
          <t>2.14.</t>
        </is>
      </c>
      <c r="B1044" s="2" t="inlineStr">
        <is>
          <t>Dobava i ugradnja ovjesnog, pričvrsnog i brtvenog materijala za montažu gore navedenih kanala, te ostali pribor za prihvat razvodnih kanala. Brtve izraditi iz odgovarajućeg negorivog materijala.</t>
        </is>
      </c>
      <c r="C1044" s="3" t="inlineStr">
        <is>
          <t>kg</t>
        </is>
      </c>
      <c r="D1044" s="45" t="n">
        <v>26</v>
      </c>
      <c r="E1044" s="45" t="n"/>
      <c r="F1044" s="45"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ht="38.25" customHeight="1">
      <c r="A1045" s="25" t="inlineStr">
        <is>
          <t>2.15.</t>
        </is>
      </c>
      <c r="B1045" s="2" t="inlineStr">
        <is>
          <t>Sitni potrošni materijal (čelične tiple, vijci, podloške) potrebni za montažu cjevovoda radnog medija i cjevovoda kondenzata.</t>
        </is>
      </c>
      <c r="C1045" s="3" t="inlineStr">
        <is>
          <t>kpl</t>
        </is>
      </c>
      <c r="D1045" s="46" t="n">
        <v>1</v>
      </c>
      <c r="E1045" s="45" t="n"/>
      <c r="F1045" s="45"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ht="38.25" customHeight="1">
      <c r="A1046" s="25" t="inlineStr">
        <is>
          <t>2.16.</t>
        </is>
      </c>
      <c r="B1046" s="2" t="inlineStr">
        <is>
          <t>Transport opreme i materijala do gradilišta, te povrat opreme i ostatka materijala sa gradilišta. Uključeno vertikalno dizanje vanjskih jedinica na predviđenu poziciju.</t>
        </is>
      </c>
      <c r="C1046" s="3" t="inlineStr">
        <is>
          <t>kpl</t>
        </is>
      </c>
      <c r="D1046" s="46" t="n">
        <v>1</v>
      </c>
      <c r="E1046" s="45" t="n"/>
      <c r="F1046" s="45"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ht="102" customHeight="1">
      <c r="A1047" s="25" t="inlineStr">
        <is>
          <t>2.17.</t>
        </is>
      </c>
      <c r="B1047"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047" s="3" t="inlineStr">
        <is>
          <t>kpl</t>
        </is>
      </c>
      <c r="D1047" s="46" t="n">
        <v>1</v>
      </c>
      <c r="E1047" s="45" t="n"/>
      <c r="F1047" s="45"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ht="51" customHeight="1">
      <c r="A1048" s="25" t="inlineStr">
        <is>
          <t>2.18.</t>
        </is>
      </c>
      <c r="B1048" s="2" t="inlineStr">
        <is>
          <t>Probni pogon postrojenja u trajanju od 24 sata i dovođenje postrojenja u radno stanje uz pismeni izvještaj o postignutim parametrima. 
Troškovi pogonske energije nisu uključeni.</t>
        </is>
      </c>
      <c r="C1048" s="3" t="inlineStr">
        <is>
          <t>kpl</t>
        </is>
      </c>
      <c r="D1048" s="46" t="n">
        <v>1</v>
      </c>
      <c r="E1048" s="45" t="n"/>
      <c r="F1048" s="45"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ht="51" customHeight="1">
      <c r="A1049" s="25" t="inlineStr">
        <is>
          <t>2.19.</t>
        </is>
      </c>
      <c r="B1049" s="2" t="inlineStr">
        <is>
          <t>Fino podešavanje i regulacija, te mjerenje ostvarenih količina zraka uz pisani izvještaj o postignutim parametrima.
Troškovi pogonske energije nisu uključeni.</t>
        </is>
      </c>
      <c r="C1049" s="3" t="inlineStr">
        <is>
          <t>kpl</t>
        </is>
      </c>
      <c r="D1049" s="46" t="n">
        <v>1</v>
      </c>
      <c r="E1049" s="45" t="n"/>
      <c r="F1049" s="45"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ht="51" customHeight="1">
      <c r="A1050" s="25" t="inlineStr">
        <is>
          <t>2.20.</t>
        </is>
      </c>
      <c r="B1050" s="2" t="inlineStr">
        <is>
          <t>Provjera količine tlačne i odsisne količine zraka, te brzine zraka po svakom pojedinom granama od strane ovlaštene tvrtke, uključivo izdavanje zapisnika o postignutim rezultatima.</t>
        </is>
      </c>
      <c r="C1050" s="3" t="inlineStr">
        <is>
          <t>kpl</t>
        </is>
      </c>
      <c r="D1050" s="46" t="n">
        <v>1</v>
      </c>
      <c r="E1050" s="45" t="n"/>
      <c r="F1050" s="45"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ht="38.25" customHeight="1">
      <c r="A1051" s="25" t="inlineStr">
        <is>
          <t>2.21.</t>
        </is>
      </c>
      <c r="B1051" s="2" t="inlineStr">
        <is>
          <t>Provjera razine buke u prostorima koji se ventiliraju od strane ovlaštene tvrtke s izradom izvješća o postignutim rezultatima.</t>
        </is>
      </c>
      <c r="C1051" s="3" t="inlineStr">
        <is>
          <t>kpl</t>
        </is>
      </c>
      <c r="D1051" s="46" t="n">
        <v>1</v>
      </c>
      <c r="E1051" s="45" t="n"/>
      <c r="F1051" s="45"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ht="25.5" customHeight="1">
      <c r="A1052" s="25" t="inlineStr">
        <is>
          <t>2.22.</t>
        </is>
      </c>
      <c r="B1052" s="2" t="inlineStr">
        <is>
          <t>Odvoz otpadnog materijala nastalog demontažom na gradski otpad i čišćenje gradilišta.</t>
        </is>
      </c>
      <c r="C1052" s="3" t="inlineStr">
        <is>
          <t>kpl</t>
        </is>
      </c>
      <c r="D1052" s="46" t="n">
        <v>1</v>
      </c>
      <c r="E1052" s="45" t="n"/>
      <c r="F1052" s="45"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ht="38.25" customHeight="1">
      <c r="A1053" s="25" t="inlineStr">
        <is>
          <t>2.23.</t>
        </is>
      </c>
      <c r="B1053" s="2" t="inlineStr">
        <is>
          <t>Prikupljanje i ishođenje svih potrebnih izjava o sukladnosti opreme i atesta od ovlaštenih kuća, potrebnih pri tehničkom pregledu objekta.</t>
        </is>
      </c>
      <c r="C1053" s="3" t="inlineStr">
        <is>
          <t>kpl</t>
        </is>
      </c>
      <c r="D1053" s="46" t="n">
        <v>1</v>
      </c>
      <c r="E1053" s="45" t="n"/>
      <c r="F1053" s="45"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c r="A1054" s="25" t="inlineStr">
        <is>
          <t>2.24.</t>
        </is>
      </c>
      <c r="B1054" s="2" t="inlineStr">
        <is>
          <t>Snimak izvedenog stanja.</t>
        </is>
      </c>
      <c r="C1054" s="3" t="inlineStr">
        <is>
          <t>kom</t>
        </is>
      </c>
      <c r="D1054" s="46" t="n">
        <v>1</v>
      </c>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ht="25.5" customHeight="1">
      <c r="A1055" s="25" t="inlineStr">
        <is>
          <t>2.25.</t>
        </is>
      </c>
      <c r="B1055" s="2" t="inlineStr">
        <is>
          <t>Pisane upute za održavanje i rukovanje u dva primjerka i funkcionalna shema za postavu na zid, te obuka korisnika.</t>
        </is>
      </c>
      <c r="C1055" s="3" t="inlineStr">
        <is>
          <t>kpl</t>
        </is>
      </c>
      <c r="D1055" s="46" t="n">
        <v>1</v>
      </c>
      <c r="E1055" s="45" t="n"/>
      <c r="F1055" s="45"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c r="A1056" s="25" t="n"/>
      <c r="B1056" s="39" t="inlineStr">
        <is>
          <t xml:space="preserve">2. Instalacija ventilacije ukupno: </t>
        </is>
      </c>
      <c r="C1056" s="6" t="n"/>
      <c r="D1056" s="6" t="n"/>
      <c r="E1056" s="6" t="n"/>
      <c r="F1056" s="44"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c r="A1057" s="25" t="n"/>
      <c r="B1057" s="39" t="n"/>
      <c r="C1057" s="6" t="n"/>
      <c r="D1057" s="6" t="n"/>
      <c r="E1057" s="6"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c r="A1058" s="25" t="n"/>
      <c r="B1058" s="39" t="n"/>
      <c r="C1058" s="6" t="n"/>
      <c r="D1058" s="6" t="n"/>
      <c r="E1058" s="6" t="n"/>
      <c r="F1058" s="45"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c r="A1059" s="25" t="n"/>
      <c r="B1059" s="39" t="n"/>
      <c r="C1059" s="6" t="n"/>
      <c r="D1059" s="6" t="n"/>
      <c r="E1059" s="6" t="n"/>
      <c r="F1059" s="45"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c r="A1060" s="25" t="n"/>
      <c r="B1060" s="39" t="n"/>
      <c r="C1060" s="6" t="n"/>
      <c r="D1060" s="6" t="n"/>
      <c r="E1060" s="6" t="n"/>
      <c r="F1060" s="45"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c r="A1061" s="43" t="inlineStr">
        <is>
          <t>E.</t>
        </is>
      </c>
      <c r="B1061" s="19" t="inlineStr">
        <is>
          <t>STROJARSKE INSTALACIJE - R E K A P I T U L A C I J A</t>
        </is>
      </c>
      <c r="C1061" s="3" t="n"/>
      <c r="D1061" s="45" t="n"/>
      <c r="E1061" s="45" t="n"/>
      <c r="F1061" s="45"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c r="A1062" s="25" t="n"/>
      <c r="B1062" s="2" t="n"/>
      <c r="C1062" s="3" t="n"/>
      <c r="D1062" s="45" t="n"/>
      <c r="E1062" s="45" t="n"/>
      <c r="F1062" s="45"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c r="A1063" s="43" t="inlineStr">
        <is>
          <t>1.</t>
        </is>
      </c>
      <c r="B1063" s="16" t="inlineStr">
        <is>
          <t>INSTALACIJA GRIJANJA I HLAĐENJA</t>
        </is>
      </c>
      <c r="C1063" s="18" t="n"/>
      <c r="D1063" s="44" t="n"/>
      <c r="E1063" s="44" t="n"/>
      <c r="F1063" s="44"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c r="A1064" s="43" t="inlineStr">
        <is>
          <t>2.</t>
        </is>
      </c>
      <c r="B1064" s="52" t="inlineStr">
        <is>
          <t>INSTALACIJA VENTILACIJE</t>
        </is>
      </c>
      <c r="C1064" s="18" t="n"/>
      <c r="D1064" s="44" t="n"/>
      <c r="E1064" s="44" t="n"/>
      <c r="F1064" s="44"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c r="A1065" s="43" t="n"/>
      <c r="B1065" s="16" t="n"/>
      <c r="C1065" s="18" t="n"/>
      <c r="D1065" s="44" t="n"/>
      <c r="E1065" s="44" t="n"/>
      <c r="F1065" s="44"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c r="A1066" s="43" t="n"/>
      <c r="B1066" s="27" t="inlineStr">
        <is>
          <t>E. STROJARSKE INSTALACIJE UKUPNO:</t>
        </is>
      </c>
      <c r="C1066" s="18" t="n"/>
      <c r="D1066" s="44" t="n"/>
      <c r="E1066" s="44" t="n"/>
      <c r="F1066" s="44"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c r="A1067" s="25" t="n"/>
      <c r="B1067" s="2" t="n"/>
      <c r="C1067" s="3" t="n"/>
      <c r="D1067" s="45" t="n"/>
      <c r="E1067" s="45" t="n"/>
      <c r="F1067" s="45"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c r="A1068" s="25" t="n"/>
      <c r="B1068" s="2" t="n"/>
      <c r="C1068" s="3" t="n"/>
      <c r="D1068" s="45" t="n"/>
      <c r="E1068" s="45" t="n"/>
      <c r="F1068" s="45"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c r="A1069" s="25" t="n"/>
      <c r="B1069" s="2" t="n"/>
      <c r="C1069" s="3" t="n"/>
      <c r="D1069" s="45" t="n"/>
      <c r="E1069" s="45" t="n"/>
      <c r="F1069" s="45"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c r="A1070" s="43" t="inlineStr">
        <is>
          <t>V.</t>
        </is>
      </c>
      <c r="B1070" s="19" t="inlineStr">
        <is>
          <t>ZGRADA 15 - Z B I R N A   R E K A P I T U L A C I J A</t>
        </is>
      </c>
      <c r="C1070" s="3" t="n"/>
      <c r="D1070" s="45" t="n"/>
      <c r="E1070" s="45" t="n"/>
      <c r="F1070" s="45"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25" t="n"/>
      <c r="B1071" s="2" t="n"/>
      <c r="C1071" s="3" t="n"/>
      <c r="D1071" s="45" t="n"/>
      <c r="E1071" s="45" t="n"/>
      <c r="F1071" s="45"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c r="A1072" s="43" t="inlineStr">
        <is>
          <t>A.</t>
        </is>
      </c>
      <c r="B1072" s="16" t="inlineStr">
        <is>
          <t>GRAĐEVINSKO-OBRTNIČKI RADOVI</t>
        </is>
      </c>
      <c r="C1072" s="18" t="n"/>
      <c r="D1072" s="44" t="n"/>
      <c r="E1072" s="44" t="n"/>
      <c r="F1072" s="44"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43" t="inlineStr">
        <is>
          <t>B.</t>
        </is>
      </c>
      <c r="B1073" s="19" t="inlineStr">
        <is>
          <t>INSTALACIJA VODOVODA I KANALIZACIJE</t>
        </is>
      </c>
      <c r="C1073" s="18" t="n"/>
      <c r="D1073" s="44" t="n"/>
      <c r="E1073" s="44" t="n"/>
      <c r="F1073" s="44"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c r="A1074" s="43" t="inlineStr">
        <is>
          <t>C.</t>
        </is>
      </c>
      <c r="B1074" s="16" t="inlineStr">
        <is>
          <t>ELEKTROINSTALACIJE</t>
        </is>
      </c>
      <c r="C1074" s="18" t="n"/>
      <c r="D1074" s="44" t="n"/>
      <c r="E1074" s="44" t="n"/>
      <c r="F1074" s="44"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c r="A1075" s="43" t="inlineStr">
        <is>
          <t>D.</t>
        </is>
      </c>
      <c r="B1075" s="16" t="inlineStr">
        <is>
          <t>SUSTAV ZA DOJAVU POŽARA</t>
        </is>
      </c>
      <c r="C1075" s="18" t="n"/>
      <c r="D1075" s="44" t="n"/>
      <c r="E1075" s="44" t="n"/>
      <c r="F1075" s="44"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c r="A1076" s="43" t="inlineStr">
        <is>
          <t>E.</t>
        </is>
      </c>
      <c r="B1076" s="16" t="inlineStr">
        <is>
          <t>STROJARSKE INSTALACIJE</t>
        </is>
      </c>
      <c r="C1076" s="18" t="n"/>
      <c r="D1076" s="44" t="n"/>
      <c r="E1076" s="44" t="n"/>
      <c r="F1076" s="44"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c r="A1077" s="43" t="n"/>
      <c r="B1077" s="16" t="n"/>
      <c r="C1077" s="18" t="n"/>
      <c r="D1077" s="44" t="n"/>
      <c r="E1077" s="44" t="n"/>
      <c r="F1077" s="44"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c r="A1078" s="43" t="n"/>
      <c r="B1078" s="39" t="inlineStr">
        <is>
          <t>V. ZGRADA 15 UKUPNO:</t>
        </is>
      </c>
      <c r="C1078" s="18" t="n"/>
      <c r="D1078" s="44" t="n"/>
      <c r="E1078" s="44" t="n"/>
      <c r="F1078" s="44"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zgrada 15&amp;Rstranica &amp;P od</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175"/>
  <sheetViews>
    <sheetView view="pageBreakPreview" topLeftCell="A403" zoomScale="110" zoomScaleNormal="100" zoomScaleSheetLayoutView="110" workbookViewId="0">
      <selection activeCell="B405" sqref="B405"/>
    </sheetView>
  </sheetViews>
  <sheetFormatPr baseColWidth="8" defaultColWidth="14.42578125" defaultRowHeight="15"/>
  <cols>
    <col width="6.140625" customWidth="1" min="1" max="1"/>
    <col width="50.710937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VI.</t>
        </is>
      </c>
      <c r="B3" s="16" t="inlineStr">
        <is>
          <t>ZGRADA 20</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inlineStr">
        <is>
          <t>m2</t>
        </is>
      </c>
      <c r="D8" s="45" t="n">
        <v>777.5</v>
      </c>
      <c r="E8" s="45" t="n"/>
      <c r="F8" s="45" t="n"/>
      <c r="G8" s="6" t="n"/>
      <c r="H8" s="6" t="n"/>
      <c r="I8" s="6" t="n"/>
      <c r="J8" s="6" t="n"/>
      <c r="K8" s="6" t="n"/>
      <c r="L8" s="6" t="n"/>
      <c r="M8" s="6" t="n"/>
      <c r="N8" s="6" t="n"/>
      <c r="O8" s="6" t="n"/>
      <c r="P8" s="6" t="n"/>
      <c r="Q8" s="6" t="n"/>
      <c r="R8" s="6" t="n"/>
      <c r="S8" s="6" t="n"/>
      <c r="T8" s="6" t="n"/>
      <c r="U8" s="6" t="n"/>
      <c r="V8" s="6" t="n"/>
      <c r="W8" s="6" t="n"/>
      <c r="X8" s="6" t="n"/>
      <c r="Y8" s="6" t="n"/>
      <c r="Z8" s="6" t="n"/>
    </row>
    <row r="9">
      <c r="A9" s="25" t="n"/>
      <c r="B9" s="39" t="inlineStr">
        <is>
          <t>1. Skela ukupno:</t>
        </is>
      </c>
      <c r="C9" s="6" t="n"/>
      <c r="D9" s="6" t="n"/>
      <c r="E9" s="6" t="n"/>
      <c r="F9" s="44" t="n"/>
      <c r="G9" s="6" t="n"/>
      <c r="H9" s="6" t="n"/>
      <c r="I9" s="6" t="n"/>
      <c r="J9" s="6" t="n"/>
      <c r="K9" s="6" t="n"/>
      <c r="L9" s="6" t="n"/>
      <c r="M9" s="6" t="n"/>
      <c r="N9" s="6" t="n"/>
      <c r="O9" s="6" t="n"/>
      <c r="P9" s="6" t="n"/>
      <c r="Q9" s="6" t="n"/>
      <c r="R9" s="6" t="n"/>
      <c r="S9" s="6" t="n"/>
      <c r="T9" s="6" t="n"/>
      <c r="U9" s="6" t="n"/>
      <c r="V9" s="6" t="n"/>
      <c r="W9" s="6" t="n"/>
      <c r="X9" s="6" t="n"/>
      <c r="Y9" s="6" t="n"/>
      <c r="Z9" s="6" t="n"/>
    </row>
    <row r="10">
      <c r="A10" s="25" t="n"/>
      <c r="B10" s="2" t="n"/>
      <c r="C10" s="3" t="n"/>
      <c r="D10" s="45" t="n"/>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9" t="inlineStr">
        <is>
          <t>2.</t>
        </is>
      </c>
      <c r="B11" s="16" t="inlineStr">
        <is>
          <t>PRIPREMNI RADOVI</t>
        </is>
      </c>
      <c r="C11" s="42" t="n"/>
      <c r="D11" s="44" t="n"/>
      <c r="E11" s="44" t="n"/>
      <c r="F11" s="44" t="n"/>
      <c r="G11" s="6" t="n"/>
      <c r="H11" s="6" t="n"/>
      <c r="I11" s="6" t="n"/>
      <c r="J11" s="6" t="n"/>
      <c r="K11" s="6" t="n"/>
      <c r="L11" s="6" t="n"/>
      <c r="M11" s="6" t="n"/>
      <c r="N11" s="6" t="n"/>
      <c r="O11" s="6" t="n"/>
      <c r="P11" s="6" t="n"/>
      <c r="Q11" s="6" t="n"/>
      <c r="R11" s="6" t="n"/>
      <c r="S11" s="6" t="n"/>
      <c r="T11" s="6" t="n"/>
      <c r="U11" s="6" t="n"/>
      <c r="V11" s="6" t="n"/>
      <c r="W11" s="6" t="n"/>
      <c r="X11" s="6" t="n"/>
      <c r="Y11" s="6" t="n"/>
      <c r="Z11" s="6" t="n"/>
    </row>
    <row r="12" ht="63.75" customHeight="1">
      <c r="A12" s="25" t="inlineStr">
        <is>
          <t>2.1.</t>
        </is>
      </c>
      <c r="B12"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2" s="3" t="inlineStr">
        <is>
          <t>kpl</t>
        </is>
      </c>
      <c r="D12" s="46" t="n">
        <v>1</v>
      </c>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ht="331.5" customHeight="1">
      <c r="A13" s="25" t="inlineStr">
        <is>
          <t>2.2.</t>
        </is>
      </c>
      <c r="B13"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3" s="3" t="inlineStr">
        <is>
          <t>m2</t>
        </is>
      </c>
      <c r="D13" s="45" t="n">
        <v>1931.5</v>
      </c>
      <c r="E13" s="45" t="n"/>
      <c r="F13" s="45" t="n"/>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2.3.</t>
        </is>
      </c>
      <c r="B14" s="38" t="inlineStr">
        <is>
          <t>Čišćenje terena od raslinja oko građevine, siječenje i skupljanje. U stavku uključeno uklanjanje smeća, prepreka, drveća,  i sl., košenja trave i korova, te utovar i odvoz otpadnog materijala na gradsku deponiju, uključeno u cijeni stavke.</t>
        </is>
      </c>
      <c r="C14" s="3" t="inlineStr">
        <is>
          <t>m2</t>
        </is>
      </c>
      <c r="D14" s="45" t="n">
        <v>272</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2.4.</t>
        </is>
      </c>
      <c r="B15" s="38" t="inlineStr">
        <is>
          <t>Pažljivo skidanje, siječenje i skupljane zelenila (bršljana) koje je obuhvatilo pročelje. Primjenjuje se sigurnosna tehnologija rušenja uz rad s ljestvi i rezanjem odozgo prema dolje (sa kontroliranim spuštanjem). Sve sasječene dijelove potrebno je utovariti i odvesti na za to najbližu odgovarajuću deponiju, uključeno u cijenu stavke.</t>
        </is>
      </c>
      <c r="C15" s="3" t="inlineStr">
        <is>
          <t>m2</t>
        </is>
      </c>
      <c r="D15" s="45" t="n">
        <v>305</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25" t="n"/>
      <c r="B16" s="39" t="inlineStr">
        <is>
          <t>2. Pripremni radovi ukupno:</t>
        </is>
      </c>
      <c r="C16" s="6" t="n"/>
      <c r="D16" s="6" t="n"/>
      <c r="E16" s="6" t="n"/>
      <c r="F16" s="44"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n"/>
      <c r="B17" s="2" t="n"/>
      <c r="C17" s="3" t="n"/>
      <c r="D17" s="45" t="n"/>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3" t="inlineStr">
        <is>
          <t>3.</t>
        </is>
      </c>
      <c r="B18" s="47" t="inlineStr">
        <is>
          <t>RUŠENJE I RAZGRADNJA</t>
        </is>
      </c>
      <c r="C18" s="3" t="n"/>
      <c r="D18" s="45" t="n"/>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153" customHeight="1">
      <c r="A19" s="25" t="inlineStr">
        <is>
          <t>3.1.</t>
        </is>
      </c>
      <c r="B19"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t>
        </is>
      </c>
      <c r="C19" s="3" t="inlineStr">
        <is>
          <t>kpl</t>
        </is>
      </c>
      <c r="D19" s="46" t="n">
        <v>1</v>
      </c>
      <c r="E19" s="45" t="n"/>
      <c r="F19" s="45" t="n"/>
      <c r="G19" s="6" t="n"/>
      <c r="H19" s="6" t="n"/>
      <c r="I19" s="6" t="n"/>
      <c r="J19" s="6" t="n"/>
      <c r="K19" s="6" t="n"/>
      <c r="L19" s="6" t="n"/>
      <c r="M19" s="6" t="n"/>
      <c r="N19" s="6" t="n"/>
      <c r="O19" s="6" t="n"/>
      <c r="P19" s="6" t="n"/>
      <c r="Q19" s="6" t="n"/>
      <c r="R19" s="6" t="n"/>
      <c r="S19" s="6" t="n"/>
      <c r="T19" s="6" t="n"/>
      <c r="U19" s="6" t="n"/>
      <c r="V19" s="6" t="n"/>
      <c r="W19" s="6" t="n"/>
      <c r="X19" s="6" t="n"/>
      <c r="Y19" s="6" t="n"/>
      <c r="Z19" s="6" t="n"/>
    </row>
    <row r="20" ht="63.75" customHeight="1">
      <c r="A20" s="25" t="inlineStr">
        <is>
          <t>3.2.</t>
        </is>
      </c>
      <c r="B20" s="38" t="inlineStr">
        <is>
          <t>Otpajanja elektroenergetskog priključka građevine prije početka svih rušenja. Radove izvodi za to ovlaštena osoba. Stavka uključuje sav rad i materijal, kao i upotrebu odgovarajuće skele. 
Postava gradilišnih GRO.</t>
        </is>
      </c>
      <c r="C20" s="3" t="inlineStr">
        <is>
          <t>kom</t>
        </is>
      </c>
      <c r="D20" s="46" t="n">
        <v>1</v>
      </c>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ht="114.75" customHeight="1">
      <c r="A21" s="25" t="inlineStr">
        <is>
          <t>3.3.</t>
        </is>
      </c>
      <c r="B21" s="38" t="inlineStr">
        <is>
          <t>Kompletna demontaža svih strojarskih instalacija, što uključuje demontažu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t>
        </is>
      </c>
      <c r="C21" s="3" t="inlineStr">
        <is>
          <t>kpl</t>
        </is>
      </c>
      <c r="D21" s="46" t="n">
        <v>1</v>
      </c>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102" customHeight="1">
      <c r="A22" s="25" t="inlineStr">
        <is>
          <t>3.4.</t>
        </is>
      </c>
      <c r="B22" s="38" t="inlineStr">
        <is>
          <t>Kompletna demontaža priključnog vanjskog cjevnog razvoda grijanja i nosive konstrukcije razvoda od čeličnih cijevi, sve u potpunoj gotovosti. Primjenjuje se sigurnosna tehnologija rušenja uz rad na pokretnoj hidrauličnoj podiznoj platformi, rezanjem na manje segmente i kontroliranim spuštanjem. Sve sasječene dijelove potrebno je utovariti i odvesti na za to najbližu odgovarajuću deponiju, uključeno u cijenu stavke.</t>
        </is>
      </c>
      <c r="C22" s="3" t="inlineStr">
        <is>
          <t>kpl</t>
        </is>
      </c>
      <c r="D22" s="46" t="n">
        <v>1</v>
      </c>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255" customHeight="1">
      <c r="A23" s="25" t="inlineStr">
        <is>
          <t>3.5.</t>
        </is>
      </c>
      <c r="B23"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23" s="3" t="n"/>
      <c r="D23" s="45" t="n"/>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ht="140.25" customHeight="1">
      <c r="A24" s="25" t="n"/>
      <c r="B24"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Za obračun uzeta površina po kosini. Nakon čišćenja gradilišta i okoliša od azbesta može se pristupiti gradnji novog objekta.</t>
        </is>
      </c>
      <c r="C24" s="3" t="inlineStr">
        <is>
          <t>m2</t>
        </is>
      </c>
      <c r="D24" s="45" t="n">
        <v>708</v>
      </c>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ht="153" customHeight="1">
      <c r="A25" s="25" t="inlineStr">
        <is>
          <t>3.6.</t>
        </is>
      </c>
      <c r="B25"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 Obračun po m² kose krovne površine.</t>
        </is>
      </c>
      <c r="C25" s="3" t="inlineStr">
        <is>
          <t>m2</t>
        </is>
      </c>
      <c r="D25" s="45" t="n">
        <v>708</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0.25" customHeight="1">
      <c r="A26" s="25" t="inlineStr">
        <is>
          <t>3.7.</t>
        </is>
      </c>
      <c r="B26"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 Obračun po m² kose krovne površine.</t>
        </is>
      </c>
      <c r="C26" s="3" t="inlineStr">
        <is>
          <t>m2</t>
        </is>
      </c>
      <c r="D26" s="45" t="n">
        <v>708</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140.25" customHeight="1">
      <c r="A27" s="25" t="inlineStr">
        <is>
          <t>3.8.</t>
        </is>
      </c>
      <c r="B27"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27" s="3" t="inlineStr">
        <is>
          <t>kom</t>
        </is>
      </c>
      <c r="D27" s="46" t="n">
        <v>132</v>
      </c>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76.5" customHeight="1">
      <c r="A28" s="25" t="inlineStr">
        <is>
          <t>3.9.</t>
        </is>
      </c>
      <c r="B28" s="38" t="inlineStr">
        <is>
          <t>Demontaža postojeće nosive drvene konstrukcije krovišta izvedeno na rasponu od 15 m, izvedene od drvenog rešetkastog nosača na rasponu od 4 m, čine ga gornji pojas nosača koji prati kosinu krova, donji pojas nosača izveden s dvije međusobno spojene daske te ispuna kosnicima. Obračun po projekciji na tlocrt.</t>
        </is>
      </c>
      <c r="C28" s="3" t="inlineStr">
        <is>
          <t>m2</t>
        </is>
      </c>
      <c r="D28" s="45" t="n">
        <v>45</v>
      </c>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ht="204" customHeight="1">
      <c r="A29" s="25" t="inlineStr">
        <is>
          <t>3.10.</t>
        </is>
      </c>
      <c r="B29"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29" s="3" t="inlineStr">
        <is>
          <t>m2</t>
        </is>
      </c>
      <c r="D29" s="45" t="n">
        <v>444.4</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ht="140.25" customHeight="1">
      <c r="A30" s="25" t="inlineStr">
        <is>
          <t>3.11.</t>
        </is>
      </c>
      <c r="B30" s="38" t="inlineStr">
        <is>
          <t xml:space="preserve">Demontaža daščanog grednika (veznih greda) poda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t>
        </is>
      </c>
      <c r="C30" s="3" t="inlineStr">
        <is>
          <t>kom</t>
        </is>
      </c>
      <c r="D30" s="46" t="n">
        <v>58</v>
      </c>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ht="140.25" customHeight="1">
      <c r="A31" s="25" t="inlineStr">
        <is>
          <t>3.12.</t>
        </is>
      </c>
      <c r="B31" s="38" t="inlineStr">
        <is>
          <t>Demontaža daščane oplate postavljene ispod daščanog drvenog grednika stropa prizemlja.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1" s="3" t="inlineStr">
        <is>
          <t>m2</t>
        </is>
      </c>
      <c r="D31" s="45" t="n">
        <v>531</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ht="178.5" customHeight="1">
      <c r="A32" s="25" t="inlineStr">
        <is>
          <t>3.13.</t>
        </is>
      </c>
      <c r="B32"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32" s="3" t="inlineStr">
        <is>
          <t>m'</t>
        </is>
      </c>
      <c r="D32" s="45" t="n">
        <v>133</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140.25" customHeight="1">
      <c r="A33" s="25" t="inlineStr">
        <is>
          <t>3.14.</t>
        </is>
      </c>
      <c r="B33"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3" s="3" t="inlineStr">
        <is>
          <t>m'</t>
        </is>
      </c>
      <c r="D33" s="45" t="n">
        <v>207.6</v>
      </c>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ht="140.25" customHeight="1">
      <c r="A34" s="25" t="inlineStr">
        <is>
          <t>3.15.</t>
        </is>
      </c>
      <c r="B34"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4" s="3" t="n"/>
      <c r="D34" s="45" t="n"/>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n"/>
      <c r="B35" s="38" t="inlineStr">
        <is>
          <t>a) veličine  44/44 cm</t>
        </is>
      </c>
      <c r="C35" s="3" t="inlineStr">
        <is>
          <t>kom</t>
        </is>
      </c>
      <c r="D35" s="46" t="n">
        <v>2</v>
      </c>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25" t="n"/>
      <c r="B36" s="38" t="inlineStr">
        <is>
          <t>b) veličine  45/45 cm</t>
        </is>
      </c>
      <c r="C36" s="3" t="inlineStr">
        <is>
          <t>kom</t>
        </is>
      </c>
      <c r="D36" s="46" t="n">
        <v>2</v>
      </c>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25" t="n"/>
      <c r="B37" s="38" t="inlineStr">
        <is>
          <t>c) veličine  50/50 cm</t>
        </is>
      </c>
      <c r="C37" s="3" t="inlineStr">
        <is>
          <t>kom</t>
        </is>
      </c>
      <c r="D37" s="46" t="n">
        <v>1</v>
      </c>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ht="178.5" customHeight="1">
      <c r="A38" s="25" t="inlineStr">
        <is>
          <t>3.16.</t>
        </is>
      </c>
      <c r="B38"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8" s="3" t="inlineStr">
        <is>
          <t>m'</t>
        </is>
      </c>
      <c r="D38" s="45" t="n">
        <v>100</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ht="140.25" customHeight="1">
      <c r="A39" s="25" t="inlineStr">
        <is>
          <t>3.17.</t>
        </is>
      </c>
      <c r="B39"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9" s="3" t="inlineStr">
        <is>
          <t>kom</t>
        </is>
      </c>
      <c r="D39" s="46" t="n">
        <v>6</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3" customHeight="1">
      <c r="A40" s="25" t="inlineStr">
        <is>
          <t>3.18.</t>
        </is>
      </c>
      <c r="B40"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40" s="3" t="inlineStr">
        <is>
          <t>m'</t>
        </is>
      </c>
      <c r="D40" s="45" t="n">
        <v>6</v>
      </c>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ht="76.5" customHeight="1">
      <c r="A41" s="25" t="inlineStr">
        <is>
          <t>3.19.</t>
        </is>
      </c>
      <c r="B41"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41" s="3" t="inlineStr">
        <is>
          <t>m'</t>
        </is>
      </c>
      <c r="D41" s="45" t="n">
        <v>32.46</v>
      </c>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89.25" customHeight="1">
      <c r="A42" s="25" t="inlineStr">
        <is>
          <t>3.20.</t>
        </is>
      </c>
      <c r="B42" s="38" t="inlineStr">
        <is>
          <t>Demontaža i vađenje  prozorskih rešetki na nivou prizemlja. Kompletna demontaža uračunata u cijenu stavke, kao i upotreba radne skele. U cijenu stavke uračunat utovar i odvoz razgrađenog materijala (razvrstanog po vrstama) na najbližu odgovarajuću deponiju, kao i svi troškovi istovara i korištenja odgovarajuće deponije.</t>
        </is>
      </c>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n"/>
      <c r="B43" s="38" t="inlineStr">
        <is>
          <t>a) kod prozora vel. 130/194 cm</t>
        </is>
      </c>
      <c r="C43" s="3" t="inlineStr">
        <is>
          <t>kom</t>
        </is>
      </c>
      <c r="D43" s="46" t="n">
        <v>17</v>
      </c>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25" t="n"/>
      <c r="B44" s="38" t="inlineStr">
        <is>
          <t>b) kod prozora vel. 130/76 cm</t>
        </is>
      </c>
      <c r="C44" s="3" t="inlineStr">
        <is>
          <t>kom</t>
        </is>
      </c>
      <c r="D44" s="46" t="n">
        <v>1</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25" t="n"/>
      <c r="B45" s="38" t="inlineStr">
        <is>
          <t>c) kod prozora vel. 134/77 cm</t>
        </is>
      </c>
      <c r="C45" s="3" t="inlineStr">
        <is>
          <t>kom</t>
        </is>
      </c>
      <c r="D45" s="46" t="n">
        <v>2</v>
      </c>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25" t="n"/>
      <c r="B46" s="38" t="inlineStr">
        <is>
          <t>d) kod prozora vel. 73/77 cm</t>
        </is>
      </c>
      <c r="C46" s="3" t="inlineStr">
        <is>
          <t>kom</t>
        </is>
      </c>
      <c r="D46" s="46" t="n">
        <v>2</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ht="89.25" customHeight="1">
      <c r="A47" s="25" t="inlineStr">
        <is>
          <t>3.21.</t>
        </is>
      </c>
      <c r="B47" s="38" t="inlineStr">
        <is>
          <t>Demontaža i vađenje prozorskih rešetki na nivou potkrovlja u zabatnim zidovima. Kompletna demontaža uračunata u cijenu stavke, kao i upotreba radne skele. U cijenu stavke uračunat utovar i odvoz razgrađenog materijala (razvrstanog po vrstama) na najbližu odgovarajuću deponiju, kao i svi troškovi istovara i korištenja odgovarajuće deponije.</t>
        </is>
      </c>
      <c r="C47" s="3" t="inlineStr">
        <is>
          <t>kom</t>
        </is>
      </c>
      <c r="D47" s="46" t="n">
        <v>2</v>
      </c>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ht="76.5" customHeight="1">
      <c r="A48" s="25" t="inlineStr">
        <is>
          <t>3.22.</t>
        </is>
      </c>
      <c r="B48" s="38" t="inlineStr">
        <is>
          <t>Demontaža i vađenje rešetki na ulaznim vratima prizemlja. Kompletna demontaža uračunata u cijenu stavke, kao i upotreba radne skele. U cijenu stavke uračunat utovar i odvoz razgrađenog materijala (razvrstanog po vrstama) na najbližu odgovarajuću deponiju, kao i svi troškovi istovara i korištenja odgovarajuće deponije.</t>
        </is>
      </c>
      <c r="C48" s="3" t="n"/>
      <c r="D48" s="45" t="n"/>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25" t="n"/>
      <c r="B49" s="38" t="inlineStr">
        <is>
          <t>a) na vratima vel.  316/223 cm</t>
        </is>
      </c>
      <c r="C49" s="3" t="inlineStr">
        <is>
          <t>kom</t>
        </is>
      </c>
      <c r="D49" s="46" t="n">
        <v>1</v>
      </c>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25" t="n"/>
      <c r="B50" s="38" t="inlineStr">
        <is>
          <t>b) na vratima vel.  186/220 cm</t>
        </is>
      </c>
      <c r="C50" s="3" t="inlineStr">
        <is>
          <t>kom</t>
        </is>
      </c>
      <c r="D50" s="46" t="n">
        <v>1</v>
      </c>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ht="102" customHeight="1">
      <c r="A51" s="25" t="inlineStr">
        <is>
          <t>3.23.</t>
        </is>
      </c>
      <c r="B51"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51" s="3" t="inlineStr">
        <is>
          <t>m'</t>
        </is>
      </c>
      <c r="D51" s="45" t="n">
        <v>29</v>
      </c>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ht="102" customHeight="1">
      <c r="A52" s="25" t="inlineStr">
        <is>
          <t>3.24.</t>
        </is>
      </c>
      <c r="B52" s="38" t="inlineStr">
        <is>
          <t>Demontaža i vađenje vanjske stolarije na nivou prizemlja - dvostrukih dvokrilnih zaokretnih ostakljenih prozora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52" s="3" t="n"/>
      <c r="D52" s="45" t="n"/>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25" t="n"/>
      <c r="B53" s="38" t="inlineStr">
        <is>
          <t>a) dvostruki prozor vanjskih dim. 130×194 cm</t>
        </is>
      </c>
      <c r="C53" s="3" t="inlineStr">
        <is>
          <t>kom</t>
        </is>
      </c>
      <c r="D53" s="46" t="n">
        <v>17</v>
      </c>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25" t="n"/>
      <c r="B54" s="38" t="inlineStr">
        <is>
          <t>b) dvostruki prozor vanjskih dim. 134×77 cm</t>
        </is>
      </c>
      <c r="C54" s="3" t="inlineStr">
        <is>
          <t>kom</t>
        </is>
      </c>
      <c r="D54" s="46" t="n">
        <v>1</v>
      </c>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25" t="n"/>
      <c r="B55" s="38" t="inlineStr">
        <is>
          <t>c) dvostruki prozor vanjskih dim. 130×76 cm</t>
        </is>
      </c>
      <c r="C55" s="3" t="inlineStr">
        <is>
          <t>kom</t>
        </is>
      </c>
      <c r="D55" s="46" t="n">
        <v>1</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89.25" customHeight="1">
      <c r="A56" s="25" t="inlineStr">
        <is>
          <t>3.25.</t>
        </is>
      </c>
      <c r="B56" s="38" t="inlineStr">
        <is>
          <t>Demontaža i vađenje vanjske stolarije na nivou prizemlja - jednostrukih zaokretnih ostakljenih prozora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56" s="3" t="n"/>
      <c r="D56" s="45" t="n"/>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25" t="n"/>
      <c r="B57" s="38" t="inlineStr">
        <is>
          <t>a) jednostruki prozor vanjskih dim. 72×77 cm</t>
        </is>
      </c>
      <c r="C57" s="3" t="inlineStr">
        <is>
          <t>kom</t>
        </is>
      </c>
      <c r="D57" s="46" t="n">
        <v>2</v>
      </c>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ht="102" customHeight="1">
      <c r="A58" s="25" t="inlineStr">
        <is>
          <t>3.26.</t>
        </is>
      </c>
      <c r="B58"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58" s="3" t="inlineStr">
        <is>
          <t>m'</t>
        </is>
      </c>
      <c r="D58" s="45" t="n">
        <v>29</v>
      </c>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102" customHeight="1">
      <c r="A59" s="25" t="inlineStr">
        <is>
          <t>3.27.</t>
        </is>
      </c>
      <c r="B59" s="38" t="inlineStr">
        <is>
          <t>Demontaža i vađenje vanjske stolarije na nivou potkrovlja - jednostrukih zaokretnih ostakljenih prozora na pročeljima. 
Kompletna demontaža uračunata u cijenu stavke, kao i upotreba radne skele. Rad na visini od 5,0-6,0 m. U cijenu stavke uračunat utovar i odvoz razgrađenog materijala (razvrstanog po vrstama) na najbližu odgovarajuću deponiju, kao i svi troškovi istovara i korištenja odgovarajuće deponije.</t>
        </is>
      </c>
      <c r="C59" s="3" t="n"/>
      <c r="D59" s="45" t="n"/>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25" t="n"/>
      <c r="B60" s="38" t="inlineStr">
        <is>
          <t>a) jednostruki prozor vanjskih dim. 60×60 cm</t>
        </is>
      </c>
      <c r="C60" s="3" t="inlineStr">
        <is>
          <t>kom</t>
        </is>
      </c>
      <c r="D60" s="46" t="n">
        <v>2</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ht="89.25" customHeight="1">
      <c r="A61" s="25" t="inlineStr">
        <is>
          <t>3.28.</t>
        </is>
      </c>
      <c r="B61"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t>
        </is>
      </c>
      <c r="C61" s="3" t="n"/>
      <c r="D61" s="46" t="n"/>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25" t="n"/>
      <c r="B62" s="38" t="inlineStr">
        <is>
          <t>a) vrata s staklenom stijenom vel. 316/250 cm</t>
        </is>
      </c>
      <c r="C62" s="3" t="inlineStr">
        <is>
          <t>kom</t>
        </is>
      </c>
      <c r="D62" s="46" t="n">
        <v>1</v>
      </c>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25" t="n"/>
      <c r="B63" s="38" t="inlineStr">
        <is>
          <t>b) vrata vel. 186/220 cm</t>
        </is>
      </c>
      <c r="C63" s="3" t="inlineStr">
        <is>
          <t>kom</t>
        </is>
      </c>
      <c r="D63" s="46" t="n">
        <v>1</v>
      </c>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ht="102" customHeight="1">
      <c r="A64" s="25" t="inlineStr">
        <is>
          <t>3.29.</t>
        </is>
      </c>
      <c r="B64"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4" s="3" t="n"/>
      <c r="D64" s="45" t="n"/>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ht="25.5" customHeight="1">
      <c r="A65" s="25" t="n"/>
      <c r="B65" s="38" t="inlineStr">
        <is>
          <t>a) vrata vel. 85/199, 87/199, 89/199, 90/199, 94/199 i 95/199 cm (nivo prizemlja)</t>
        </is>
      </c>
      <c r="C65" s="3" t="inlineStr">
        <is>
          <t>kom</t>
        </is>
      </c>
      <c r="D65" s="46" t="n">
        <v>11</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204" customHeight="1">
      <c r="A66" s="25" t="inlineStr">
        <is>
          <t>3.30.</t>
        </is>
      </c>
      <c r="B66"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66" s="3" t="inlineStr">
        <is>
          <t>m2</t>
        </is>
      </c>
      <c r="D66" s="45" t="n">
        <v>41</v>
      </c>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ht="191.25" customHeight="1">
      <c r="A67" s="25" t="inlineStr">
        <is>
          <t>3.31.</t>
        </is>
      </c>
      <c r="B67" s="38" t="inlineStr">
        <is>
          <t>Razbijanje poda sa završnom oblogom od betona (betonski pod), sve do sloja šljunka, nivo prizemlja. Pretpostavljeni slojevi debljine do 70 cm kako slijedi: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67" s="3" t="inlineStr">
        <is>
          <t>m2</t>
        </is>
      </c>
      <c r="D67" s="45" t="n">
        <v>103.5</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ht="204" customHeight="1">
      <c r="A68" s="25" t="inlineStr">
        <is>
          <t>3.32.</t>
        </is>
      </c>
      <c r="B68" s="38" t="inlineStr">
        <is>
          <t>Razbijanje poda sa završnom oblogom od parketa,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68" s="3" t="inlineStr">
        <is>
          <t>m2</t>
        </is>
      </c>
      <c r="D68" s="45" t="n">
        <v>340.5</v>
      </c>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ht="114.75" customHeight="1">
      <c r="A69" s="25" t="inlineStr">
        <is>
          <t>3.33.</t>
        </is>
      </c>
      <c r="B69"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t>
        </is>
      </c>
      <c r="C69" s="3" t="n"/>
      <c r="D69" s="45" t="n"/>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25" t="n"/>
      <c r="B70" s="38" t="inlineStr">
        <is>
          <t>a) umivaonik (nivo prizemlja)</t>
        </is>
      </c>
      <c r="C70" s="3" t="inlineStr">
        <is>
          <t>kom</t>
        </is>
      </c>
      <c r="D70" s="46" t="n">
        <v>4</v>
      </c>
      <c r="E70" s="45" t="n"/>
      <c r="F70" s="45"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25" t="n"/>
      <c r="B71" s="38" t="inlineStr">
        <is>
          <t>b) WC školjka (nivo prizemlja)</t>
        </is>
      </c>
      <c r="C71" s="3" t="inlineStr">
        <is>
          <t>kom</t>
        </is>
      </c>
      <c r="D71" s="46" t="n">
        <v>7</v>
      </c>
      <c r="E71" s="45" t="n"/>
      <c r="F71" s="45"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25" t="n"/>
      <c r="B72" s="38" t="inlineStr">
        <is>
          <t>c) pisoar (nivo prizemlja)</t>
        </is>
      </c>
      <c r="C72" s="3" t="inlineStr">
        <is>
          <t>kom</t>
        </is>
      </c>
      <c r="D72" s="46" t="n">
        <v>2</v>
      </c>
      <c r="E72" s="45" t="n"/>
      <c r="F72" s="45" t="n"/>
      <c r="G72" s="6" t="n"/>
      <c r="H72" s="6" t="n"/>
      <c r="I72" s="6" t="n"/>
      <c r="J72" s="6" t="n"/>
      <c r="K72" s="6" t="n"/>
      <c r="L72" s="6" t="n"/>
      <c r="M72" s="6" t="n"/>
      <c r="N72" s="6" t="n"/>
      <c r="O72" s="6" t="n"/>
      <c r="P72" s="6" t="n"/>
      <c r="Q72" s="6" t="n"/>
      <c r="R72" s="6" t="n"/>
      <c r="S72" s="6" t="n"/>
      <c r="T72" s="6" t="n"/>
      <c r="U72" s="6" t="n"/>
      <c r="V72" s="6" t="n"/>
      <c r="W72" s="6" t="n"/>
      <c r="X72" s="6" t="n"/>
      <c r="Y72" s="6" t="n"/>
      <c r="Z72" s="6" t="n"/>
    </row>
    <row r="73" ht="102" customHeight="1">
      <c r="A73" s="25" t="inlineStr">
        <is>
          <t>3.34.</t>
        </is>
      </c>
      <c r="B73"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3" s="3" t="inlineStr">
        <is>
          <t>m2</t>
        </is>
      </c>
      <c r="D73" s="45" t="n">
        <v>1.2</v>
      </c>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ht="89.25" customHeight="1">
      <c r="A74" s="25" t="inlineStr">
        <is>
          <t>3.35.</t>
        </is>
      </c>
      <c r="B74"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74" s="3" t="inlineStr">
        <is>
          <t>m2</t>
        </is>
      </c>
      <c r="D74" s="45" t="n">
        <v>94.5</v>
      </c>
      <c r="E74" s="45" t="n"/>
      <c r="F74" s="45" t="n"/>
      <c r="G74" s="6" t="n"/>
      <c r="H74" s="6" t="n"/>
      <c r="I74" s="6" t="n"/>
      <c r="J74" s="6" t="n"/>
      <c r="K74" s="6" t="n"/>
      <c r="L74" s="6" t="n"/>
      <c r="M74" s="6" t="n"/>
      <c r="N74" s="6" t="n"/>
      <c r="O74" s="6" t="n"/>
      <c r="P74" s="6" t="n"/>
      <c r="Q74" s="6" t="n"/>
      <c r="R74" s="6" t="n"/>
      <c r="S74" s="6" t="n"/>
      <c r="T74" s="6" t="n"/>
      <c r="U74" s="6" t="n"/>
      <c r="V74" s="6" t="n"/>
      <c r="W74" s="6" t="n"/>
      <c r="X74" s="6" t="n"/>
      <c r="Y74" s="6" t="n"/>
      <c r="Z74" s="6" t="n"/>
    </row>
    <row r="75" ht="114.75" customHeight="1">
      <c r="A75" s="25" t="inlineStr">
        <is>
          <t>3.36.</t>
        </is>
      </c>
      <c r="B75" s="38" t="inlineStr">
        <is>
          <t>Rušenje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5" s="3" t="n"/>
      <c r="D75" s="45" t="n"/>
      <c r="E75" s="45" t="n"/>
      <c r="F75" s="45"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25" t="n"/>
      <c r="B76" s="38" t="inlineStr">
        <is>
          <t>a) zidovi debljine 12 cm</t>
        </is>
      </c>
      <c r="C76" s="3" t="inlineStr">
        <is>
          <t>m3</t>
        </is>
      </c>
      <c r="D76" s="45" t="n">
        <v>10.5</v>
      </c>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25" t="n"/>
      <c r="B77" s="38" t="inlineStr">
        <is>
          <t>b) zidovi debljine 16 cm</t>
        </is>
      </c>
      <c r="C77" s="3" t="inlineStr">
        <is>
          <t>m3</t>
        </is>
      </c>
      <c r="D77" s="45" t="n">
        <v>1.5</v>
      </c>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25" t="n"/>
      <c r="B78" s="38" t="inlineStr">
        <is>
          <t>c) zidovi debljine 22 cm</t>
        </is>
      </c>
      <c r="C78" s="3" t="inlineStr">
        <is>
          <t>m3</t>
        </is>
      </c>
      <c r="D78" s="45" t="n">
        <v>2.5</v>
      </c>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25" t="n"/>
      <c r="B79" s="38" t="inlineStr">
        <is>
          <t>d) zidovi debljine 25 cm</t>
        </is>
      </c>
      <c r="C79" s="3" t="inlineStr">
        <is>
          <t>m3</t>
        </is>
      </c>
      <c r="D79" s="45" t="n">
        <v>6.5</v>
      </c>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25" t="n"/>
      <c r="B80" s="38" t="inlineStr">
        <is>
          <t>e) zidovi debljine 45 cm</t>
        </is>
      </c>
      <c r="C80" s="3" t="inlineStr">
        <is>
          <t>m3</t>
        </is>
      </c>
      <c r="D80" s="45" t="n">
        <v>2.45</v>
      </c>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ht="127.5" customHeight="1">
      <c r="A81" s="25" t="inlineStr">
        <is>
          <t>3.37.</t>
        </is>
      </c>
      <c r="B81" s="38" t="inlineStr">
        <is>
          <t>Rušenje dimnjaka i ventilacijskih kanala dimenzija dužine od 25 do 80 cm i širine od 23 cm do 80 cm, visine do 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81" s="3" t="inlineStr">
        <is>
          <t>m3</t>
        </is>
      </c>
      <c r="D81" s="45" t="n">
        <v>15</v>
      </c>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ht="127.5" customHeight="1">
      <c r="A82" s="25" t="inlineStr">
        <is>
          <t>3.38.</t>
        </is>
      </c>
      <c r="B82" s="38" t="inlineStr">
        <is>
          <t>Probijanje otvora u zidovima od opeke zidane vapnenim mortom debljine do 39 cm. Otvor min. veličine 95,5×205 cm. Iskoristivu opeku očistiti i složiti na deponiju gradilišta radi eventualne ponovne upotrebe. 
Uključena sva potrebna podupiranja i osiguranje nosive konstrukcije kao i upotreba radne  skele. U cijenu stavke uračunat utovar i odvoz razgrađenog materijala (razvrstanog po vrstama) na najbližu odgovarajuću deponiju, kao i svi troškovi istovara i korištenja odgovarajuće deponije.</t>
        </is>
      </c>
      <c r="C82" s="3" t="inlineStr">
        <is>
          <t>kom</t>
        </is>
      </c>
      <c r="D82" s="46" t="n">
        <v>1</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ht="102" customHeight="1">
      <c r="A83" s="25" t="inlineStr">
        <is>
          <t>3.39.</t>
        </is>
      </c>
      <c r="B83"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
a) zidovi debljine 45 cm</t>
        </is>
      </c>
      <c r="C83" s="3" t="inlineStr">
        <is>
          <t>m3</t>
        </is>
      </c>
      <c r="D83" s="45" t="n">
        <v>1.5</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ht="102" customHeight="1">
      <c r="A84" s="25" t="inlineStr">
        <is>
          <t>3.40.</t>
        </is>
      </c>
      <c r="B84"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84" s="3" t="inlineStr">
        <is>
          <t>m3</t>
        </is>
      </c>
      <c r="D84" s="45" t="n">
        <v>12</v>
      </c>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ht="89.25" customHeight="1">
      <c r="A85" s="25" t="inlineStr">
        <is>
          <t>3.41.</t>
        </is>
      </c>
      <c r="B85" s="38" t="inlineStr">
        <is>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85" s="3" t="inlineStr">
        <is>
          <t>m2</t>
        </is>
      </c>
      <c r="D85" s="45" t="n">
        <v>355</v>
      </c>
      <c r="E85" s="45" t="n">
        <v>27.3</v>
      </c>
      <c r="F85" s="45">
        <f>E85*D85</f>
        <v/>
      </c>
      <c r="G85" s="6" t="n"/>
      <c r="H85" s="6" t="n"/>
      <c r="I85" s="6" t="n"/>
      <c r="J85" s="6" t="n"/>
      <c r="K85" s="6" t="n"/>
      <c r="L85" s="6" t="n"/>
      <c r="M85" s="6" t="n"/>
      <c r="N85" s="6" t="n"/>
      <c r="O85" s="6" t="n"/>
      <c r="P85" s="6" t="n"/>
      <c r="Q85" s="6" t="n"/>
      <c r="R85" s="6" t="n"/>
      <c r="S85" s="6" t="n"/>
      <c r="T85" s="6" t="n"/>
      <c r="U85" s="6" t="n"/>
      <c r="V85" s="6" t="n"/>
      <c r="W85" s="6" t="n"/>
      <c r="X85" s="6" t="n"/>
      <c r="Y85" s="6" t="n"/>
      <c r="Z85" s="6" t="n"/>
    </row>
    <row r="86" ht="89.25" customHeight="1">
      <c r="A86" s="25" t="inlineStr">
        <is>
          <t>3.42.</t>
        </is>
      </c>
      <c r="B86" s="38" t="inlineStr">
        <is>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86" s="3" t="inlineStr">
        <is>
          <t>m2</t>
        </is>
      </c>
      <c r="D86" s="45" t="n">
        <v>355</v>
      </c>
      <c r="E86" s="45" t="n">
        <v>15.75</v>
      </c>
      <c r="F86" s="45">
        <f>E86*D86</f>
        <v/>
      </c>
      <c r="G86" s="6" t="n"/>
      <c r="H86" s="6" t="n"/>
      <c r="I86" s="6" t="n"/>
      <c r="J86" s="6" t="n"/>
      <c r="K86" s="6" t="n"/>
      <c r="L86" s="6" t="n"/>
      <c r="M86" s="6" t="n"/>
      <c r="N86" s="6" t="n"/>
      <c r="O86" s="6" t="n"/>
      <c r="P86" s="6" t="n"/>
      <c r="Q86" s="6" t="n"/>
      <c r="R86" s="6" t="n"/>
      <c r="S86" s="6" t="n"/>
      <c r="T86" s="6" t="n"/>
      <c r="U86" s="6" t="n"/>
      <c r="V86" s="6" t="n"/>
      <c r="W86" s="6" t="n"/>
      <c r="X86" s="6" t="n"/>
      <c r="Y86" s="6" t="n"/>
      <c r="Z86" s="6" t="n"/>
    </row>
    <row r="87" ht="89.25" customHeight="1">
      <c r="A87" s="25" t="inlineStr">
        <is>
          <t>3.43.</t>
        </is>
      </c>
      <c r="B87" s="38" t="inlineStr">
        <is>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87" s="3" t="inlineStr">
        <is>
          <t>m2</t>
        </is>
      </c>
      <c r="D87" s="45" t="n">
        <v>838</v>
      </c>
      <c r="E87" s="45" t="n">
        <v>27.3</v>
      </c>
      <c r="F87" s="45">
        <f>E87*D87</f>
        <v/>
      </c>
      <c r="G87" s="6" t="n"/>
      <c r="H87" s="6" t="n"/>
      <c r="I87" s="6" t="n"/>
      <c r="J87" s="6" t="n"/>
      <c r="K87" s="6" t="n"/>
      <c r="L87" s="6" t="n"/>
      <c r="M87" s="6" t="n"/>
      <c r="N87" s="6" t="n"/>
      <c r="O87" s="6" t="n"/>
      <c r="P87" s="6" t="n"/>
      <c r="Q87" s="6" t="n"/>
      <c r="R87" s="6" t="n"/>
      <c r="S87" s="6" t="n"/>
      <c r="T87" s="6" t="n"/>
      <c r="U87" s="6" t="n"/>
      <c r="V87" s="6" t="n"/>
      <c r="W87" s="6" t="n"/>
      <c r="X87" s="6" t="n"/>
      <c r="Y87" s="6" t="n"/>
      <c r="Z87" s="6" t="n"/>
    </row>
    <row r="88" ht="102" customHeight="1">
      <c r="A88" s="25" t="inlineStr">
        <is>
          <t>3.44.</t>
        </is>
      </c>
      <c r="B88" s="38" t="inlineStr">
        <is>
          <t>Čišćenje reški sa zidova prostorija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88" s="3" t="inlineStr">
        <is>
          <t>m2</t>
        </is>
      </c>
      <c r="D88" s="45" t="n">
        <v>838</v>
      </c>
      <c r="E88" s="45" t="n">
        <v>15.75</v>
      </c>
      <c r="F88" s="45">
        <f>E88*D88</f>
        <v/>
      </c>
      <c r="G88" s="6" t="n"/>
      <c r="H88" s="6" t="n"/>
      <c r="I88" s="6" t="n"/>
      <c r="J88" s="6" t="n"/>
      <c r="K88" s="6" t="n"/>
      <c r="L88" s="6" t="n"/>
      <c r="M88" s="6" t="n"/>
      <c r="N88" s="6" t="n"/>
      <c r="O88" s="6" t="n"/>
      <c r="P88" s="6" t="n"/>
      <c r="Q88" s="6" t="n"/>
      <c r="R88" s="6" t="n"/>
      <c r="S88" s="6" t="n"/>
      <c r="T88" s="6" t="n"/>
      <c r="U88" s="6" t="n"/>
      <c r="V88" s="6" t="n"/>
      <c r="W88" s="6" t="n"/>
      <c r="X88" s="6" t="n"/>
      <c r="Y88" s="6" t="n"/>
      <c r="Z88" s="6" t="n"/>
    </row>
    <row r="89" ht="114.75" customHeight="1">
      <c r="A89" s="25" t="inlineStr">
        <is>
          <t>3.45.</t>
        </is>
      </c>
      <c r="B89" s="38" t="inlineStr">
        <is>
          <t>Otucanje žbuke sa stropa prizemlja.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89" s="3" t="inlineStr">
        <is>
          <t>m2</t>
        </is>
      </c>
      <c r="D89" s="45" t="n">
        <v>490</v>
      </c>
      <c r="E89" s="45" t="n">
        <v>29.4</v>
      </c>
      <c r="F89" s="45">
        <f>E89*D89</f>
        <v/>
      </c>
      <c r="G89" s="6" t="n"/>
      <c r="H89" s="6" t="n"/>
      <c r="I89" s="6" t="n"/>
      <c r="J89" s="6" t="n"/>
      <c r="K89" s="6" t="n"/>
      <c r="L89" s="6" t="n"/>
      <c r="M89" s="6" t="n"/>
      <c r="N89" s="6" t="n"/>
      <c r="O89" s="6" t="n"/>
      <c r="P89" s="6" t="n"/>
      <c r="Q89" s="6" t="n"/>
      <c r="R89" s="6" t="n"/>
      <c r="S89" s="6" t="n"/>
      <c r="T89" s="6" t="n"/>
      <c r="U89" s="6" t="n"/>
      <c r="V89" s="6" t="n"/>
      <c r="W89" s="6" t="n"/>
      <c r="X89" s="6" t="n"/>
      <c r="Y89" s="6" t="n"/>
      <c r="Z89" s="6" t="n"/>
    </row>
    <row r="90" ht="76.5" customHeight="1">
      <c r="A90" s="25" t="inlineStr">
        <is>
          <t>3.46.</t>
        </is>
      </c>
      <c r="B90"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90" s="3" t="n"/>
      <c r="D90" s="45" t="n"/>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25" t="n"/>
      <c r="B91" s="38" t="inlineStr">
        <is>
          <t>a) probijanje otvora u zidu od opeke d = 38 cm</t>
        </is>
      </c>
      <c r="C91" s="3" t="inlineStr">
        <is>
          <t>kom</t>
        </is>
      </c>
      <c r="D91" s="46" t="n">
        <v>3</v>
      </c>
      <c r="E91" s="45" t="n"/>
      <c r="F91" s="45"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25" t="n"/>
      <c r="B92" s="38" t="inlineStr">
        <is>
          <t>b) probijanje otvora u zidu od opeke d = 25 cm</t>
        </is>
      </c>
      <c r="C92" s="3" t="inlineStr">
        <is>
          <t>kom</t>
        </is>
      </c>
      <c r="D92" s="46" t="n">
        <v>8</v>
      </c>
      <c r="E92" s="45"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ht="76.5" customHeight="1">
      <c r="A93" s="25" t="inlineStr">
        <is>
          <t>3.47.</t>
        </is>
      </c>
      <c r="B93"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93" s="3" t="inlineStr">
        <is>
          <t>m'</t>
        </is>
      </c>
      <c r="D93" s="45" t="n">
        <v>250</v>
      </c>
      <c r="E93" s="45" t="n"/>
      <c r="F93" s="45" t="n"/>
      <c r="G93" s="6" t="n"/>
      <c r="H93" s="6" t="n"/>
      <c r="I93" s="6" t="n"/>
      <c r="J93" s="6" t="n"/>
      <c r="K93" s="6" t="n"/>
      <c r="L93" s="6" t="n"/>
      <c r="M93" s="6" t="n"/>
      <c r="N93" s="6" t="n"/>
      <c r="O93" s="6" t="n"/>
      <c r="P93" s="6" t="n"/>
      <c r="Q93" s="6" t="n"/>
      <c r="R93" s="6" t="n"/>
      <c r="S93" s="6" t="n"/>
      <c r="T93" s="6" t="n"/>
      <c r="U93" s="6" t="n"/>
      <c r="V93" s="6" t="n"/>
      <c r="W93" s="6" t="n"/>
      <c r="X93" s="6" t="n"/>
      <c r="Y93" s="6" t="n"/>
      <c r="Z93" s="6" t="n"/>
    </row>
    <row r="94" ht="102" customHeight="1">
      <c r="A94" s="25" t="inlineStr">
        <is>
          <t>3.48.</t>
        </is>
      </c>
      <c r="B94"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94" s="3" t="inlineStr">
        <is>
          <t>m3</t>
        </is>
      </c>
      <c r="D94" s="45" t="n">
        <v>3</v>
      </c>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89.25" customHeight="1">
      <c r="A95" s="25" t="inlineStr">
        <is>
          <t>3.49.</t>
        </is>
      </c>
      <c r="B95"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95" s="3" t="n"/>
      <c r="D95" s="45" t="n"/>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25" t="n"/>
      <c r="B96" s="38" t="inlineStr">
        <is>
          <t>a) NKV</t>
        </is>
      </c>
      <c r="C96" s="3" t="inlineStr">
        <is>
          <t>sati</t>
        </is>
      </c>
      <c r="D96" s="46" t="n">
        <v>50</v>
      </c>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25" t="n"/>
      <c r="B97" s="38" t="inlineStr">
        <is>
          <t>b) PKV</t>
        </is>
      </c>
      <c r="C97" s="3" t="inlineStr">
        <is>
          <t>sati</t>
        </is>
      </c>
      <c r="D97" s="46" t="n">
        <v>30</v>
      </c>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25" t="n"/>
      <c r="B98" s="38" t="inlineStr">
        <is>
          <t>c) KV</t>
        </is>
      </c>
      <c r="C98" s="3" t="inlineStr">
        <is>
          <t>sati</t>
        </is>
      </c>
      <c r="D98" s="46" t="n">
        <v>20</v>
      </c>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25" t="n"/>
      <c r="B99" s="38" t="inlineStr">
        <is>
          <t>d) VKV</t>
        </is>
      </c>
      <c r="C99" s="3" t="inlineStr">
        <is>
          <t>sati</t>
        </is>
      </c>
      <c r="D99" s="46" t="n">
        <v>10</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ht="89.25" customHeight="1">
      <c r="A100" s="25" t="inlineStr">
        <is>
          <t>3.50.</t>
        </is>
      </c>
      <c r="B100"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100" s="3" t="inlineStr">
        <is>
          <t>kom</t>
        </is>
      </c>
      <c r="D100" s="46" t="n">
        <v>1</v>
      </c>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25" t="n"/>
      <c r="B101" s="39" t="inlineStr">
        <is>
          <t>3. Rušenje i razgradnja ukupno:</t>
        </is>
      </c>
      <c r="C101" s="6" t="n"/>
      <c r="D101" s="6" t="n"/>
      <c r="E101" s="6" t="n"/>
      <c r="F101" s="44">
        <f>SUM(F85:F89)</f>
        <v/>
      </c>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25" t="n"/>
      <c r="B102" s="39" t="n"/>
      <c r="C102" s="6" t="n"/>
      <c r="D102" s="6" t="n"/>
      <c r="E102" s="6" t="n"/>
      <c r="F102" s="45"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43" t="inlineStr">
        <is>
          <t>4.</t>
        </is>
      </c>
      <c r="B103" s="48" t="inlineStr">
        <is>
          <t>RADOVI NA SANACIJI I OJAČAVANJU TEMELJA</t>
        </is>
      </c>
      <c r="C103" s="42" t="n"/>
      <c r="D103" s="42" t="n"/>
      <c r="E103" s="42" t="n"/>
      <c r="F103" s="42"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02" customHeight="1">
      <c r="A104" s="25" t="inlineStr">
        <is>
          <t>4.1.</t>
        </is>
      </c>
      <c r="B104"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104" s="3" t="inlineStr">
        <is>
          <t>kom</t>
        </is>
      </c>
      <c r="D104" s="46" t="n">
        <v>4</v>
      </c>
      <c r="E104" s="45" t="n"/>
      <c r="F104" s="45"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38.25" customHeight="1">
      <c r="A105" s="25" t="inlineStr">
        <is>
          <t>4.2.</t>
        </is>
      </c>
      <c r="B105" s="38" t="inlineStr">
        <is>
          <t>Detaljno geodetsko snimanje postojećih dubina temelja, kao i izradu pratećeg geodetskog nacrta. Stavka uključuje sav rad sve do potpune gotovosti.</t>
        </is>
      </c>
      <c r="C105" s="3" t="inlineStr">
        <is>
          <t>kpl</t>
        </is>
      </c>
      <c r="D105" s="46" t="n">
        <v>1</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3" customHeight="1">
      <c r="A106" s="25" t="inlineStr">
        <is>
          <t>4.3.</t>
        </is>
      </c>
      <c r="B106" s="38" t="inlineStr">
        <is>
          <t>Izvedba rova unutar građevine širine 1,5 m za proširenje postojećih trakastih temelja do dubine 1,8 m za izvedbu kampada za sanaciju i ojačanje temelja. 
Radovi obuhvaćaju sljedeće:
- iskop zemljanog materijala dubine do 1,2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106" s="3" t="inlineStr">
        <is>
          <t>m3</t>
        </is>
      </c>
      <c r="D106" s="45" t="n">
        <v>370</v>
      </c>
      <c r="E106" s="45" t="n"/>
      <c r="F106" s="45"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40.25" customHeight="1">
      <c r="A107" s="25" t="inlineStr">
        <is>
          <t>4.4.</t>
        </is>
      </c>
      <c r="B107" s="38" t="inlineStr">
        <is>
          <t>Izvedba  rova za nove trakaste  temelje unutar postojećih, širine 1,0 m prema projektu statike.
Radovi obuhvaćaju sljedeće:
- iskop zemljanog materijala dubine do 1,20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107" s="3" t="inlineStr">
        <is>
          <t>m3</t>
        </is>
      </c>
      <c r="D107" s="45" t="n">
        <v>43.5</v>
      </c>
      <c r="E107" s="45"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25.5" customHeight="1">
      <c r="A108" s="25" t="n"/>
      <c r="B108" s="38" t="inlineStr">
        <is>
          <t>OJAČANJE TEMELJA SA UNUTARNJE STRANE GRAĐEVINE - RADOVE IZVESTI KAMPADNO</t>
        </is>
      </c>
      <c r="C108" s="3" t="n"/>
      <c r="D108" s="45" t="n"/>
      <c r="E108" s="45" t="n"/>
      <c r="F108" s="45"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89.25" customHeight="1">
      <c r="A109" s="25" t="inlineStr">
        <is>
          <t>4.5.</t>
        </is>
      </c>
      <c r="B109" s="38" t="inlineStr">
        <is>
          <t>Priprema svih površina za izvedbu sanacije i ojačanja temelja uključujući i površine spoja između starog i  novbog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109" s="3" t="inlineStr">
        <is>
          <t>m2</t>
        </is>
      </c>
      <c r="D109" s="45" t="n">
        <v>267</v>
      </c>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65.75" customHeight="1">
      <c r="A110" s="25" t="inlineStr">
        <is>
          <t>4.6.</t>
        </is>
      </c>
      <c r="B110" s="38" t="inlineStr">
        <is>
          <t>Ojačanje postojećih temelja AB uzdužnim i poprečnim temeljnim trakama 30/80 cm i poprečnim AB temeljnim trakama 50/80 cm. Povezivanje novih temeljnih traka vršiti bušenjem rupa Ø 60 i ugradba armaturnih šipki Ø 20 dužine 3 m.
Ukoliko se prilikom iskopa utvrdi da su postojeći temelji u rastresitom stanju potrebno je podbetoniravanje postojećih temelja u suradnji i s prijedlogom dobivenog od nadzornog inženjera. Stavka uključuje sav rad i potreban materijal za izvedbu radova do potpune gotovosti, dodatak za vodonepropusnost te sva potrebna podupiranja, a sve je potrebno izvesti prema nacrtima, statičkom računu i pravilima struke.</t>
        </is>
      </c>
      <c r="C110" s="3" t="n"/>
      <c r="D110" s="45" t="n"/>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38.25" customHeight="1">
      <c r="A111" s="25" t="inlineStr">
        <is>
          <t>a)</t>
        </is>
      </c>
      <c r="B111" s="2" t="inlineStr">
        <is>
          <t>betoniranje uzdužnih i poprečnih temeljnih traka dim 30/80 cm tlačnim betonom C 30/37, razreda izloženosti XC2, veliki presjek</t>
        </is>
      </c>
      <c r="C111" s="3" t="inlineStr">
        <is>
          <t>m3</t>
        </is>
      </c>
      <c r="D111" s="45" t="n">
        <v>62</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25" t="inlineStr">
        <is>
          <t>b)</t>
        </is>
      </c>
      <c r="B112" s="2" t="inlineStr">
        <is>
          <t>izvedba rupa Ø 60</t>
        </is>
      </c>
      <c r="C112" s="3" t="inlineStr">
        <is>
          <t>kom</t>
        </is>
      </c>
      <c r="D112" s="46" t="n">
        <v>220</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38.25" customHeight="1">
      <c r="A113" s="25" t="inlineStr">
        <is>
          <t>c)</t>
        </is>
      </c>
      <c r="B113" s="2" t="inlineStr">
        <is>
          <t>betoniranje novih poprečnih temeljnih traka dim. 50/80 cm tlačnim betonom C30/37, razreda izloženosti XC2, veliki presjek</t>
        </is>
      </c>
      <c r="C113" s="3" t="inlineStr">
        <is>
          <t>m3</t>
        </is>
      </c>
      <c r="D113" s="45" t="n">
        <v>8</v>
      </c>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25" t="inlineStr">
        <is>
          <t>d)</t>
        </is>
      </c>
      <c r="B114" s="2" t="inlineStr">
        <is>
          <t>oplata</t>
        </is>
      </c>
      <c r="C114" s="3" t="inlineStr">
        <is>
          <t>m2</t>
        </is>
      </c>
      <c r="D114" s="45" t="n">
        <v>31.5</v>
      </c>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25" t="inlineStr">
        <is>
          <t>e)</t>
        </is>
      </c>
      <c r="B115" s="2" t="inlineStr">
        <is>
          <t>armatura</t>
        </is>
      </c>
      <c r="C115" s="3" t="inlineStr">
        <is>
          <t>kg</t>
        </is>
      </c>
      <c r="D115" s="45" t="n">
        <v>6300</v>
      </c>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25" t="n"/>
      <c r="B116" s="39" t="inlineStr">
        <is>
          <t xml:space="preserve">4. Radovi na sanaciji temelja ukupno: </t>
        </is>
      </c>
      <c r="C116" s="6" t="n"/>
      <c r="D116" s="6" t="n"/>
      <c r="E116" s="6" t="n"/>
      <c r="F116" s="44"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25" t="n"/>
      <c r="B117" s="39" t="n"/>
      <c r="C117" s="6" t="n"/>
      <c r="D117" s="6" t="n"/>
      <c r="E117" s="6" t="n"/>
      <c r="F117" s="45"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43" t="inlineStr">
        <is>
          <t>5.</t>
        </is>
      </c>
      <c r="B118" s="48" t="inlineStr">
        <is>
          <t>ZEMLJANI RADOVI</t>
        </is>
      </c>
      <c r="C118" s="42" t="n"/>
      <c r="D118" s="42" t="n"/>
      <c r="E118" s="42" t="n"/>
      <c r="F118" s="42"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51" customHeight="1">
      <c r="A119" s="25" t="inlineStr">
        <is>
          <t>5.1.</t>
        </is>
      </c>
      <c r="B119" s="2" t="inlineStr">
        <is>
          <t>Površinski iskop humusnog zemljišta za otkop oko zgrade prosječne dubine 30 cm, širine 400 cm, te odvoz iskopang materijala na gradsku deponiju. Obračun po m³ u sraslom stanju.</t>
        </is>
      </c>
      <c r="C119" s="3" t="inlineStr">
        <is>
          <t>m3</t>
        </is>
      </c>
      <c r="D119" s="45" t="n">
        <v>172</v>
      </c>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02" customHeight="1">
      <c r="A120" s="25" t="inlineStr">
        <is>
          <t>5.2.</t>
        </is>
      </c>
      <c r="B120"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20" s="3" t="inlineStr">
        <is>
          <t>m3</t>
        </is>
      </c>
      <c r="D120" s="45" t="n">
        <v>156.5</v>
      </c>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89.25" customHeight="1">
      <c r="A121" s="25" t="inlineStr">
        <is>
          <t>5.3.</t>
        </is>
      </c>
      <c r="B121" s="2" t="inlineStr">
        <is>
          <t>Planiranje dna iskopa za izvedbu novih trakastih temelja i proširenja postojećih temelja. Planira se s točnošću ±2 cm s prosječnim ručnim otkopom 0,05 m3/m2, te ručnim odbacivanjem iskopanog materijala. U cijenu stavke uračunat utovar i odvoz viška te odvoz iskopanog materijalate na gradsku deponiju. Obračun po m² površine dna.</t>
        </is>
      </c>
      <c r="C121" s="3" t="inlineStr">
        <is>
          <t>m2</t>
        </is>
      </c>
      <c r="D121" s="45" t="n">
        <v>87.5</v>
      </c>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89.25" customHeight="1">
      <c r="A122" s="25" t="inlineStr">
        <is>
          <t>5.4.</t>
        </is>
      </c>
      <c r="B122"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22" s="3" t="inlineStr">
        <is>
          <t>m2</t>
        </is>
      </c>
      <c r="D122" s="45" t="n">
        <v>130.5</v>
      </c>
      <c r="E122" s="45"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3" customHeight="1">
      <c r="A123" s="25" t="inlineStr">
        <is>
          <t>5.5.</t>
        </is>
      </c>
      <c r="B123" s="2" t="inlineStr">
        <is>
          <t>Dovoz i izrada nasipa od šljunka u debljini sloja od 35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123" s="3" t="inlineStr">
        <is>
          <t>m3</t>
        </is>
      </c>
      <c r="D123" s="45" t="n">
        <v>137</v>
      </c>
      <c r="E123" s="45" t="n"/>
      <c r="F123" s="4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38.25" customHeight="1">
      <c r="A124" s="25" t="inlineStr">
        <is>
          <t>5.6.</t>
        </is>
      </c>
      <c r="B124" s="2" t="inlineStr">
        <is>
          <t>Utovar i odvoz viška iskopane zemlje na deponiju udaljenosti cca 30 km. Uračunat i utovar i istovar i trošak deponije. Obračun po m³ u sraslom stanju.</t>
        </is>
      </c>
      <c r="C124" s="3" t="inlineStr">
        <is>
          <t>m3</t>
        </is>
      </c>
      <c r="D124" s="45" t="n">
        <v>215</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51" customHeight="1">
      <c r="A125" s="25" t="inlineStr">
        <is>
          <t>5.7.</t>
        </is>
      </c>
      <c r="B125" s="2" t="inlineStr">
        <is>
          <t>Nabavka i polaganje razdjelnog sloja geotekstila 300 g/m² sa preklopom od 30 cm, na naboj šljunka unutar građevine te vertikalnu postavu po stranama iskopa za temelje do nivoa poda prizemla. Stavka uključuje rad i materijal.</t>
        </is>
      </c>
      <c r="C125" s="3" t="inlineStr">
        <is>
          <t>m2</t>
        </is>
      </c>
      <c r="D125" s="45" t="n">
        <v>443.5</v>
      </c>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51" customHeight="1">
      <c r="A126" s="25" t="inlineStr">
        <is>
          <t>5.8.</t>
        </is>
      </c>
      <c r="B126" s="2" t="inlineStr">
        <is>
          <t>Nabavka i polaganje sloja geotekstila 300 g/m² sa preklopom od 30 cm, na naboj šljunka oko građevine te vertikalnu postavu po stranama iskopa uz temelje do nivoa fasade. Stavka uključuje rad i materijal.</t>
        </is>
      </c>
      <c r="C126" s="3" t="inlineStr">
        <is>
          <t>m2</t>
        </is>
      </c>
      <c r="D126" s="45" t="n">
        <v>370</v>
      </c>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25" t="n"/>
      <c r="B127" s="2" t="inlineStr">
        <is>
          <t>SLOJEVI STAZE OKO GRAĐEVINE</t>
        </is>
      </c>
      <c r="C127" s="3" t="n"/>
      <c r="D127" s="45" t="n"/>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38.25" customHeight="1">
      <c r="A128" s="25" t="inlineStr">
        <is>
          <t>5.9.</t>
        </is>
      </c>
      <c r="B128" s="2" t="inlineStr">
        <is>
          <t>Nabavka i polaganje sloja geotekstila 300 g/m² sa preklopom od 30 cm, na sloj šljunka, a ispod donje betonske podloge. Stavka uključuje rad i materijal.</t>
        </is>
      </c>
      <c r="C128" s="3" t="inlineStr">
        <is>
          <t>m2</t>
        </is>
      </c>
      <c r="D128" s="45" t="n">
        <v>137</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65.75" customHeight="1">
      <c r="A129" s="25" t="inlineStr">
        <is>
          <t>5.10.</t>
        </is>
      </c>
      <c r="B129"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129" s="3" t="inlineStr">
        <is>
          <t>m3</t>
        </is>
      </c>
      <c r="D129" s="45" t="n">
        <v>26.5</v>
      </c>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25" t="n"/>
      <c r="B130" s="39" t="inlineStr">
        <is>
          <t xml:space="preserve">5. Zemljani radovi ukupno: </t>
        </is>
      </c>
      <c r="C130" s="6" t="n"/>
      <c r="D130" s="6" t="n"/>
      <c r="E130" s="6" t="n"/>
      <c r="F130" s="44"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25" t="n"/>
      <c r="B131" s="39" t="n"/>
      <c r="C131" s="6" t="n"/>
      <c r="D131" s="6" t="n"/>
      <c r="E131" s="6"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43" t="inlineStr">
        <is>
          <t>6.</t>
        </is>
      </c>
      <c r="B132" s="48" t="inlineStr">
        <is>
          <t>BETONSKI I ARMIRANO-BETONSKI RADOVI</t>
        </is>
      </c>
      <c r="C132" s="42" t="n"/>
      <c r="D132" s="42" t="n"/>
      <c r="E132" s="42" t="n"/>
      <c r="F132" s="42"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76.5" customHeight="1">
      <c r="A133" s="25" t="inlineStr">
        <is>
          <t>6.1.</t>
        </is>
      </c>
      <c r="B133"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133" s="3" t="inlineStr">
        <is>
          <t>kpl</t>
        </is>
      </c>
      <c r="D133" s="46" t="n">
        <v>1</v>
      </c>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89.25" customHeight="1">
      <c r="A134" s="25" t="inlineStr">
        <is>
          <t>6.2.</t>
        </is>
      </c>
      <c r="B134"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134" s="3" t="n"/>
      <c r="D134" s="46" t="n"/>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25" t="inlineStr">
        <is>
          <t>a)</t>
        </is>
      </c>
      <c r="B135" s="2" t="inlineStr">
        <is>
          <t>beton d = 20 cm</t>
        </is>
      </c>
      <c r="C135" s="3" t="inlineStr">
        <is>
          <t>m3</t>
        </is>
      </c>
      <c r="D135" s="45" t="n">
        <v>115.5</v>
      </c>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51" customHeight="1">
      <c r="A136" s="25" t="inlineStr">
        <is>
          <t>6.3.</t>
        </is>
      </c>
      <c r="B136" s="2" t="inlineStr">
        <is>
          <t>Dobava i strojna ugradnja betonske mase betonom tlačne čvrstoće C25/30, razreda izloženosti XC2, srednji presjek, u AB vertikalne konstrukcije serklaža u glatkoj oplati, uključeno u stavci. Uključen sav potreban rad i materijal.</t>
        </is>
      </c>
      <c r="C136" s="3" t="n"/>
      <c r="D136" s="45" t="n"/>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n"/>
      <c r="B137" s="38" t="inlineStr">
        <is>
          <t>- presjeka 38/38 cm</t>
        </is>
      </c>
      <c r="C137" s="3" t="n"/>
      <c r="D137" s="45" t="n"/>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25" t="inlineStr">
        <is>
          <t>a)</t>
        </is>
      </c>
      <c r="B138" s="2" t="inlineStr">
        <is>
          <t>beton</t>
        </is>
      </c>
      <c r="C138" s="3" t="inlineStr">
        <is>
          <t>m3</t>
        </is>
      </c>
      <c r="D138" s="45" t="n">
        <v>6</v>
      </c>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inlineStr">
        <is>
          <t>b)</t>
        </is>
      </c>
      <c r="B139" s="2" t="inlineStr">
        <is>
          <t>oplata</t>
        </is>
      </c>
      <c r="C139" s="3" t="inlineStr">
        <is>
          <t>m2</t>
        </is>
      </c>
      <c r="D139" s="45" t="n">
        <v>29</v>
      </c>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n"/>
      <c r="B140" s="38" t="inlineStr">
        <is>
          <t>- presjeka 38/25 cm</t>
        </is>
      </c>
      <c r="C140" s="3" t="n"/>
      <c r="D140" s="45" t="n"/>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inlineStr">
        <is>
          <t>c)</t>
        </is>
      </c>
      <c r="B141" s="2" t="inlineStr">
        <is>
          <t>beton</t>
        </is>
      </c>
      <c r="C141" s="3" t="inlineStr">
        <is>
          <t>m3</t>
        </is>
      </c>
      <c r="D141" s="45" t="n">
        <v>2.13</v>
      </c>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inlineStr">
        <is>
          <t>d)</t>
        </is>
      </c>
      <c r="B142" s="2" t="inlineStr">
        <is>
          <t>oplata</t>
        </is>
      </c>
      <c r="C142" s="3" t="inlineStr">
        <is>
          <t>m2</t>
        </is>
      </c>
      <c r="D142" s="45" t="n">
        <v>6.33</v>
      </c>
      <c r="E142" s="45" t="n"/>
      <c r="F142" s="45"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25" t="n"/>
      <c r="B143" s="38" t="inlineStr">
        <is>
          <t>- presjeka 25/25 cm</t>
        </is>
      </c>
      <c r="C143" s="3" t="n"/>
      <c r="D143" s="45" t="n"/>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25" t="inlineStr">
        <is>
          <t>e)</t>
        </is>
      </c>
      <c r="B144" s="2" t="inlineStr">
        <is>
          <t>beton</t>
        </is>
      </c>
      <c r="C144" s="3" t="inlineStr">
        <is>
          <t>m3</t>
        </is>
      </c>
      <c r="D144" s="45" t="n">
        <v>1.2</v>
      </c>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25" t="inlineStr">
        <is>
          <t>f)</t>
        </is>
      </c>
      <c r="B145" s="2" t="inlineStr">
        <is>
          <t>oplata</t>
        </is>
      </c>
      <c r="C145" s="3" t="inlineStr">
        <is>
          <t>m2</t>
        </is>
      </c>
      <c r="D145" s="45" t="n">
        <v>6.5</v>
      </c>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63.75" customHeight="1">
      <c r="A146" s="25" t="inlineStr">
        <is>
          <t>6.4.</t>
        </is>
      </c>
      <c r="B146" s="2" t="inlineStr">
        <is>
          <t>Dobava i strojna ugradnja betonske mase betonom tlačne čvrstoće C25/30, razreda izloženosti XC1, srednji presjek, u AB horizontalne konstrukcije serklaža u glatkoj dvostranoj oplati, uključeno u stavci. Uključen sav potreban rad i materijal.</t>
        </is>
      </c>
      <c r="C146" s="3" t="n"/>
      <c r="D146" s="45" t="n"/>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25" t="n"/>
      <c r="B147" s="2" t="inlineStr">
        <is>
          <t>vanjski horizontalni serklaži presjeka 38/31 cm</t>
        </is>
      </c>
      <c r="C147" s="3" t="n"/>
      <c r="D147" s="45" t="n"/>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25" t="inlineStr">
        <is>
          <t>a)</t>
        </is>
      </c>
      <c r="B148" s="2" t="inlineStr">
        <is>
          <t>beton</t>
        </is>
      </c>
      <c r="C148" s="3" t="inlineStr">
        <is>
          <t>m3</t>
        </is>
      </c>
      <c r="D148" s="45" t="n">
        <v>15</v>
      </c>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25" t="inlineStr">
        <is>
          <t>b)</t>
        </is>
      </c>
      <c r="B149" s="2" t="inlineStr">
        <is>
          <t>oplata</t>
        </is>
      </c>
      <c r="C149" s="3" t="inlineStr">
        <is>
          <t>m2</t>
        </is>
      </c>
      <c r="D149" s="45" t="n">
        <v>87</v>
      </c>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25" t="n"/>
      <c r="B150" s="2" t="inlineStr">
        <is>
          <t>unutarnji horizontalni serklaži presjeka 38/20 cm</t>
        </is>
      </c>
      <c r="C150" s="3" t="n"/>
      <c r="D150" s="45" t="n"/>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25" t="inlineStr">
        <is>
          <t>c)</t>
        </is>
      </c>
      <c r="B151" s="2" t="inlineStr">
        <is>
          <t>beton</t>
        </is>
      </c>
      <c r="C151" s="3" t="inlineStr">
        <is>
          <t>m3</t>
        </is>
      </c>
      <c r="D151" s="45" t="n">
        <v>1.4</v>
      </c>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25" t="inlineStr">
        <is>
          <t>d)</t>
        </is>
      </c>
      <c r="B152" s="2" t="inlineStr">
        <is>
          <t>oplata</t>
        </is>
      </c>
      <c r="C152" s="3" t="inlineStr">
        <is>
          <t>m2</t>
        </is>
      </c>
      <c r="D152" s="45" t="n">
        <v>9</v>
      </c>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n"/>
      <c r="B153" s="2" t="inlineStr">
        <is>
          <t>unutarnji horizontalni serklaži presjeka 25/20 cm</t>
        </is>
      </c>
      <c r="C153" s="3" t="n"/>
      <c r="D153" s="45" t="n"/>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25" t="inlineStr">
        <is>
          <t>e)</t>
        </is>
      </c>
      <c r="B154" s="2" t="inlineStr">
        <is>
          <t>beton</t>
        </is>
      </c>
      <c r="C154" s="3" t="inlineStr">
        <is>
          <t>m3</t>
        </is>
      </c>
      <c r="D154" s="45" t="n">
        <v>4</v>
      </c>
      <c r="E154" s="45" t="n"/>
      <c r="F154" s="45"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25" t="inlineStr">
        <is>
          <t>f)</t>
        </is>
      </c>
      <c r="B155" s="2" t="inlineStr">
        <is>
          <t>oplata</t>
        </is>
      </c>
      <c r="C155" s="3" t="inlineStr">
        <is>
          <t>m2</t>
        </is>
      </c>
      <c r="D155" s="45" t="n">
        <v>38</v>
      </c>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51" customHeight="1">
      <c r="A156" s="25" t="inlineStr">
        <is>
          <t>6.5.</t>
        </is>
      </c>
      <c r="B156" s="2" t="inlineStr">
        <is>
          <t>Dobava i strojna ugradnja betonske mase tlačne čvrstoće C25/30, razreda izloženosti XC1, u AB grede u potrebnoj trostranoj glatkoj oplati. U stavci uključen sav potreban rad i materijal, oplata i podupiranje.</t>
        </is>
      </c>
      <c r="C156" s="3" t="n"/>
      <c r="D156" s="45" t="n"/>
      <c r="E156" s="45" t="n"/>
      <c r="F156" s="45"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25" t="inlineStr">
        <is>
          <t>a)</t>
        </is>
      </c>
      <c r="B157" s="2" t="inlineStr">
        <is>
          <t>beton</t>
        </is>
      </c>
      <c r="C157" s="3" t="inlineStr">
        <is>
          <t>m3</t>
        </is>
      </c>
      <c r="D157" s="45" t="n">
        <v>9.5</v>
      </c>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25" t="inlineStr">
        <is>
          <t>b)</t>
        </is>
      </c>
      <c r="B158" s="2" t="inlineStr">
        <is>
          <t>oplata (trostrana)</t>
        </is>
      </c>
      <c r="C158" s="3" t="inlineStr">
        <is>
          <t>m2</t>
        </is>
      </c>
      <c r="D158" s="45" t="n">
        <v>58</v>
      </c>
      <c r="E158" s="45" t="n"/>
      <c r="F158" s="45"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63.75" customHeight="1">
      <c r="A159" s="25" t="inlineStr">
        <is>
          <t>6.6.</t>
        </is>
      </c>
      <c r="B159" s="2" t="inlineStr">
        <is>
          <t>Dobava i strojna ugradnja betonske mase tlačne čvrstoće C25/30, razreda izloženosti XC1, u AB nadvoje u potrebnoj dvostranoj glatkoj oplati, visina podupiranja do 5,0 m. U stavci uključen sav potreban rad i materijal, oplata i podupiranje.</t>
        </is>
      </c>
      <c r="C159" s="3" t="n"/>
      <c r="D159" s="45" t="n"/>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25" t="inlineStr">
        <is>
          <t>a)</t>
        </is>
      </c>
      <c r="B160" s="2" t="inlineStr">
        <is>
          <t>beton</t>
        </is>
      </c>
      <c r="C160" s="3" t="inlineStr">
        <is>
          <t>m3</t>
        </is>
      </c>
      <c r="D160" s="45" t="n">
        <v>2.18</v>
      </c>
      <c r="E160" s="45" t="n"/>
      <c r="F160" s="45"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25" t="inlineStr">
        <is>
          <t>b)</t>
        </is>
      </c>
      <c r="B161" s="2" t="inlineStr">
        <is>
          <t>oplata (trostrana)</t>
        </is>
      </c>
      <c r="C161" s="3" t="inlineStr">
        <is>
          <t>m2</t>
        </is>
      </c>
      <c r="D161" s="45" t="n">
        <v>17</v>
      </c>
      <c r="E161" s="45" t="n"/>
      <c r="F161" s="45"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76.5" customHeight="1">
      <c r="A162" s="25" t="inlineStr">
        <is>
          <t>6.7.</t>
        </is>
      </c>
      <c r="B162" s="2" t="inlineStr">
        <is>
          <t>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t>
        </is>
      </c>
      <c r="C162" s="3" t="n"/>
      <c r="D162" s="45" t="n"/>
      <c r="E162" s="45" t="n"/>
      <c r="F162" s="45"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25" t="inlineStr">
        <is>
          <t>a)</t>
        </is>
      </c>
      <c r="B163" s="2" t="inlineStr">
        <is>
          <t>beton d = 8,0 cm</t>
        </is>
      </c>
      <c r="C163" s="3" t="inlineStr">
        <is>
          <t>m2</t>
        </is>
      </c>
      <c r="D163" s="45" t="n">
        <v>131</v>
      </c>
      <c r="E163" s="45" t="n"/>
      <c r="F163" s="45"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25" t="inlineStr">
        <is>
          <t>b)</t>
        </is>
      </c>
      <c r="B164" s="2" t="inlineStr">
        <is>
          <t>oplata</t>
        </is>
      </c>
      <c r="C164" s="3" t="inlineStr">
        <is>
          <t>m2</t>
        </is>
      </c>
      <c r="D164" s="45" t="n">
        <v>11</v>
      </c>
      <c r="E164" s="45" t="n"/>
      <c r="F164" s="45"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89.25" customHeight="1">
      <c r="A165" s="25" t="inlineStr">
        <is>
          <t>6.8.</t>
        </is>
      </c>
      <c r="B165"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165" s="3" t="n"/>
      <c r="D165" s="45" t="n"/>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25" t="inlineStr">
        <is>
          <t>a)</t>
        </is>
      </c>
      <c r="B166" s="2" t="inlineStr">
        <is>
          <t>beton d = 6,0 cm</t>
        </is>
      </c>
      <c r="C166" s="3" t="inlineStr">
        <is>
          <t>m2</t>
        </is>
      </c>
      <c r="D166" s="45" t="n">
        <v>131</v>
      </c>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25" t="inlineStr">
        <is>
          <t>b)</t>
        </is>
      </c>
      <c r="B167" s="2" t="inlineStr">
        <is>
          <t>oplata</t>
        </is>
      </c>
      <c r="C167" s="3" t="inlineStr">
        <is>
          <t>m2</t>
        </is>
      </c>
      <c r="D167" s="45" t="n">
        <v>8.5</v>
      </c>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1" t="n"/>
      <c r="B168" s="39" t="inlineStr">
        <is>
          <t>6. Betonski i armirano-betonski radovi ukupno:</t>
        </is>
      </c>
      <c r="C168" s="6" t="n"/>
      <c r="D168" s="6" t="n"/>
      <c r="E168" s="6" t="n"/>
      <c r="F168" s="44"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25" t="n"/>
      <c r="B169" s="2" t="n"/>
      <c r="C169" s="3" t="n"/>
      <c r="D169" s="45" t="n"/>
      <c r="E169" s="45" t="n"/>
      <c r="F169" s="45"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27" t="inlineStr">
        <is>
          <t>7.</t>
        </is>
      </c>
      <c r="B170" s="48" t="inlineStr">
        <is>
          <t>ARMIRAČKI RADOVI</t>
        </is>
      </c>
      <c r="C170" s="49" t="n"/>
      <c r="D170" s="49" t="n"/>
      <c r="E170" s="49" t="n"/>
      <c r="F170" s="49"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38.25" customHeight="1">
      <c r="A171" s="25" t="inlineStr">
        <is>
          <t>7.1.</t>
        </is>
      </c>
      <c r="B171" s="2" t="inlineStr">
        <is>
          <t>Dobava, sječenje i ravnanje, savijanje, transport, te postava i vezivanje armature iz betonskog čelika u monolitnu konstrukciju. Prema statičkom računu.</t>
        </is>
      </c>
      <c r="C171" s="3" t="inlineStr">
        <is>
          <t>kg</t>
        </is>
      </c>
      <c r="D171" s="45" t="n">
        <v>19427</v>
      </c>
      <c r="E171" s="45" t="n"/>
      <c r="F171" s="45"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25" t="n"/>
      <c r="B172" s="39" t="inlineStr">
        <is>
          <t>7. Armirački radovi ukupno:</t>
        </is>
      </c>
      <c r="C172" s="6" t="n"/>
      <c r="D172" s="6" t="n"/>
      <c r="E172" s="6" t="n"/>
      <c r="F172" s="44"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25" t="n"/>
      <c r="B173" s="2" t="n"/>
      <c r="C173" s="3" t="n"/>
      <c r="D173" s="45" t="n"/>
      <c r="E173" s="45" t="n"/>
      <c r="F173" s="45"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43" t="inlineStr">
        <is>
          <t>8.</t>
        </is>
      </c>
      <c r="B174" s="48" t="inlineStr">
        <is>
          <t>ZIDARSKI RADOVI</t>
        </is>
      </c>
      <c r="C174" s="42" t="n"/>
      <c r="D174" s="42" t="n"/>
      <c r="E174" s="42" t="n"/>
      <c r="F174" s="42"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63.75" customHeight="1">
      <c r="A175" s="25" t="inlineStr">
        <is>
          <t>8.1.</t>
        </is>
      </c>
      <c r="B175"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175" s="3" t="inlineStr">
        <is>
          <t>m2</t>
        </is>
      </c>
      <c r="D175" s="45" t="n">
        <v>730</v>
      </c>
      <c r="E175" s="45" t="n">
        <v>39</v>
      </c>
      <c r="F175" s="45">
        <f>E175*D175</f>
        <v/>
      </c>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76.5" customHeight="1">
      <c r="A176" s="25" t="inlineStr">
        <is>
          <t>8.2.</t>
        </is>
      </c>
      <c r="B176"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176" s="3" t="inlineStr">
        <is>
          <t>m2</t>
        </is>
      </c>
      <c r="D176" s="45" t="n">
        <v>170</v>
      </c>
      <c r="E176" s="45" t="n">
        <v>42</v>
      </c>
      <c r="F176" s="45">
        <f>E176*D176</f>
        <v/>
      </c>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76.5" customHeight="1">
      <c r="A177" s="25" t="inlineStr">
        <is>
          <t>8.3.</t>
        </is>
      </c>
      <c r="B177" s="2" t="inlineStr">
        <is>
          <t>Zidarska obrada vidljivih AB dijelova ( grede,nadvoja i serklaža ) nakon skidanja oplate - brušenje oštećenja i neravnina, naročito na sastavima oplate i rubovima, te krpanje gnijezda i rupa od vezica jakim cementnim mortom. Stavka uključuje sav rad, materijal, te upotrebu radne skele.</t>
        </is>
      </c>
      <c r="C177" s="3" t="inlineStr">
        <is>
          <t>m2</t>
        </is>
      </c>
      <c r="D177" s="45" t="n">
        <v>251</v>
      </c>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89.25" customHeight="1">
      <c r="A178" s="25" t="inlineStr">
        <is>
          <t>8.4.</t>
        </is>
      </c>
      <c r="B178"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178" s="3" t="inlineStr">
        <is>
          <t>m2</t>
        </is>
      </c>
      <c r="D178" s="45" t="n">
        <v>480</v>
      </c>
      <c r="E178" s="45" t="n">
        <v>9.449999999999999</v>
      </c>
      <c r="F178" s="45">
        <f>E178*D178</f>
        <v/>
      </c>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63.75" customHeight="1">
      <c r="A179" s="25" t="inlineStr">
        <is>
          <t>8.5.</t>
        </is>
      </c>
      <c r="B179" s="2" t="inlineStr">
        <is>
          <t>Zidanje unutarnjeg pregradnog zida šupljom blok opekom, d = 25 cm, h = 3,4 m,  u produžnom cementnom mortu M-10, visina zidanja do 9,0 m. Obračun po m3 zidanog zida. Stavka uključuje sav rad i materijal  i lako pokretnu radnu skelu.</t>
        </is>
      </c>
      <c r="C179" s="3" t="inlineStr">
        <is>
          <t>m3</t>
        </is>
      </c>
      <c r="D179" s="45" t="n">
        <v>52</v>
      </c>
      <c r="E179" s="45" t="n"/>
      <c r="F179" s="45"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25" t="n"/>
      <c r="B180" s="39" t="inlineStr">
        <is>
          <t>8. Zidarski radovi ukupno:</t>
        </is>
      </c>
      <c r="C180" s="6" t="n"/>
      <c r="D180" s="6" t="n"/>
      <c r="E180" s="6" t="n"/>
      <c r="F180" s="44">
        <f>SUM(F175:F178)</f>
        <v/>
      </c>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25" t="n"/>
      <c r="B181" s="2" t="n"/>
      <c r="C181" s="3" t="n"/>
      <c r="D181" s="45" t="n"/>
      <c r="E181" s="45" t="n"/>
      <c r="F181" s="45"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39" t="inlineStr">
        <is>
          <t>9.</t>
        </is>
      </c>
      <c r="B182" s="16" t="inlineStr">
        <is>
          <t>RAZNI ZIDARSKI RADOVI</t>
        </is>
      </c>
      <c r="C182" s="42" t="n"/>
      <c r="D182" s="44" t="n"/>
      <c r="E182" s="44" t="n"/>
      <c r="F182" s="44"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3" customHeight="1">
      <c r="A183" s="34" t="inlineStr">
        <is>
          <t>9.1.</t>
        </is>
      </c>
      <c r="B183" s="2" t="inlineStr">
        <is>
          <t>Brtvljenje fasadnih otvora (prozora, stijena i vrata) samoljepljivom trakom.
Dobava i ugradnja samoljepljive gumirane trake za fiksiranje.
Tehničke karakteristike koje proizvod mora zadovoljiti:
- Širina min. 5 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183" s="6" t="n"/>
      <c r="D183" s="45" t="n"/>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34" t="inlineStr">
        <is>
          <t>a)</t>
        </is>
      </c>
      <c r="B184" s="2" t="inlineStr">
        <is>
          <t>postava s vanjske strane</t>
        </is>
      </c>
      <c r="C184" s="3" t="inlineStr">
        <is>
          <t>m'</t>
        </is>
      </c>
      <c r="D184" s="45" t="n">
        <v>164</v>
      </c>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34" t="inlineStr">
        <is>
          <t>b)</t>
        </is>
      </c>
      <c r="B185" s="2" t="inlineStr">
        <is>
          <t>postava s unutarnje strane</t>
        </is>
      </c>
      <c r="C185" s="3" t="inlineStr">
        <is>
          <t>m'</t>
        </is>
      </c>
      <c r="D185" s="45" t="n">
        <v>164</v>
      </c>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38.25" customHeight="1">
      <c r="A186" s="34" t="inlineStr">
        <is>
          <t>9.2.</t>
        </is>
      </c>
      <c r="B186" s="2" t="inlineStr">
        <is>
          <t>Obrada špaleta oko otvora u vanjskom zidu. Krpanje i nanos izravnavajućeg sloja produžnim mortom M-5. Stavka uključuje sav materijal i rad, te upotrebu radne skele.</t>
        </is>
      </c>
      <c r="C186" s="6" t="n"/>
      <c r="D186" s="45" t="n"/>
      <c r="E186" s="45" t="n"/>
      <c r="F186" s="45"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34" t="inlineStr">
        <is>
          <t>a)</t>
        </is>
      </c>
      <c r="B187" s="2" t="inlineStr">
        <is>
          <t>vanjska obrada špalete</t>
        </is>
      </c>
      <c r="C187" s="3" t="inlineStr">
        <is>
          <t>m'</t>
        </is>
      </c>
      <c r="D187" s="45" t="n">
        <v>164</v>
      </c>
      <c r="E187" s="45" t="n">
        <v>16.8</v>
      </c>
      <c r="F187" s="45">
        <f>E187*D187</f>
        <v/>
      </c>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34" t="inlineStr">
        <is>
          <t>b)</t>
        </is>
      </c>
      <c r="B188" s="2" t="inlineStr">
        <is>
          <t>unutarnja obrada špalete</t>
        </is>
      </c>
      <c r="C188" s="3" t="inlineStr">
        <is>
          <t>m'</t>
        </is>
      </c>
      <c r="D188" s="45" t="n">
        <v>164</v>
      </c>
      <c r="E188" s="45" t="n">
        <v>16.8</v>
      </c>
      <c r="F188" s="45">
        <f>E188*D188</f>
        <v/>
      </c>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89.25" customHeight="1">
      <c r="A189" s="25" t="inlineStr">
        <is>
          <t>9.3.</t>
        </is>
      </c>
      <c r="B189" s="38" t="inlineStr">
        <is>
          <t>Zidarski popravak površina ispod prozorskih klupčica koji obuhvaća:
- nabavu nedostajućih cigli
- nabavu i pripremu veznog materijala
- zidarsko zatvaranje i dopunjavanje rupa.
Stavka uključuje sav materijal i rad, te upotrebu radne skele.</t>
        </is>
      </c>
      <c r="C189" s="3" t="inlineStr">
        <is>
          <t>m2</t>
        </is>
      </c>
      <c r="D189" s="45" t="n">
        <v>16.5</v>
      </c>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76.5" customHeight="1">
      <c r="A190" s="25" t="inlineStr">
        <is>
          <t>9.4.</t>
        </is>
      </c>
      <c r="B190"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190" s="3" t="inlineStr">
        <is>
          <t>m2</t>
        </is>
      </c>
      <c r="D190" s="45" t="n">
        <v>16.5</v>
      </c>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76.5" customHeight="1">
      <c r="A191" s="25" t="inlineStr">
        <is>
          <t>9.5.</t>
        </is>
      </c>
      <c r="B191"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191" s="3" t="inlineStr">
        <is>
          <t>m2</t>
        </is>
      </c>
      <c r="D191" s="45" t="n">
        <v>285.5</v>
      </c>
      <c r="E191" s="45" t="n">
        <v>12.6</v>
      </c>
      <c r="F191" s="45">
        <f>E191*D191</f>
        <v/>
      </c>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63.75" customHeight="1">
      <c r="A192" s="25" t="inlineStr">
        <is>
          <t>9.6.</t>
        </is>
      </c>
      <c r="B192" s="38" t="inlineStr">
        <is>
          <t>Dobava, horizontalna i vertikalna (uz unutarnje zidove) postava PE folije d = 0,25 mm kao zaštita od međukontakta toplinske izolacije i hidroizolacije, slojevi poda na tlu. Stavka uključuje rad i materijal osnovni i pomoćni i preklop od 20 cm.</t>
        </is>
      </c>
      <c r="C192" s="3" t="inlineStr">
        <is>
          <t>m2</t>
        </is>
      </c>
      <c r="D192" s="45" t="n">
        <v>92</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38.25" customHeight="1">
      <c r="A193" s="25" t="inlineStr">
        <is>
          <t>9.7.</t>
        </is>
      </c>
      <c r="B193" s="38" t="inlineStr">
        <is>
          <t>Dobava i postava PE folije d = 0,25 mm ispod sloja cementnog estriha, pod prizemlja. Stavka uključuje rad i materijal osnovni i pomoćni i preklop od 20 cm.</t>
        </is>
      </c>
      <c r="C193" s="3" t="inlineStr">
        <is>
          <t>m2</t>
        </is>
      </c>
      <c r="D193" s="45" t="n">
        <v>485</v>
      </c>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51" customHeight="1">
      <c r="A194" s="25" t="inlineStr">
        <is>
          <t>9.8.</t>
        </is>
      </c>
      <c r="B194" s="38" t="inlineStr">
        <is>
          <t>Dobava i horizontalna postava PE folije d = 0,25 mm kao zaštita od međukontakta toplinske izolacije i AB ploče, slojevi poda. Stavka uključuje rad i materijal osnovni i pomoćni i preklop od 20 cm.</t>
        </is>
      </c>
      <c r="C194" s="3" t="inlineStr">
        <is>
          <t>m2</t>
        </is>
      </c>
      <c r="D194" s="45" t="n">
        <v>485</v>
      </c>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38.25" customHeight="1">
      <c r="A195" s="25" t="inlineStr">
        <is>
          <t>9.9.</t>
        </is>
      </c>
      <c r="B195" s="38" t="inlineStr">
        <is>
          <t>Zatvaranje šliceva u zidu od opeke nakon izvedenih instalacija u širini sloja od 40,0 cm, dubine do 10 cm. Stavka uključuje rad i materijal osnovni i pomoćni.</t>
        </is>
      </c>
      <c r="C195" s="3" t="inlineStr">
        <is>
          <t>m'</t>
        </is>
      </c>
      <c r="D195" s="45" t="n">
        <v>250</v>
      </c>
      <c r="E195" s="45" t="n"/>
      <c r="F195" s="45"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38.25" customHeight="1">
      <c r="A196" s="25" t="inlineStr">
        <is>
          <t>9.10.</t>
        </is>
      </c>
      <c r="B196" s="38" t="inlineStr">
        <is>
          <t>Zatvaranje šliceva u podu prizemlja nakon izvedenih instalacija u širini sloja od 40,0 cm, dubine do 10 cm. Stavka uključuje rad i materijal osnovni i pomoćni.</t>
        </is>
      </c>
      <c r="C196" s="3" t="inlineStr">
        <is>
          <t>m'</t>
        </is>
      </c>
      <c r="D196" s="45" t="n">
        <v>210</v>
      </c>
      <c r="E196" s="45"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38.25" customHeight="1">
      <c r="A197" s="25" t="inlineStr">
        <is>
          <t>9.11.</t>
        </is>
      </c>
      <c r="B197" s="38" t="inlineStr">
        <is>
          <t>Zatvaranje otvora u zidu od opeke nakon prodora instalacija, otvori dim. do 30×30cm. Stavka uključuje rad i materijal osnovni i pomoćni.</t>
        </is>
      </c>
      <c r="C197" s="3" t="inlineStr">
        <is>
          <t>kom</t>
        </is>
      </c>
      <c r="D197" s="46" t="n">
        <v>25</v>
      </c>
      <c r="E197" s="45" t="n"/>
      <c r="F197" s="45"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38.25" customHeight="1">
      <c r="A198" s="25" t="inlineStr">
        <is>
          <t>9.12.</t>
        </is>
      </c>
      <c r="B198" s="38" t="inlineStr">
        <is>
          <t>Zatvaranje otvora u podu prizemlja nakon prodora instalacija, otvori dim. do 30×30cm. Stavka uključuje rad i materijal osnovni i pomoćni.</t>
        </is>
      </c>
      <c r="C198" s="3" t="inlineStr">
        <is>
          <t>kom</t>
        </is>
      </c>
      <c r="D198" s="46" t="n">
        <v>15</v>
      </c>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51" customHeight="1">
      <c r="A199" s="25" t="inlineStr">
        <is>
          <t>9.13.</t>
        </is>
      </c>
      <c r="B199" s="38" t="inlineStr">
        <is>
          <t>Izrada holkera za postavu hidroizolacije unutar zgrade, mikrobetonom tlačne čvrstoće C25/30. Krakovi l = 20×20 cm zaobljenje zaglađeno. Stavka uključuje sav rad, materijal.</t>
        </is>
      </c>
      <c r="C199" s="3" t="inlineStr">
        <is>
          <t>m'</t>
        </is>
      </c>
      <c r="D199" s="45" t="n">
        <v>291.5</v>
      </c>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51" customHeight="1">
      <c r="A200" s="25" t="inlineStr">
        <is>
          <t>9.14.</t>
        </is>
      </c>
      <c r="B200" s="38" t="inlineStr">
        <is>
          <t>Izrada holkera za postavu hidroizolacije uz vanjsku stranu temelja zgrade, mikrobetonom tlačne čvrstoće C25/30. Krakovi l = 20×20 cm zaobljenje zaglađeno. Stavka uključuje sav rad, materijal.</t>
        </is>
      </c>
      <c r="C200" s="3" t="inlineStr">
        <is>
          <t>m'</t>
        </is>
      </c>
      <c r="D200" s="45" t="n">
        <v>126</v>
      </c>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40.25" customHeight="1">
      <c r="A201" s="25" t="inlineStr">
        <is>
          <t>9.15.</t>
        </is>
      </c>
      <c r="B201"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201" s="3" t="inlineStr">
        <is>
          <t>m2</t>
        </is>
      </c>
      <c r="D201" s="45" t="n">
        <v>501.4</v>
      </c>
      <c r="E201" s="45"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40.25" customHeight="1">
      <c r="A202" s="25" t="inlineStr">
        <is>
          <t>9.16.</t>
        </is>
      </c>
      <c r="B202"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202" s="3" t="inlineStr">
        <is>
          <t>m2</t>
        </is>
      </c>
      <c r="D202" s="45" t="n">
        <v>228</v>
      </c>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25" t="n"/>
      <c r="B203" s="39" t="inlineStr">
        <is>
          <t>9. Razni zdarski radovi ukupno:</t>
        </is>
      </c>
      <c r="C203" s="6" t="n"/>
      <c r="D203" s="6" t="n"/>
      <c r="E203" s="6" t="n"/>
      <c r="F203" s="44">
        <f>SUM(F187:F191)</f>
        <v/>
      </c>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25" t="n"/>
      <c r="B204" s="39" t="n"/>
      <c r="C204" s="6" t="n"/>
      <c r="D204" s="6" t="n"/>
      <c r="E204" s="6" t="n"/>
      <c r="F204" s="45"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43" t="inlineStr">
        <is>
          <t>10.</t>
        </is>
      </c>
      <c r="B205" s="48" t="inlineStr">
        <is>
          <t>SANACIJA OD VLAGE</t>
        </is>
      </c>
      <c r="C205" s="42" t="n"/>
      <c r="D205" s="42" t="n"/>
      <c r="E205" s="42" t="n"/>
      <c r="F205" s="42"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25" t="inlineStr">
        <is>
          <t>10.1.</t>
        </is>
      </c>
      <c r="B206" s="38" t="inlineStr">
        <is>
          <t>Istražne radnje oko ispitivanja vlažnosti zidova.</t>
        </is>
      </c>
      <c r="C206" s="3" t="inlineStr">
        <is>
          <t>kpl</t>
        </is>
      </c>
      <c r="D206" s="46" t="n">
        <v>1</v>
      </c>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27.5" customHeight="1">
      <c r="A207" s="25" t="inlineStr">
        <is>
          <t>10.2.</t>
        </is>
      </c>
      <c r="B207"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207" s="3" t="inlineStr">
        <is>
          <t>m2</t>
        </is>
      </c>
      <c r="D207" s="45" t="n">
        <v>1250</v>
      </c>
      <c r="E207" s="45" t="n">
        <v>18.9</v>
      </c>
      <c r="F207" s="45">
        <f>E207*D207</f>
        <v/>
      </c>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216.75" customHeight="1">
      <c r="A208" s="25" t="inlineStr">
        <is>
          <t>10.3.</t>
        </is>
      </c>
      <c r="B208"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208" s="3" t="n"/>
      <c r="D208" s="45" t="n"/>
      <c r="E208" s="45" t="n"/>
      <c r="F208" s="45"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267.75" customHeight="1">
      <c r="A209" s="25" t="n"/>
      <c r="B209"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209" s="3" t="n"/>
      <c r="D209" s="45" t="n"/>
      <c r="E209" s="45"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25" t="inlineStr">
        <is>
          <t>a)</t>
        </is>
      </c>
      <c r="B210" s="2" t="inlineStr">
        <is>
          <t>zidovi debljine 30-38 cm</t>
        </is>
      </c>
      <c r="C210" s="3" t="inlineStr">
        <is>
          <t>m'</t>
        </is>
      </c>
      <c r="D210" s="45" t="n">
        <v>307.96</v>
      </c>
      <c r="E210" s="45" t="n"/>
      <c r="F210" s="45"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25" t="inlineStr">
        <is>
          <t>b)</t>
        </is>
      </c>
      <c r="B211" s="2" t="inlineStr">
        <is>
          <t>zidovi debljine 20-25 cm</t>
        </is>
      </c>
      <c r="C211" s="3" t="inlineStr">
        <is>
          <t>m'</t>
        </is>
      </c>
      <c r="D211" s="45" t="n">
        <v>72.22</v>
      </c>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306" customHeight="1">
      <c r="A212" s="25" t="inlineStr">
        <is>
          <t>10.4.</t>
        </is>
      </c>
      <c r="B212"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212" s="3" t="n"/>
      <c r="D212" s="45" t="n"/>
      <c r="E212" s="45" t="n"/>
      <c r="F212" s="45"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242.25" customHeight="1">
      <c r="A213" s="25" t="n"/>
      <c r="B213"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213" s="3" t="n"/>
      <c r="D213" s="45" t="n"/>
      <c r="E213" s="45" t="n"/>
      <c r="F213" s="45"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242.25" customHeight="1">
      <c r="A214" s="25" t="n"/>
      <c r="B214"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214" s="3" t="inlineStr">
        <is>
          <t>m2</t>
        </is>
      </c>
      <c r="D214" s="45" t="n">
        <v>65</v>
      </c>
      <c r="E214" s="45" t="n">
        <v>84</v>
      </c>
      <c r="F214" s="45">
        <f>E214*D214</f>
        <v/>
      </c>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25" t="n"/>
      <c r="B215" s="39" t="inlineStr">
        <is>
          <t>10. Sanacija od vlage ukupno:</t>
        </is>
      </c>
      <c r="C215" s="6" t="n"/>
      <c r="D215" s="6" t="n"/>
      <c r="E215" s="6" t="n"/>
      <c r="F215" s="44">
        <f>SUM(F207:F214)</f>
        <v/>
      </c>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25" t="n"/>
      <c r="B216" s="39" t="n"/>
      <c r="C216" s="6" t="n"/>
      <c r="D216" s="6" t="n"/>
      <c r="E216" s="6"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43" t="inlineStr">
        <is>
          <t>11.</t>
        </is>
      </c>
      <c r="B217" s="48" t="inlineStr">
        <is>
          <t>INJEKTIRANJE NA MJESTIMA VIDLJIVIH PUKOTINA</t>
        </is>
      </c>
      <c r="C217" s="42" t="n"/>
      <c r="D217" s="42" t="n"/>
      <c r="E217" s="42" t="n"/>
      <c r="F217" s="42"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38.25" customHeight="1">
      <c r="A218" s="25" t="n"/>
      <c r="B218" s="38" t="inlineStr">
        <is>
          <t>Napomena:
Sve radove potrebno je izvesti prema nacrtima, statičkom proračunu i pravilima struke.</t>
        </is>
      </c>
      <c r="C218" s="3" t="n"/>
      <c r="D218" s="46" t="n"/>
      <c r="E218" s="45" t="n"/>
      <c r="F218" s="45"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89.25" customHeight="1">
      <c r="A219" s="25" t="inlineStr">
        <is>
          <t>11.1.</t>
        </is>
      </c>
      <c r="B219"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219" s="3" t="inlineStr">
        <is>
          <t>m2</t>
        </is>
      </c>
      <c r="D219" s="45" t="n">
        <v>80</v>
      </c>
      <c r="E219" s="45" t="n">
        <v>27.3</v>
      </c>
      <c r="F219" s="45">
        <f>E219*D219</f>
        <v/>
      </c>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40.25" customHeight="1">
      <c r="A220" s="25" t="inlineStr">
        <is>
          <t>11.2.</t>
        </is>
      </c>
      <c r="B220"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220" s="3" t="inlineStr">
        <is>
          <t>m2</t>
        </is>
      </c>
      <c r="D220" s="45" t="n">
        <v>80</v>
      </c>
      <c r="E220" s="45" t="n">
        <v>15.75</v>
      </c>
      <c r="F220" s="45">
        <f>E220*D220</f>
        <v/>
      </c>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14.75" customHeight="1">
      <c r="A221" s="25" t="inlineStr">
        <is>
          <t>11.3.</t>
        </is>
      </c>
      <c r="B221"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221" s="3" t="inlineStr">
        <is>
          <t>m2</t>
        </is>
      </c>
      <c r="D221" s="45" t="n">
        <v>80</v>
      </c>
      <c r="E221" s="45" t="n">
        <v>6.3</v>
      </c>
      <c r="F221" s="45">
        <f>E221*D221</f>
        <v/>
      </c>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40.25" customHeight="1">
      <c r="A222" s="25" t="inlineStr">
        <is>
          <t>11.4.</t>
        </is>
      </c>
      <c r="B222"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222" s="3" t="inlineStr">
        <is>
          <t>kom</t>
        </is>
      </c>
      <c r="D222" s="46" t="n">
        <v>21</v>
      </c>
      <c r="E222" s="45" t="n"/>
      <c r="F222" s="45"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318.75" customHeight="1">
      <c r="A223" s="25" t="inlineStr">
        <is>
          <t>11.5.</t>
        </is>
      </c>
      <c r="B223"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223" s="3" t="inlineStr">
        <is>
          <t>kg</t>
        </is>
      </c>
      <c r="D223" s="45" t="n">
        <v>2697</v>
      </c>
      <c r="E223" s="45" t="n"/>
      <c r="F223" s="45"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229.5" customHeight="1">
      <c r="A224" s="25" t="inlineStr">
        <is>
          <t>11.6.</t>
        </is>
      </c>
      <c r="B224"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224" s="3" t="inlineStr">
        <is>
          <t>m2</t>
        </is>
      </c>
      <c r="D224" s="45" t="n">
        <v>80</v>
      </c>
      <c r="E224" s="45" t="n">
        <v>18.9</v>
      </c>
      <c r="F224" s="45">
        <f>E224*D224</f>
        <v/>
      </c>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25" t="n"/>
      <c r="B225" s="27" t="inlineStr">
        <is>
          <t xml:space="preserve">11. Injektiranje na mjestima vidljivih pukotina ukupno: </t>
        </is>
      </c>
      <c r="C225" s="6" t="n"/>
      <c r="D225" s="6" t="n"/>
      <c r="E225" s="6" t="n"/>
      <c r="F225" s="44">
        <f>SUM(F219:F224)</f>
        <v/>
      </c>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25" t="n"/>
      <c r="B226" s="39" t="n"/>
      <c r="C226" s="6" t="n"/>
      <c r="D226" s="6" t="n"/>
      <c r="E226" s="6" t="n"/>
      <c r="F226" s="45"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43" t="inlineStr">
        <is>
          <t>12.</t>
        </is>
      </c>
      <c r="B227" s="48" t="inlineStr">
        <is>
          <t>HIDROIZOLACIJSKI RADOVI</t>
        </is>
      </c>
      <c r="C227" s="42" t="n"/>
      <c r="D227" s="42" t="n"/>
      <c r="E227" s="42" t="n"/>
      <c r="F227" s="42"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51" customHeight="1">
      <c r="A228" s="43" t="n"/>
      <c r="B228" s="2" t="inlineStr">
        <is>
          <t>NAPOMENA:
Kod svih stavaka u cijenu uključiti detaljan pregled površine na koju se hidroizolacija postavlja i njeno eventualno potrebno pranje, odmašćivanje, čišćenje od neravnina.</t>
        </is>
      </c>
      <c r="C228" s="42" t="n"/>
      <c r="D228" s="42" t="n"/>
      <c r="E228" s="42" t="n"/>
      <c r="F228" s="42"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27.5" customHeight="1">
      <c r="A229" s="25" t="inlineStr">
        <is>
          <t>12.1.</t>
        </is>
      </c>
      <c r="B229"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229" s="3" t="inlineStr">
        <is>
          <t>m2</t>
        </is>
      </c>
      <c r="D229" s="45" t="n">
        <v>480</v>
      </c>
      <c r="E229" s="45" t="n"/>
      <c r="F229" s="45"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267.75" customHeight="1">
      <c r="A230" s="25" t="inlineStr">
        <is>
          <t>12.2.</t>
        </is>
      </c>
      <c r="B230"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230" s="3" t="inlineStr">
        <is>
          <t>m'</t>
        </is>
      </c>
      <c r="D230" s="45" t="n">
        <v>224</v>
      </c>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204" customHeight="1">
      <c r="A231" s="25" t="inlineStr">
        <is>
          <t>12.3.</t>
        </is>
      </c>
      <c r="B231" s="38" t="inlineStr">
        <is>
          <t xml:space="preserve">Bubreća traka (radni prekidi betoniranja - spojevi temelja, nadtemeljnog zida i AB ploče).
Dobava i ugradnja bubreće trake na bazi bentonita, dimenzija 25x20mm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20-30cm. Prilikom preklopa trake se moraju postaviti jedna uz drugu. Osigurati sa svake strane trake min. 8cm betona (kako bi se postigao potreban pritisak na traku). Preklopi traka min. 6 cm. Obračun po m.
U stavku uključen sav rad i materijal osnovni i pomoćni, sve do potpune gotovosti. </t>
        </is>
      </c>
      <c r="C231" s="3" t="inlineStr">
        <is>
          <t>m'</t>
        </is>
      </c>
      <c r="D231" s="45" t="n">
        <v>224</v>
      </c>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91.25" customHeight="1">
      <c r="A232" s="25" t="inlineStr">
        <is>
          <t>12.4.</t>
        </is>
      </c>
      <c r="B232"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232" s="3" t="inlineStr">
        <is>
          <t>m'</t>
        </is>
      </c>
      <c r="D232" s="45" t="n">
        <v>224</v>
      </c>
      <c r="E232" s="45" t="n"/>
      <c r="F232" s="45"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280.5" customHeight="1">
      <c r="A233" s="25" t="inlineStr">
        <is>
          <t>12.5.</t>
        </is>
      </c>
      <c r="B233"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233" s="3" t="inlineStr">
        <is>
          <t>m2</t>
        </is>
      </c>
      <c r="D233" s="45" t="n">
        <v>480</v>
      </c>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242.25" customHeight="1">
      <c r="A234" s="25" t="inlineStr">
        <is>
          <t>12.6.</t>
        </is>
      </c>
      <c r="B234" s="38" t="inlineStr">
        <is>
          <t>Hidroizolacija ispod podne keramike. Dobava i ugradnja dvokomponentnog polimercementnog hidroizolacijskog premaza prema EN 14891 ili jednakovrijednoj. 
Tehničke karakteristike koje proizvod mora zadovoljiti:
- premošćenje pokotina ≥ 0,8mm pri temperaturama od -20°C. 
- Propusnost CO2: SD≥50m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34" s="3" t="n"/>
      <c r="D234" s="45" t="n"/>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25" t="inlineStr">
        <is>
          <t>a)</t>
        </is>
      </c>
      <c r="B235" s="38" t="inlineStr">
        <is>
          <t>hidroizolacija zidova</t>
        </is>
      </c>
      <c r="C235" s="3" t="inlineStr">
        <is>
          <t>m2</t>
        </is>
      </c>
      <c r="D235" s="45" t="n">
        <v>197</v>
      </c>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25" t="inlineStr">
        <is>
          <t>b)</t>
        </is>
      </c>
      <c r="B236" s="38" t="inlineStr">
        <is>
          <t>brtvljenje spojeva pod-zid</t>
        </is>
      </c>
      <c r="C236" s="3" t="inlineStr">
        <is>
          <t>m'</t>
        </is>
      </c>
      <c r="D236" s="45" t="n">
        <v>104</v>
      </c>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25" t="inlineStr">
        <is>
          <t>c)</t>
        </is>
      </c>
      <c r="B237" s="38" t="inlineStr">
        <is>
          <t>brtvljenje spojeva zid-zid</t>
        </is>
      </c>
      <c r="C237" s="3" t="inlineStr">
        <is>
          <t>m'</t>
        </is>
      </c>
      <c r="D237" s="45" t="n">
        <v>101</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25" t="inlineStr">
        <is>
          <t>d)</t>
        </is>
      </c>
      <c r="B238" s="38" t="inlineStr">
        <is>
          <t>brtvljenje unutarnjih kuteva</t>
        </is>
      </c>
      <c r="C238" s="3" t="inlineStr">
        <is>
          <t>kom</t>
        </is>
      </c>
      <c r="D238" s="46" t="n">
        <v>45</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25" t="inlineStr">
        <is>
          <t>e)</t>
        </is>
      </c>
      <c r="B239" s="38" t="inlineStr">
        <is>
          <t>brtvljenje vanjskih kuteva</t>
        </is>
      </c>
      <c r="C239" s="3" t="inlineStr">
        <is>
          <t>kom</t>
        </is>
      </c>
      <c r="D239" s="46" t="n">
        <v>20</v>
      </c>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25" t="inlineStr">
        <is>
          <t>f)</t>
        </is>
      </c>
      <c r="B240" s="38" t="inlineStr">
        <is>
          <t>brtvljenje zidnih instalacija (manžeta 12×12 cm)</t>
        </is>
      </c>
      <c r="C240" s="3" t="inlineStr">
        <is>
          <t>kom</t>
        </is>
      </c>
      <c r="D240" s="46" t="n">
        <v>60</v>
      </c>
      <c r="E240" s="45" t="n"/>
      <c r="F240" s="45"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25" t="inlineStr">
        <is>
          <t>g)</t>
        </is>
      </c>
      <c r="B241" s="38" t="inlineStr">
        <is>
          <t>brtvljenje podnih sifona (manžeta 35×35 cm)</t>
        </is>
      </c>
      <c r="C241" s="3" t="inlineStr">
        <is>
          <t>kom</t>
        </is>
      </c>
      <c r="D241" s="46" t="n">
        <v>12</v>
      </c>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25" t="inlineStr">
        <is>
          <t>h)</t>
        </is>
      </c>
      <c r="B242" s="38" t="inlineStr">
        <is>
          <t>brtvljenje podnih rešetki</t>
        </is>
      </c>
      <c r="C242" s="3" t="inlineStr">
        <is>
          <t>kom</t>
        </is>
      </c>
      <c r="D242" s="46" t="n">
        <v>24</v>
      </c>
      <c r="E242" s="45" t="n"/>
      <c r="F242" s="45"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382.5" customHeight="1">
      <c r="A243" s="25" t="inlineStr">
        <is>
          <t>12.7.</t>
        </is>
      </c>
      <c r="B243"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243" s="3" t="inlineStr">
        <is>
          <t>m2</t>
        </is>
      </c>
      <c r="D243" s="45" t="n">
        <v>126</v>
      </c>
      <c r="E243" s="45" t="n"/>
      <c r="F243" s="45"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14.75" customHeight="1">
      <c r="A244" s="25" t="inlineStr">
        <is>
          <t>12.8.</t>
        </is>
      </c>
      <c r="B244" s="38" t="inlineStr">
        <is>
          <t xml:space="preserve">Nabava, dobava i izvođenje vertikalne čepaste drenažne trake -  tefond (670 g/m2), zaštita hidroizolacije i termoizolacije, d= 0,06 cm, visine čepića 0,8 - 1,2 cm, klasa gorivosti po HRN EN 13501-1: E ili jednakovrijedno, koja se postavlja uz sloj ekstrudiranog polistirena XPS sa vanjske strane temeljnih zidova  od dna građevinske jame do nivoa montiranja temeljnog profila fasadnih panela. Stavka uključuje rad, osnovni i pomoćni materijal, sve  prema pravilima struke i po uputi proizvođača. </t>
        </is>
      </c>
      <c r="C244" s="3" t="inlineStr">
        <is>
          <t>m2</t>
        </is>
      </c>
      <c r="D244" s="45" t="n">
        <v>126</v>
      </c>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53" customHeight="1">
      <c r="A245" s="25" t="inlineStr">
        <is>
          <t>12.9.</t>
        </is>
      </c>
      <c r="B245" s="38" t="inlineStr">
        <is>
          <t>Izvedba hidroizolacije AB ploče (staze oko građevine), dvokomponentnim polimer cementnim premazom.
Tehničke karakteristike koje proizvod mora zadovoljiti:
- Premošćenje statičkih pukotina: &gt;2mm
- Tlačna čvrstoća: &gt;0,7 N/m2
- Prionjivost : &gt;1MPa
Premaz se nanosi u 2 sloja, ručno ili strojno, potrošnje oko 4 kg/m². Hidroizolaciju ugraditi na horizontalnu vanjsku površinu, izolacija staze oko građevine. Obračun po m² obrađene površine. Stavka uključuje sav rad i materijl osnovni i pomoćni. Sve prema pravilima struke i po uputi proizvođača.</t>
        </is>
      </c>
      <c r="C245" s="3" t="inlineStr">
        <is>
          <t>m2</t>
        </is>
      </c>
      <c r="D245" s="45" t="n">
        <v>137</v>
      </c>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25" t="n"/>
      <c r="B246" s="39" t="inlineStr">
        <is>
          <t>12. Hidroizolaterski radovi ukupno:</t>
        </is>
      </c>
      <c r="C246" s="6" t="n"/>
      <c r="D246" s="6" t="n"/>
      <c r="E246" s="6" t="n"/>
      <c r="F246" s="44"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25" t="n"/>
      <c r="B247" s="2" t="n"/>
      <c r="C247" s="3" t="n"/>
      <c r="D247" s="45" t="n"/>
      <c r="E247" s="45" t="n"/>
      <c r="F247" s="45"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43" t="inlineStr">
        <is>
          <t>13.</t>
        </is>
      </c>
      <c r="B248" s="48" t="inlineStr">
        <is>
          <t>TERMOIZOLACIJSKI RADOVI</t>
        </is>
      </c>
      <c r="C248" s="42" t="n"/>
      <c r="D248" s="42" t="n"/>
      <c r="E248" s="42" t="n"/>
      <c r="F248" s="42"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51" customHeight="1">
      <c r="A249" s="43" t="n"/>
      <c r="B249" s="2" t="inlineStr">
        <is>
          <t>NAPOMENA:
Kod svih stavaka u cijenu uključiti detaljan pregled površine na koju se hidroizolacija postavlja i njeno eventualno potrebno pranje, odmašćivanje, čišćenje od neravnina.</t>
        </is>
      </c>
      <c r="C249" s="42" t="n"/>
      <c r="D249" s="42" t="n"/>
      <c r="E249" s="42" t="n"/>
      <c r="F249" s="42"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204" customHeight="1">
      <c r="A250" s="25" t="inlineStr">
        <is>
          <t>13.1.</t>
        </is>
      </c>
      <c r="B250"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250" s="3" t="n"/>
      <c r="D250" s="45" t="n"/>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25" t="inlineStr">
        <is>
          <t>a)</t>
        </is>
      </c>
      <c r="B251" s="38" t="inlineStr">
        <is>
          <t>kamena vuna d = 6 cm</t>
        </is>
      </c>
      <c r="C251" s="3" t="inlineStr">
        <is>
          <t>m2</t>
        </is>
      </c>
      <c r="D251" s="45" t="n">
        <v>490</v>
      </c>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25" t="inlineStr">
        <is>
          <t>b)</t>
        </is>
      </c>
      <c r="B252" s="38" t="inlineStr">
        <is>
          <t>kamena vuna d = 4 cm</t>
        </is>
      </c>
      <c r="C252" s="3" t="inlineStr">
        <is>
          <t>m2</t>
        </is>
      </c>
      <c r="D252" s="45" t="n">
        <v>490</v>
      </c>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91.25" customHeight="1">
      <c r="A253" s="25" t="inlineStr">
        <is>
          <t>13.2.</t>
        </is>
      </c>
      <c r="B253"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253" s="3" t="inlineStr">
        <is>
          <t>m'</t>
        </is>
      </c>
      <c r="D253" s="45" t="n">
        <v>310</v>
      </c>
      <c r="E253" s="45" t="n"/>
      <c r="F253" s="45"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14.75" customHeight="1">
      <c r="A254" s="25" t="inlineStr">
        <is>
          <t>13.3.</t>
        </is>
      </c>
      <c r="B254" s="38" t="inlineStr">
        <is>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is>
      </c>
      <c r="C254" s="3" t="inlineStr">
        <is>
          <t>m2</t>
        </is>
      </c>
      <c r="D254" s="45" t="n">
        <v>485</v>
      </c>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204" customHeight="1">
      <c r="A255" s="25" t="inlineStr">
        <is>
          <t>13.4.</t>
        </is>
      </c>
      <c r="B255" s="38" t="inlineStr">
        <is>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is>
      </c>
      <c r="C255" s="3" t="inlineStr">
        <is>
          <t>m2</t>
        </is>
      </c>
      <c r="D255" s="45" t="n">
        <v>490</v>
      </c>
      <c r="E255" s="45" t="n"/>
      <c r="F255" s="45"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89.25" customHeight="1">
      <c r="A256" s="25" t="inlineStr">
        <is>
          <t>13.5.</t>
        </is>
      </c>
      <c r="B256" s="38" t="inlineStr">
        <is>
          <t>Dobava i ugradnja ekstrudiranog polistirena (XPS) d = 10 cm glatke površine i stepenastog ruba, koeficijenta toplinske provodljivosti λ≤0,035W/mK, tlačne čvrstoće 300 kPa. Ploče se postavljaju horizontalno na temelj prema detalju. Sve izvesti pema pravilima struke i  uputama proizvođača. U stavku uključen sav rad i materijal osnovni i pomoćni, sve do potpune gotovosti.</t>
        </is>
      </c>
      <c r="C256" s="3" t="inlineStr">
        <is>
          <t>m2</t>
        </is>
      </c>
      <c r="D256" s="45" t="n">
        <v>8.25</v>
      </c>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14.75" customHeight="1">
      <c r="A257" s="25" t="inlineStr">
        <is>
          <t>13.6.</t>
        </is>
      </c>
      <c r="B257" s="38" t="inlineStr">
        <is>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is>
      </c>
      <c r="C257" s="3" t="inlineStr">
        <is>
          <t>m2</t>
        </is>
      </c>
      <c r="D257" s="45" t="n">
        <v>50</v>
      </c>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25" t="n"/>
      <c r="B258" s="39" t="inlineStr">
        <is>
          <t>13. Termoizolaterski radovi ukupno:</t>
        </is>
      </c>
      <c r="C258" s="6" t="n"/>
      <c r="D258" s="6" t="n"/>
      <c r="E258" s="6" t="n"/>
      <c r="F258" s="44"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25" t="n"/>
      <c r="B259" s="2" t="n"/>
      <c r="C259" s="3" t="n"/>
      <c r="D259" s="45" t="n"/>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43" t="inlineStr">
        <is>
          <t>14.</t>
        </is>
      </c>
      <c r="B260" s="48" t="inlineStr">
        <is>
          <t>TESARSKI RADOVI</t>
        </is>
      </c>
      <c r="C260" s="42" t="n"/>
      <c r="D260" s="42" t="n"/>
      <c r="E260" s="42" t="n"/>
      <c r="F260" s="42"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40.25" customHeight="1">
      <c r="A261" s="25" t="inlineStr">
        <is>
          <t>14.1.</t>
        </is>
      </c>
      <c r="B261" s="38" t="inlineStr">
        <is>
          <t>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Mjereno po kosini.</t>
        </is>
      </c>
      <c r="C261" s="3" t="inlineStr">
        <is>
          <t>m2</t>
        </is>
      </c>
      <c r="D261" s="45" t="n">
        <v>678</v>
      </c>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76.5" customHeight="1">
      <c r="A262" s="25" t="inlineStr">
        <is>
          <t>14.2.</t>
        </is>
      </c>
      <c r="B262"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262" s="3" t="inlineStr">
        <is>
          <t>m2</t>
        </is>
      </c>
      <c r="D262" s="45" t="n">
        <v>743</v>
      </c>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76.5" customHeight="1">
      <c r="A263" s="25" t="inlineStr">
        <is>
          <t>14.3.</t>
        </is>
      </c>
      <c r="B263"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263" s="3" t="inlineStr">
        <is>
          <t>m2</t>
        </is>
      </c>
      <c r="D263" s="45" t="n">
        <v>743</v>
      </c>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63.75" customHeight="1">
      <c r="A264" s="25" t="inlineStr">
        <is>
          <t>14.4.</t>
        </is>
      </c>
      <c r="B264" s="38" t="inlineStr">
        <is>
          <t xml:space="preserve">Dobava letava dimenzija 8/5 cm i uzdužno letvanje drvenog  krovišta maksimalnog raspona krovišta do 10,0 m. U stavci uključena fungicidna zaštita, sav potrebni osnovni i pomoćni materijal, te spojni materijal sve do potpune funkcionalnosti. Mjereno po kosini. </t>
        </is>
      </c>
      <c r="C264" s="3" t="inlineStr">
        <is>
          <t>m2</t>
        </is>
      </c>
      <c r="D264" s="45" t="n">
        <v>743</v>
      </c>
      <c r="E264" s="45" t="n"/>
      <c r="F264" s="45"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63.75" customHeight="1">
      <c r="A265" s="25" t="inlineStr">
        <is>
          <t>14.5.</t>
        </is>
      </c>
      <c r="B265" s="38" t="inlineStr">
        <is>
          <t>Dobava letava dim. 3/5 cm i letvanje drvenog dvostrešnog krovišta, maksimalnog raspona krovišta do 10,0 metara. U stavci uključena fungicidna zaštita, sav potrebni osnovni i pomoćni materijal, te spojni materijal sve do potpune funkcionalnosti. Mjereno po kosini.</t>
        </is>
      </c>
      <c r="C265" s="3" t="inlineStr">
        <is>
          <t>m2</t>
        </is>
      </c>
      <c r="D265" s="45" t="n">
        <v>743</v>
      </c>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76.5" customHeight="1">
      <c r="A266" s="25" t="inlineStr">
        <is>
          <t>14.6.</t>
        </is>
      </c>
      <c r="B266" s="38" t="inlineStr">
        <is>
          <t>Dobava i postava daščane oplate d = 2,4 cm raspona 3,2 m gornje daščane oplate kao završni sloj poda krovišta koja se pričvršćuje na vezne grede poda. U stavkci je uključena fungicidna zaštita, sav rad, potrebni osnovni i pomoćni materijal, spojni materijal sve do potpune funkcionalnosti. Obračun po m2 ugrađene oplate.</t>
        </is>
      </c>
      <c r="C266" s="3" t="inlineStr">
        <is>
          <t>m2</t>
        </is>
      </c>
      <c r="D266" s="45" t="n">
        <v>547</v>
      </c>
      <c r="E266" s="45" t="n"/>
      <c r="F266" s="45"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63.75" customHeight="1">
      <c r="A267" s="25" t="inlineStr">
        <is>
          <t>14.7.</t>
        </is>
      </c>
      <c r="B267" s="38" t="inlineStr">
        <is>
          <t xml:space="preserve">Dobava i postava daščanih ploča sa potkonstrukcijom - slijepi strop prizemlja d = 2×1,25 mm koji se učvršćuje na vezne grede poda krovišta. U stavkci uključena fungicidna zaštita, sav rad, potrebni osnovni i pomoćni materijal, spojni materijal sve do potpune funkcionalnosti. </t>
        </is>
      </c>
      <c r="C267" s="3" t="inlineStr">
        <is>
          <t>m2</t>
        </is>
      </c>
      <c r="D267" s="45" t="n">
        <v>547</v>
      </c>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25" t="n"/>
      <c r="B268" s="39" t="inlineStr">
        <is>
          <t>14. Tesarski radovi ukupno:</t>
        </is>
      </c>
      <c r="C268" s="6" t="n"/>
      <c r="D268" s="6" t="n"/>
      <c r="E268" s="6" t="n"/>
      <c r="F268" s="44"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25" t="n"/>
      <c r="B269" s="2" t="n"/>
      <c r="C269" s="3" t="n"/>
      <c r="D269" s="45" t="n"/>
      <c r="E269" s="45" t="n"/>
      <c r="F269" s="45"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43" t="inlineStr">
        <is>
          <t>15.</t>
        </is>
      </c>
      <c r="B270" s="48" t="inlineStr">
        <is>
          <t>KROVOPOKRIVAČKI RADOVI</t>
        </is>
      </c>
      <c r="C270" s="42" t="n"/>
      <c r="D270" s="42" t="n"/>
      <c r="E270" s="42" t="n"/>
      <c r="F270" s="42"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382.5" customHeight="1">
      <c r="A271" s="25" t="inlineStr">
        <is>
          <t>15.1.</t>
        </is>
      </c>
      <c r="B271"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271" s="3" t="inlineStr">
        <is>
          <t>m2</t>
        </is>
      </c>
      <c r="D271" s="45" t="n">
        <v>718.3</v>
      </c>
      <c r="E271" s="45"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53" customHeight="1">
      <c r="A272" s="25" t="inlineStr">
        <is>
          <t>15.2.</t>
        </is>
      </c>
      <c r="B272" s="38" t="inlineStr">
        <is>
          <t>Dobava, izrada i montaža opšava sljemena na krovu,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272" s="3" t="inlineStr">
        <is>
          <t>m'</t>
        </is>
      </c>
      <c r="D272" s="45" t="n">
        <v>47.4</v>
      </c>
      <c r="E272" s="45" t="n"/>
      <c r="F272" s="45"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14.75" customHeight="1">
      <c r="A273" s="25" t="inlineStr">
        <is>
          <t>15.3.</t>
        </is>
      </c>
      <c r="B273" s="38" t="inlineStr">
        <is>
          <t>Dobava i izvedba standardnog detalja spoja kosine krova sa zabatom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273" s="3" t="inlineStr">
        <is>
          <t>m'</t>
        </is>
      </c>
      <c r="D273" s="45" t="n">
        <v>106</v>
      </c>
      <c r="E273" s="45" t="n"/>
      <c r="F273" s="45"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14.75" customHeight="1">
      <c r="A274" s="25" t="inlineStr">
        <is>
          <t>15.4.</t>
        </is>
      </c>
      <c r="B274" s="38" t="inlineStr">
        <is>
          <t>Dobava, izrada i montaža opšava krovnog vjenca na krovu,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274" s="3" t="inlineStr">
        <is>
          <t>m'</t>
        </is>
      </c>
      <c r="D274" s="45" t="n">
        <v>10.5</v>
      </c>
      <c r="E274" s="45" t="n"/>
      <c r="F274" s="45"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02" customHeight="1">
      <c r="A275" s="25" t="inlineStr">
        <is>
          <t>15.5.</t>
        </is>
      </c>
      <c r="B275" s="38" t="inlineStr">
        <is>
          <t>Dobava i montaža standardnih snjegobrana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275" s="3" t="inlineStr">
        <is>
          <t>kom</t>
        </is>
      </c>
      <c r="D275" s="46" t="n">
        <v>400</v>
      </c>
      <c r="E275" s="45" t="n"/>
      <c r="F275" s="45"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25" t="n"/>
      <c r="B276" s="39" t="inlineStr">
        <is>
          <t>15. Krovopokrivački radovi ukupno:</t>
        </is>
      </c>
      <c r="C276" s="6" t="n"/>
      <c r="D276" s="6" t="n"/>
      <c r="E276" s="6" t="n"/>
      <c r="F276" s="44"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25" t="n"/>
      <c r="B277" s="2" t="n"/>
      <c r="C277" s="3" t="n"/>
      <c r="D277" s="45" t="n"/>
      <c r="E277" s="45" t="n"/>
      <c r="F277" s="45"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43" t="inlineStr">
        <is>
          <t>16.</t>
        </is>
      </c>
      <c r="B278" s="48" t="inlineStr">
        <is>
          <t>LIMARSKI RADOVI</t>
        </is>
      </c>
      <c r="C278" s="42" t="n"/>
      <c r="D278" s="42" t="n"/>
      <c r="E278" s="42" t="n"/>
      <c r="F278" s="42"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89.25" customHeight="1">
      <c r="A279" s="25" t="inlineStr">
        <is>
          <t>16.1.</t>
        </is>
      </c>
      <c r="B279" s="2" t="inlineStr">
        <is>
          <t>Dobava, izrada i montaža originalnih opšava odzračnika u sustavu termopanela koji se ugrađuju,  iz čeličnog plastificiranog lima d = 0,6 mm razvijene širine 20 cm. Sve izvesti prema uputi proizvođača i pravilima struke do potpune funkcionalnosti. U stavku je uključen sav potreban osnovni i pomoćni materijal i rad, te vertikalni i horizontalni transport kao i upotreba pokretne skele.</t>
        </is>
      </c>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25" t="inlineStr">
        <is>
          <t>a)</t>
        </is>
      </c>
      <c r="B280" s="38" t="inlineStr">
        <is>
          <t>promjer Ø110</t>
        </is>
      </c>
      <c r="C280" s="3" t="inlineStr">
        <is>
          <t>kom</t>
        </is>
      </c>
      <c r="D280" s="46" t="n">
        <v>15</v>
      </c>
      <c r="E280" s="45" t="n"/>
      <c r="F280" s="45"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204" customHeight="1">
      <c r="A281" s="25" t="inlineStr">
        <is>
          <t>16.2.</t>
        </is>
      </c>
      <c r="B281"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281" s="3" t="inlineStr">
        <is>
          <t>m'</t>
        </is>
      </c>
      <c r="D281" s="45" t="n">
        <v>100</v>
      </c>
      <c r="E281" s="45" t="n"/>
      <c r="F281" s="45"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14.75" customHeight="1">
      <c r="A282" s="25" t="inlineStr">
        <is>
          <t>16.3.</t>
        </is>
      </c>
      <c r="B282" s="38" t="inlineStr">
        <is>
          <t xml:space="preserve">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
</t>
        </is>
      </c>
      <c r="C282" s="3" t="inlineStr">
        <is>
          <t>kom</t>
        </is>
      </c>
      <c r="D282" s="46" t="n">
        <v>7</v>
      </c>
      <c r="E282" s="45" t="n"/>
      <c r="F282" s="45"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02" customHeight="1">
      <c r="A283" s="25" t="inlineStr">
        <is>
          <t>16.4.</t>
        </is>
      </c>
      <c r="B283"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283" s="3" t="inlineStr">
        <is>
          <t>m'</t>
        </is>
      </c>
      <c r="D283" s="45" t="n">
        <v>26.5</v>
      </c>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89.25" customHeight="1">
      <c r="A284" s="25" t="inlineStr">
        <is>
          <t>16.5.</t>
        </is>
      </c>
      <c r="B284"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284" s="3" t="inlineStr">
        <is>
          <t>kom</t>
        </is>
      </c>
      <c r="D284" s="46" t="n">
        <v>14</v>
      </c>
      <c r="E284" s="45" t="n"/>
      <c r="F284" s="45"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53" customHeight="1">
      <c r="A285" s="25" t="inlineStr">
        <is>
          <t>16.6.</t>
        </is>
      </c>
      <c r="B285"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280/45/3mm na razmaku svakih 50-80 cm. Stavka uključuje sav rad, osnovni i pomoćni materijal, kao i sav spojni i brtveni materijal, nosače za klupčicu, bočne završetke za klupčicu (lijevi i desni), gumene brtve, te upotrebu odgovarajuće skele, sve do potpune funkcionalnosti.</t>
        </is>
      </c>
      <c r="C285" s="3" t="inlineStr">
        <is>
          <t>m'</t>
        </is>
      </c>
      <c r="D285" s="45" t="n">
        <v>30.5</v>
      </c>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38.25" customHeight="1">
      <c r="A286" s="25" t="inlineStr">
        <is>
          <t>16.7.</t>
        </is>
      </c>
      <c r="B286" s="38" t="inlineStr">
        <is>
          <t>Postavljanje geotekstila 800 g/m², kao podloga prije postave nove limarije prozorskih kljupčica. U cijenu uključen sav potreban rad i materijal.</t>
        </is>
      </c>
      <c r="C286" s="3" t="inlineStr">
        <is>
          <t>m2</t>
        </is>
      </c>
      <c r="D286" s="45" t="n">
        <v>30.5</v>
      </c>
      <c r="E286" s="45" t="n"/>
      <c r="F286" s="45"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25" t="n"/>
      <c r="B287" s="39" t="inlineStr">
        <is>
          <t>16. Limarski radovi ukupno:</t>
        </is>
      </c>
      <c r="C287" s="6" t="n"/>
      <c r="D287" s="6" t="n"/>
      <c r="E287" s="6" t="n"/>
      <c r="F287" s="44"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25" t="n"/>
      <c r="B288" s="2" t="n"/>
      <c r="C288" s="3" t="n"/>
      <c r="D288" s="45" t="n"/>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43" t="inlineStr">
        <is>
          <t>17.</t>
        </is>
      </c>
      <c r="B289" s="48" t="inlineStr">
        <is>
          <t>KERAMIČARSKI RADOVI</t>
        </is>
      </c>
      <c r="C289" s="42" t="n"/>
      <c r="D289" s="42" t="n"/>
      <c r="E289" s="42" t="n"/>
      <c r="F289" s="42"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242.25" customHeight="1">
      <c r="A290" s="25" t="inlineStr">
        <is>
          <t>17.1.</t>
        </is>
      </c>
      <c r="B290"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20x20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i vešeraja.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290" s="3" t="inlineStr">
        <is>
          <t>m2</t>
        </is>
      </c>
      <c r="D290" s="45" t="n">
        <v>364</v>
      </c>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91.25" customHeight="1">
      <c r="A291" s="25" t="inlineStr">
        <is>
          <t>17.2.</t>
        </is>
      </c>
      <c r="B291"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30×30 cm  
Pločice se postavljaju u odgovarajuće fleksibilno ljepilo klase C2 TE S1 ili jednakovrijedno, uračunata izvedba potrebnih padova prema sifonima u sanitarijama. Fuga nije naglašena. Pločice se postavljaju na podu sanitarija i vešeraja, sve prema nacrtima projektanta, koji će se izraditi nakon konačnog odabira pločica. Stavka uključuje sav rad i materijal osnovni i pomoćni, sve do potpune gotovosti.</t>
        </is>
      </c>
      <c r="C291" s="3" t="inlineStr">
        <is>
          <t>m2</t>
        </is>
      </c>
      <c r="D291" s="45" t="n">
        <v>65.5</v>
      </c>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40.25" customHeight="1">
      <c r="A292" s="25" t="inlineStr">
        <is>
          <t>17.3.</t>
        </is>
      </c>
      <c r="B292" s="38"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i vešeraja.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2" s="3" t="inlineStr">
        <is>
          <t>m'</t>
        </is>
      </c>
      <c r="D292" s="45" t="n">
        <v>120</v>
      </c>
      <c r="E292" s="45" t="n"/>
      <c r="F292" s="45"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65.75" customHeight="1">
      <c r="A293" s="25" t="inlineStr">
        <is>
          <t>17.4.</t>
        </is>
      </c>
      <c r="B293" s="38"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30×30 cm . Pločice se postavljaju u odgovarajuće fleksibilno ljepilo klase C2 TE S1 ili jednakovrijedno. Fuga nije naglašena. Pločice se postavljaju na pod prostora čajne kuhinje. Sve prema nacrtima projektanta, koji će se izraditi nakon konačnog odabira pločica.Stavka uključuje sav rad i materijal osnovni i pomoćni, sve do potpune gotovosti.</t>
        </is>
      </c>
      <c r="C293" s="3" t="inlineStr">
        <is>
          <t>m2</t>
        </is>
      </c>
      <c r="D293" s="45" t="n">
        <v>36.5</v>
      </c>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40.25" customHeight="1">
      <c r="A294" s="25" t="inlineStr">
        <is>
          <t>17.5.</t>
        </is>
      </c>
      <c r="B294" s="38" t="inlineStr">
        <is>
          <t>Dobava i postava tipskih unutarnjih fazonskih komada holkela u klasi gress porculan full body uza zidove prostora čajne kuhinje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294" s="3" t="inlineStr">
        <is>
          <t>m'</t>
        </is>
      </c>
      <c r="D294" s="45" t="n">
        <v>39</v>
      </c>
      <c r="E294" s="45" t="n"/>
      <c r="F294" s="45"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204" customHeight="1">
      <c r="A295" s="25" t="inlineStr">
        <is>
          <t>17.6.</t>
        </is>
      </c>
      <c r="B295" s="38" t="inlineStr">
        <is>
          <t>Dobava i izrazito složeno postavljanje unutarnjih zidnih keramičkih pločica iz dvije ili više vrsta u kvaliteti grees porculan full body  I. klasa kalibrirane vel. 30×60, sve prema nacrtima projektanta (koji će se izraditi nakon konačnog odabira pločica), u visini kako je projektom predviđeno, odnosno max. do visine spuštenog stropa. Pločice se postavljaju u odgovarajuće fleksibilno ljepilo klase C2 TE S1 kompatibilno sa hidroizolacijom, uključeno u stavci. Pločice se postavljaju u prostoru čajnih kuhinja. Na uglovima pločice postaviti na GERUNG, (alternativno kutni fazonski profil). Kod eventualnih parapetnih zidova pločice lijepiti i po gornjoj površini parapetnog zida (završetak). Vrstu pločica i kvalitetu određuje projektant. Fuga nije naglašena. Stavka uključuje sav rad i materijal osnovni i pomoćni, kao i upotrebu odgovarajuće skele, sve do potpune gotovosti.</t>
        </is>
      </c>
      <c r="C295" s="3" t="inlineStr">
        <is>
          <t>m2</t>
        </is>
      </c>
      <c r="D295" s="45" t="n">
        <v>24.5</v>
      </c>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c r="A296" s="25" t="inlineStr">
        <is>
          <t>17.7.</t>
        </is>
      </c>
      <c r="B296" s="38" t="inlineStr">
        <is>
          <t>Dobava i izrazito složeno polaganje unutarnjih keramičkih podnih protukliznih pločica u kvaliteti grees porculan full body I. klasa kalibrirane, vel. 30×30 cm, protukliznost R-10 ili jednakovrijedno. Pločice se postavljaju u cementno ljepilo klase gorivosti A1. Fuga nije naglašena. Pločice se postavljaju na pod evakuacijskih hodnika i predprostore koji su vezani za evakuacijski put, a sve prema nacrtima projektanta koji će se izraditi nakon konačnog odabira pločica. Stavka uključuje sav rad i materijal osnovni i pomoćni, sve do potpune gotovosti.</t>
        </is>
      </c>
      <c r="C296" s="3" t="inlineStr">
        <is>
          <t>m2</t>
        </is>
      </c>
      <c r="D296" s="45" t="n">
        <v>119.5</v>
      </c>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40.25" customHeight="1">
      <c r="A297" s="25" t="inlineStr">
        <is>
          <t>17.8.</t>
        </is>
      </c>
      <c r="B297" s="38" t="inlineStr">
        <is>
          <t>Dobava i postava tipskih unutarnjih fazonskih komada holkela u klasi gress porculan full body uza zidove evakuacijskih hodnika i predprostora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7" s="3" t="inlineStr">
        <is>
          <t>m'</t>
        </is>
      </c>
      <c r="D297" s="45" t="n">
        <v>111</v>
      </c>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14.75" customHeight="1">
      <c r="A298" s="25" t="inlineStr">
        <is>
          <t>17.9.</t>
        </is>
      </c>
      <c r="B298" s="38" t="inlineStr">
        <is>
          <t>Dobava i izrazito složeno polaganje unutarnjih keramičkih podnih protukliznih pločica u kvaliteti grees porculan full body I. klasa kalibrirane, vel. 30×30 cm, protukliznost R-11 ili jednakovrijedno. Pločice se postavljaju u cementno ljepilo klase gorivosti A1. Fuga nije naglašena. Pločice se postavljaju na pod vjetrobrana i tehničke prostorije, a sve prema nacrtima projektanta koji će se izraditi nakon konačnog odabira pločica. Stavka uključuje sav rad i materijal osnovni i pomoćni, sve do potpune gotovosti.</t>
        </is>
      </c>
      <c r="C298" s="3" t="inlineStr">
        <is>
          <t>m2</t>
        </is>
      </c>
      <c r="D298" s="45" t="n">
        <v>22.5</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40.25" customHeight="1">
      <c r="A299" s="25" t="inlineStr">
        <is>
          <t>17.10.</t>
        </is>
      </c>
      <c r="B299" s="38" t="inlineStr">
        <is>
          <t>Dobava i postava tipskih unutarnjih fazonskih komada holkela u klasi gress porculan full body uza zidove vjetrobrana i tehničke prostorije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299" s="3" t="inlineStr">
        <is>
          <t>m'</t>
        </is>
      </c>
      <c r="D299" s="45" t="n">
        <v>28</v>
      </c>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27.5" customHeight="1">
      <c r="A300" s="25" t="inlineStr">
        <is>
          <t>17.11.</t>
        </is>
      </c>
      <c r="B300" s="38" t="inlineStr">
        <is>
          <t xml:space="preserve">Dobava i izrazito složeno polaganje iz dvije ili više vrsta vanjskih keramičkih podnih protukliznih pločica u kvaliteti grees porculan min. full body I. klasa kalibrirane, vel. 30×30 cm protukliznost R-12 ili jednakovrijedno, otporne na smrzavanje i sol. Pločice se postavljaju u odgovarajuće fleksibilno ljepilo klase C2 TE S1. Fuga nije naglašena. Pločice se postavljaju na vanjske natkrivene ulaze, a sve prema nacrtima projektanta koji će se izraditi nakon konačnog odabira pločica. Stavka uključuje sav rad i materijal osnovni i pomoćni, sve do potpune gotovosti. </t>
        </is>
      </c>
      <c r="C300" s="3" t="inlineStr">
        <is>
          <t>m2</t>
        </is>
      </c>
      <c r="D300" s="45" t="n">
        <v>2.5</v>
      </c>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40.25" customHeight="1">
      <c r="A301" s="25" t="inlineStr">
        <is>
          <t>17.12.</t>
        </is>
      </c>
      <c r="B301" s="38" t="inlineStr">
        <is>
          <t>Dobava i postava tipskih vanjskih fazonskih komada holkela u klasi gress porculan full body uza zidove vanjskih natkrivenih ulaza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t>
        </is>
      </c>
      <c r="C301" s="3" t="inlineStr">
        <is>
          <t>m'</t>
        </is>
      </c>
      <c r="D301" s="45" t="n">
        <v>8</v>
      </c>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65.75" customHeight="1">
      <c r="A302" s="25" t="inlineStr">
        <is>
          <t>17.13.</t>
        </is>
      </c>
      <c r="B302" s="38"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302" s="3" t="n"/>
      <c r="D302" s="45" t="n"/>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25" t="inlineStr">
        <is>
          <t>a)</t>
        </is>
      </c>
      <c r="B303" s="38" t="inlineStr">
        <is>
          <t>gazište 300×35 cm</t>
        </is>
      </c>
      <c r="C303" s="3" t="inlineStr">
        <is>
          <t>kom</t>
        </is>
      </c>
      <c r="D303" s="46" t="n">
        <v>2</v>
      </c>
      <c r="E303" s="45" t="n"/>
      <c r="F303" s="45"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25" t="inlineStr">
        <is>
          <t>b)</t>
        </is>
      </c>
      <c r="B304" s="38" t="inlineStr">
        <is>
          <t>čelo 300×15 cm</t>
        </is>
      </c>
      <c r="C304" s="3" t="inlineStr">
        <is>
          <t>kom</t>
        </is>
      </c>
      <c r="D304" s="46" t="n">
        <v>3</v>
      </c>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25" t="inlineStr">
        <is>
          <t>c)</t>
        </is>
      </c>
      <c r="B305" s="38" t="inlineStr">
        <is>
          <t>sokl</t>
        </is>
      </c>
      <c r="C305" s="3" t="inlineStr">
        <is>
          <t>m'</t>
        </is>
      </c>
      <c r="D305" s="45" t="n">
        <v>2.5</v>
      </c>
      <c r="E305" s="45" t="n"/>
      <c r="F305" s="45"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25" t="n"/>
      <c r="B306" s="39" t="inlineStr">
        <is>
          <t>17. Keramičarski radovi ukupno:</t>
        </is>
      </c>
      <c r="C306" s="6" t="n"/>
      <c r="D306" s="6" t="n"/>
      <c r="E306" s="6" t="n"/>
      <c r="F306" s="44"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25" t="n"/>
      <c r="B307" s="2" t="n"/>
      <c r="C307" s="3" t="n"/>
      <c r="D307" s="45" t="n"/>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43" t="inlineStr">
        <is>
          <t>18.</t>
        </is>
      </c>
      <c r="B308" s="48" t="inlineStr">
        <is>
          <t>PARKETARSKI RADOVI</t>
        </is>
      </c>
      <c r="C308" s="42" t="n"/>
      <c r="D308" s="42" t="n"/>
      <c r="E308" s="42" t="n"/>
      <c r="F308" s="42"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255" customHeight="1">
      <c r="A309" s="25" t="inlineStr">
        <is>
          <t>18.1.</t>
        </is>
      </c>
      <c r="B309" s="38" t="inlineStr">
        <is>
          <t>Priprema podloge
Dobava materijala i izvedba izravnavajućeg sloja kao priprema za pravilno izvođenje završnih podnih obloga. Sve eventualne veće neravnine na podlozi potrebno je  izravnati  reparaturnim mortom, uključivo i obijanje napuklih dijelova obloge poda. Eventualne pukotine potrebno je sanirati prikladnom epoksi masom i valovitim spojnicama. 
Na očišćenu i pripremljenu podlogu prvo se nanosi  predpremaz, a zatim izravnavajuća masa.
Prije polaganja završne podne obloge, izravnatu i osušenu podlogu potrebno je prebrusiti. 
Dozvoljene granične vrijednosti neravnina pripremljene podloge prema DIN 18202 ili jednakovrijedno: mjereno na razmaku od 0,1 m -1 mm, 1 m - 3 mm, 4,0 m - 9 mm, 10 m - 12 mm, 15m - 15 mm. Predviđena visina izravnavanja  2-4 mm.
Sve izvesti s originalnim materijalom, prema uputi proizvođača podne obloge.
U jediničnu cijenu uključen kompletan rad materijal i pribor do pune pripravnosti podloge za polaganje podne obloge.</t>
        </is>
      </c>
      <c r="C309" s="3" t="inlineStr">
        <is>
          <t>m2</t>
        </is>
      </c>
      <c r="D309" s="45" t="n">
        <v>315.3</v>
      </c>
      <c r="E309" s="45" t="n"/>
      <c r="F309" s="45"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204" customHeight="1">
      <c r="A310" s="25" t="inlineStr">
        <is>
          <t>18.2.</t>
        </is>
      </c>
      <c r="B310" s="38" t="inlineStr">
        <is>
          <t>Dobava i postava masivnog industrijskog hrastovog parketa (kant ili techno) I klase u kvaliteti "krug". Lamele su pravilnog oblika dimenzija: dužina 1200 mm, debljina 24 mm i širina 80 mm, a polje sačinjava određeni broj lamela istih dimenzija poredanih po širini jedna uz drugu.
Parket se postavlja ljepljenjem na već pripremljenu podlogu po pravilu struke, vlažnost podloge max. 1,5% mjereno CM metodom, a postavu vršiti odgovarajućim dvokomponentnim PU ljepilom za parkete koje je uključeno u cijenu stavke. 
Parket je nakon postave potrebno trokrako brusiti , prekitati i lakirati kvalitetnim lakom po sistemu 1 ruka temelja + 3 ruke završnog laka na bazi vode, sredstvima za završnu obradu koja su u klasi B teško zapaljivi, sve uključeno u cijenu stavke. U cijenu stavke uključen sav potreban rad i materijal, do potpune gotovosti.</t>
        </is>
      </c>
      <c r="C310" s="3" t="inlineStr">
        <is>
          <t>m2</t>
        </is>
      </c>
      <c r="D310" s="45" t="n">
        <v>315.3</v>
      </c>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63.75" customHeight="1">
      <c r="A311" s="25" t="inlineStr">
        <is>
          <t>18.3.</t>
        </is>
      </c>
      <c r="B311" s="38" t="inlineStr">
        <is>
          <t>Dobava i postava pravokutnih hrastovih kutnih letvica (sokla) za parket, visine 6 cm, širine 2 cm sa zaobljenim gornjim rubom, a letvice moraju biti lakirane kao i parket.
U cijenu stavke uključen sav potreban rad i materijal, do potpune gotovosti.</t>
        </is>
      </c>
      <c r="C311" s="3" t="inlineStr">
        <is>
          <t>m'</t>
        </is>
      </c>
      <c r="D311" s="45" t="n">
        <v>271</v>
      </c>
      <c r="E311" s="45" t="n"/>
      <c r="F311" s="45"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25" t="n"/>
      <c r="B312" s="39" t="inlineStr">
        <is>
          <t>18. Parketarski radovi ukupno:</t>
        </is>
      </c>
      <c r="C312" s="6" t="n"/>
      <c r="D312" s="6" t="n"/>
      <c r="E312" s="6" t="n"/>
      <c r="F312" s="44"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25" t="n"/>
      <c r="B313" s="2" t="n"/>
      <c r="C313" s="3" t="n"/>
      <c r="D313" s="45" t="n"/>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43" t="inlineStr">
        <is>
          <t>19.</t>
        </is>
      </c>
      <c r="B314" s="48" t="inlineStr">
        <is>
          <t>MONTAŽERSKI RADOVI</t>
        </is>
      </c>
      <c r="C314" s="42" t="n"/>
      <c r="D314" s="42" t="n"/>
      <c r="E314" s="42" t="n"/>
      <c r="F314" s="42"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408" customHeight="1">
      <c r="A315" s="25" t="inlineStr">
        <is>
          <t>19.1.</t>
        </is>
      </c>
      <c r="B315" s="38" t="inlineStr">
        <is>
          <t>Dobava i montaža pregradnog zida ukupne debljine 15 cm za pregradne zidove u sobama. Radovi se izvode u prizemlju građevine. Nenosivi unutarnji pregradni zid čini jednostruka metalne potkonstrukcija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tvrdoće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t>
        </is>
      </c>
      <c r="C315" s="3" t="inlineStr">
        <is>
          <t>m2</t>
        </is>
      </c>
      <c r="D315" s="45" t="n">
        <v>722.5</v>
      </c>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76.5" customHeight="1">
      <c r="A316" s="25" t="inlineStr">
        <is>
          <t>19.2.</t>
        </is>
      </c>
      <c r="B316" s="2" t="inlineStr">
        <is>
          <t>Dobava i ugradnja UA profila širine 100 mm debljine 2 mm, za ugradnju metalnih dovratnika i vratnih krila u pregradne zidove izvedene od jednostruke metalne potkonstrukcije i obostrane dvostruke obloge. Sve izvesti prema pravilima struke i uputi proizvođača. U cijenu stavke uključen sav osnovni i pomoćni materijal i rad sve do potpune gotovosti.</t>
        </is>
      </c>
      <c r="C316" s="3" t="inlineStr">
        <is>
          <t>m2</t>
        </is>
      </c>
      <c r="D316" s="45" t="n">
        <v>182.5</v>
      </c>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76.5" customHeight="1">
      <c r="A317" s="25" t="inlineStr">
        <is>
          <t>19.3.</t>
        </is>
      </c>
      <c r="B317" s="2"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317" s="3" t="inlineStr">
        <is>
          <t>kom</t>
        </is>
      </c>
      <c r="D317" s="46" t="n">
        <v>92</v>
      </c>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369.75" customHeight="1">
      <c r="A318" s="25" t="inlineStr">
        <is>
          <t>19.4.</t>
        </is>
      </c>
      <c r="B318" s="2" t="inlineStr">
        <is>
          <t>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d=7,5mm u bijeloj boji RAL 9010 ili jednakovrijednoj dimenzije ploče su 600x600 mm (uključena i kombinacija ploča 600×1200m), debljine 24 mm.  Rubne ploče se oslanjaju na rubni kaskadni profil dim. 19/11/16/19×0,6 mm. 
Visina spuštanja stropa iznosi do 60 cm.</t>
        </is>
      </c>
      <c r="C318" s="3" t="n"/>
      <c r="D318" s="46" t="n"/>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02" customHeight="1">
      <c r="A319" s="25" t="n"/>
      <c r="B319"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soba i čajnih kuhinja.</t>
        </is>
      </c>
      <c r="C319" s="3" t="inlineStr">
        <is>
          <t>m2</t>
        </is>
      </c>
      <c r="D319" s="45" t="n">
        <v>278.5</v>
      </c>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344.25" customHeight="1">
      <c r="A320" s="25" t="inlineStr">
        <is>
          <t>19.5.</t>
        </is>
      </c>
      <c r="B320" s="2"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600×600 mm (uključivo i kombinacija ploča 600×1200 mm) debljine 19 mm. Glatke ploče u bijeloj boji s ravnim rubom, se polažu u bijelu čeličnu antikorozivnu T konstrukciju klase „D“  širine 24 mm. Zidni rubni profil je L profil dim. 19/24 mm u bijeloj bolji. Visina spuštanja stropa je do 60 cm.</t>
        </is>
      </c>
      <c r="C320" s="3" t="n"/>
      <c r="D320" s="45" t="n"/>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02" customHeight="1">
      <c r="A321" s="25" t="n"/>
      <c r="B321"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 i vešeraja.</t>
        </is>
      </c>
      <c r="C321" s="3" t="inlineStr">
        <is>
          <t>m2</t>
        </is>
      </c>
      <c r="D321" s="45" t="n">
        <v>65.5</v>
      </c>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369.75" customHeight="1">
      <c r="A322" s="25" t="inlineStr">
        <is>
          <t>19.6.</t>
        </is>
      </c>
      <c r="B322" s="2" t="inlineStr">
        <is>
          <t>Nabava i montaža akustičnoga spuštenoga stropa.
Tehničke karakteristike koje proizvod mora zadovoljiti:
-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600×600mm (uključivo i kombinacija ploča 600×1200mm),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600×1200mm i rezati na potrebnu dimenziju.</t>
        </is>
      </c>
      <c r="C322" s="3" t="n"/>
      <c r="D322" s="45" t="n"/>
      <c r="E322" s="45" t="n"/>
      <c r="F322" s="45"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76.5" customHeight="1">
      <c r="A323" s="25" t="n"/>
      <c r="B323"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tehničkog prostora.</t>
        </is>
      </c>
      <c r="C323" s="3" t="inlineStr">
        <is>
          <t>m2</t>
        </is>
      </c>
      <c r="D323" s="45" t="n">
        <v>14.5</v>
      </c>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53" customHeight="1">
      <c r="A324" s="25" t="inlineStr">
        <is>
          <t>19.7.</t>
        </is>
      </c>
      <c r="B324" s="2"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2×20 mm. Razred kvalitete obrade površine K2. Izolacijski sloj od mineralne vune d = 5 cm, uključen je u cijenu stavke.Sve izvesti prema pravilima struke i uputi proizvođača. U cijenu stavke uključen sav osnovni i pomoćni materijal i rad sve do potpune gotovosti.</t>
        </is>
      </c>
      <c r="C324" s="3" t="n"/>
      <c r="D324" s="45" t="n"/>
      <c r="E324" s="45" t="n"/>
      <c r="F324" s="45"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25.5" customHeight="1">
      <c r="A325" s="25" t="inlineStr">
        <is>
          <t>a)</t>
        </is>
      </c>
      <c r="B325" s="2" t="inlineStr">
        <is>
          <t>spušteni strop visine spuštanja do 60 cm postavlja se u prostorima evakuacijskih hodnika i vjetrobrana.</t>
        </is>
      </c>
      <c r="C325" s="3" t="inlineStr">
        <is>
          <t>m2</t>
        </is>
      </c>
      <c r="D325" s="45" t="n">
        <v>127</v>
      </c>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89.25" customHeight="1">
      <c r="A326" s="25" t="inlineStr">
        <is>
          <t>19.8.</t>
        </is>
      </c>
      <c r="B326"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326" s="3" t="n"/>
      <c r="D326" s="45" t="n"/>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25" t="inlineStr">
        <is>
          <t>a)</t>
        </is>
      </c>
      <c r="B327" s="2" t="inlineStr">
        <is>
          <t>revizijska vrata 20×20 cm</t>
        </is>
      </c>
      <c r="C327" s="3" t="inlineStr">
        <is>
          <t>kom</t>
        </is>
      </c>
      <c r="D327" s="46" t="n">
        <v>10</v>
      </c>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25" t="inlineStr">
        <is>
          <t>b)</t>
        </is>
      </c>
      <c r="B328" s="2" t="inlineStr">
        <is>
          <t>revizijska vrata 30×30 cm</t>
        </is>
      </c>
      <c r="C328" s="3" t="inlineStr">
        <is>
          <t>kom</t>
        </is>
      </c>
      <c r="D328" s="46" t="n">
        <v>7</v>
      </c>
      <c r="E328" s="45" t="n"/>
      <c r="F328" s="45"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25" t="inlineStr">
        <is>
          <t>c)</t>
        </is>
      </c>
      <c r="B329" s="2" t="inlineStr">
        <is>
          <t>revizijska vrata 40×40 cm</t>
        </is>
      </c>
      <c r="C329" s="3" t="inlineStr">
        <is>
          <t>kom</t>
        </is>
      </c>
      <c r="D329" s="46" t="n">
        <v>6</v>
      </c>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25" t="inlineStr">
        <is>
          <t>d)</t>
        </is>
      </c>
      <c r="B330" s="2" t="inlineStr">
        <is>
          <t>revizijska vrata 50×50 cm</t>
        </is>
      </c>
      <c r="C330" s="3" t="inlineStr">
        <is>
          <t>kom</t>
        </is>
      </c>
      <c r="D330" s="46" t="n">
        <v>6</v>
      </c>
      <c r="E330" s="45" t="n"/>
      <c r="F330" s="45"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25" t="inlineStr">
        <is>
          <t>e)</t>
        </is>
      </c>
      <c r="B331" s="2" t="inlineStr">
        <is>
          <t>revizijska vrata 60×60 cm</t>
        </is>
      </c>
      <c r="C331" s="3" t="inlineStr">
        <is>
          <t>kom</t>
        </is>
      </c>
      <c r="D331" s="46" t="n">
        <v>3</v>
      </c>
      <c r="E331" s="45" t="n"/>
      <c r="F331" s="45"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25" t="inlineStr">
        <is>
          <t>f)</t>
        </is>
      </c>
      <c r="B332" s="2" t="inlineStr">
        <is>
          <t>revizijska vrata 80×80 cm</t>
        </is>
      </c>
      <c r="C332" s="3" t="inlineStr">
        <is>
          <t>kom</t>
        </is>
      </c>
      <c r="D332" s="46" t="n">
        <v>4</v>
      </c>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25" t="inlineStr">
        <is>
          <t>g)</t>
        </is>
      </c>
      <c r="B333" s="2" t="inlineStr">
        <is>
          <t>revizijska vrata 120×70 cm (za potkrovlje)</t>
        </is>
      </c>
      <c r="C333" s="3" t="inlineStr">
        <is>
          <t>kom</t>
        </is>
      </c>
      <c r="D333" s="46" t="n">
        <v>1</v>
      </c>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78.5" customHeight="1">
      <c r="A334" s="25" t="inlineStr">
        <is>
          <t>19.9.</t>
        </is>
      </c>
      <c r="B334"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Šaht izvesti dvostrano "L" forme. Uključivo kutni zaštitni profil AL 25×25 mm na kutevima obloge, dvostruko. Obrada spojeva i površine razreda kvalitete K3 punoplošno. U cijenu stavke uključen izolacijski sloj od kamene vune debljine 50 mm, gustoće 30 kg/m³. Sve izvesti prema pravilima struke i uputi proizvođača. U cijenu stavke uključen sav osnovni i pomoćni materijal i rad sve do potpune gotovosti.
Pregradni šaht dim. do 25×25 cm za FV Ø110 i OV Ø110.</t>
        </is>
      </c>
      <c r="C334" s="3" t="inlineStr">
        <is>
          <t>m2</t>
        </is>
      </c>
      <c r="D334" s="45" t="n">
        <v>45</v>
      </c>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27.5" customHeight="1">
      <c r="A335" s="25" t="inlineStr">
        <is>
          <t>19.10.</t>
        </is>
      </c>
      <c r="B335" s="2"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335" s="3" t="inlineStr">
        <is>
          <t>m2</t>
        </is>
      </c>
      <c r="D335" s="45" t="n">
        <v>28</v>
      </c>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63.75" customHeight="1">
      <c r="A336" s="25" t="inlineStr">
        <is>
          <t>19.11.</t>
        </is>
      </c>
      <c r="B336" s="2" t="inlineStr">
        <is>
          <t>Dobava i ugradnja UA čeličnih profila debljine 2 mm i širine 75 mm za ugradnju nosača sanitarija. Sve izvesti prema pravilima struke i uputi proizvođača. U cijenu stavke uključen sav osnovni i pomoćni materijal i rad sve do potpune gotovosti.</t>
        </is>
      </c>
      <c r="C336" s="3" t="inlineStr">
        <is>
          <t>m'</t>
        </is>
      </c>
      <c r="D336" s="45" t="n">
        <v>141.5</v>
      </c>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76.5" customHeight="1">
      <c r="A337" s="25" t="inlineStr">
        <is>
          <t>19.12.</t>
        </is>
      </c>
      <c r="B337" s="2"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337" s="3" t="n"/>
      <c r="D337" s="45" t="n"/>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25" t="inlineStr">
        <is>
          <t>a)</t>
        </is>
      </c>
      <c r="B338" s="2" t="inlineStr">
        <is>
          <t>nosač za umivaonik</t>
        </is>
      </c>
      <c r="C338" s="3" t="inlineStr">
        <is>
          <t>kom</t>
        </is>
      </c>
      <c r="D338" s="46" t="n">
        <v>12</v>
      </c>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25" t="inlineStr">
        <is>
          <t>b)</t>
        </is>
      </c>
      <c r="B339" s="38" t="inlineStr">
        <is>
          <t>nosač wc školjke s ugrađenim vodokotlićem</t>
        </is>
      </c>
      <c r="C339" s="3" t="inlineStr">
        <is>
          <t>kom</t>
        </is>
      </c>
      <c r="D339" s="46" t="n">
        <v>12</v>
      </c>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204" customHeight="1">
      <c r="A340" s="25" t="inlineStr">
        <is>
          <t>19.13.</t>
        </is>
      </c>
      <c r="B340" s="2" t="inlineStr">
        <is>
          <t xml:space="preserve">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 </t>
        </is>
      </c>
      <c r="C340" s="3" t="inlineStr">
        <is>
          <t>m2</t>
        </is>
      </c>
      <c r="D340" s="45" t="n">
        <v>14</v>
      </c>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76.5" customHeight="1">
      <c r="A341" s="25" t="inlineStr">
        <is>
          <t>19.14.</t>
        </is>
      </c>
      <c r="B341" s="2"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341" s="3" t="inlineStr">
        <is>
          <t>kom</t>
        </is>
      </c>
      <c r="D341" s="46" t="n">
        <v>1</v>
      </c>
      <c r="E341" s="45" t="n"/>
      <c r="F341" s="45"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229.5" customHeight="1">
      <c r="A342" s="25" t="inlineStr">
        <is>
          <t>19.15.</t>
        </is>
      </c>
      <c r="B342" s="2" t="inlineStr">
        <is>
          <t xml:space="preserve">Dobava i montaža uzdignutog poda u tehničkoj prostoriji iz gips-vlaknastih ploča prema HRN EN 15283-2 ili jednakovrijednoj debljine 38 mm i pocinčanih čeličnih nožica podesivih po visini, srednja visina podizanja 300 mm. Korisne nosivosti 6,0 KN/m², razred gradiva A prema EN 13501-1 ili jednakovrijednoj. Nožice se postavljaju u rasteru 60×60 cm (uz rubove na 30 cm), na prethodno očišćenu i pripremljenu podlogu. Podloga se premazuje sa temeljnim premazom, a nožice se pričvršćuju sa sistemskim ljepilom za podlogu. Gips-vlaknaste ploče su dimenzija 1200×600 mm min. spec. težine 1500 kg/m³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 </t>
        </is>
      </c>
      <c r="C342" s="3" t="inlineStr">
        <is>
          <t>m2</t>
        </is>
      </c>
      <c r="D342" s="45" t="n">
        <v>14</v>
      </c>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76.5" customHeight="1">
      <c r="A343" s="25" t="inlineStr">
        <is>
          <t>19.16.</t>
        </is>
      </c>
      <c r="B343"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343" s="3" t="inlineStr">
        <is>
          <t>kom</t>
        </is>
      </c>
      <c r="D343" s="46" t="n">
        <v>2</v>
      </c>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357" customHeight="1">
      <c r="A344" s="25" t="inlineStr">
        <is>
          <t>19.17.</t>
        </is>
      </c>
      <c r="B344" s="38" t="inlineStr">
        <is>
          <t>Dobava i montaža spuštenog stropa sa jednostrukom oblogom iz cementnih ploča (lagana cementna ploča sastoji se od portland cementa i dodatnih tvari te je obostrano armirana staklenom mrežicom) za vanjsku primjenu debljine 12,5 mm. Izolacijski sloj od  mineralne vune od 14cm, uključen u cijenu stavke. Na nosivu  međukatnu konstrukciju postavlja se potkonstrukcija za spušteni strop na nonius ovjesu (razred nosivosti prema DIN 18168 ili jednakovrijednoj dio 2 – 0,4 kN) rastera 62/66 cm,AKZ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Ovjes,profili i montažni pribor na koju se postavlju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t>
        </is>
      </c>
      <c r="C344" s="3" t="n"/>
      <c r="D344" s="46" t="n"/>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89.25" customHeight="1">
      <c r="A345" s="25" t="n"/>
      <c r="B345"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345" s="3" t="n"/>
      <c r="D345" s="46" t="n"/>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25" t="inlineStr">
        <is>
          <t>a)</t>
        </is>
      </c>
      <c r="B346" s="2" t="inlineStr">
        <is>
          <t>spušteni strop natkrivenog ulaza</t>
        </is>
      </c>
      <c r="C346" s="3" t="inlineStr">
        <is>
          <t>m2</t>
        </is>
      </c>
      <c r="D346" s="45" t="n">
        <v>2.5</v>
      </c>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25" t="inlineStr">
        <is>
          <t>b)</t>
        </is>
      </c>
      <c r="B347" s="2" t="inlineStr">
        <is>
          <t xml:space="preserve">streha </t>
        </is>
      </c>
      <c r="C347" s="3" t="inlineStr">
        <is>
          <t>m2</t>
        </is>
      </c>
      <c r="D347" s="45" t="n">
        <v>175</v>
      </c>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25" t="n"/>
      <c r="B348" s="39" t="inlineStr">
        <is>
          <t>19. Montažerski radovi ukupno:</t>
        </is>
      </c>
      <c r="C348" s="6" t="n"/>
      <c r="D348" s="6" t="n"/>
      <c r="E348" s="6" t="n"/>
      <c r="F348" s="44"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25" t="n"/>
      <c r="B349" s="2" t="n"/>
      <c r="C349" s="3" t="n"/>
      <c r="D349" s="45" t="n"/>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43" t="inlineStr">
        <is>
          <t>20.</t>
        </is>
      </c>
      <c r="B350" s="48" t="inlineStr">
        <is>
          <t>SOBOSLIKARSKI I LIČILAČKI RADOVI</t>
        </is>
      </c>
      <c r="C350" s="42" t="n"/>
      <c r="D350" s="42" t="n"/>
      <c r="E350" s="42" t="n"/>
      <c r="F350" s="42"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14.75" customHeight="1">
      <c r="A351" s="25" t="inlineStr">
        <is>
          <t>20.1.</t>
        </is>
      </c>
      <c r="B351" s="38" t="inlineStr">
        <is>
          <t>Dobava materijala i ugradnja glet mase na bazi vapna, obogaćene aditivima, veličine zrna 0,1 mm, max. debljine 3 mm u jednom sloju. Potrošnja do 1kg/m²/mm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51" s="3" t="n"/>
      <c r="D351" s="45" t="n"/>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25" t="inlineStr">
        <is>
          <t>a)</t>
        </is>
      </c>
      <c r="B352" s="38" t="inlineStr">
        <is>
          <t>zidovi</t>
        </is>
      </c>
      <c r="C352" s="3" t="inlineStr">
        <is>
          <t>m2</t>
        </is>
      </c>
      <c r="D352" s="45" t="n">
        <v>900</v>
      </c>
      <c r="E352" s="45" t="n">
        <v>19.95</v>
      </c>
      <c r="F352" s="45">
        <f>E352*D352</f>
        <v/>
      </c>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25" t="inlineStr">
        <is>
          <t>b)</t>
        </is>
      </c>
      <c r="B353" s="38" t="inlineStr">
        <is>
          <t>stropovi (modularni strop)</t>
        </is>
      </c>
      <c r="C353" s="3" t="inlineStr">
        <is>
          <t>m2</t>
        </is>
      </c>
      <c r="D353" s="45" t="n">
        <v>468.5</v>
      </c>
      <c r="E353" s="45" t="n">
        <v>21.5</v>
      </c>
      <c r="F353" s="45">
        <f>E353*D353</f>
        <v/>
      </c>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25" t="inlineStr">
        <is>
          <t>c)</t>
        </is>
      </c>
      <c r="B354" s="38" t="inlineStr">
        <is>
          <t>vertikalni i horizontalni serklaži</t>
        </is>
      </c>
      <c r="C354" s="3" t="inlineStr">
        <is>
          <t>m2</t>
        </is>
      </c>
      <c r="D354" s="45" t="n">
        <v>42</v>
      </c>
      <c r="E354" s="45" t="n"/>
      <c r="F354" s="45"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25" t="inlineStr">
        <is>
          <t>d)</t>
        </is>
      </c>
      <c r="B355" s="38" t="inlineStr">
        <is>
          <t>horizontalni nadvoji</t>
        </is>
      </c>
      <c r="C355" s="3" t="inlineStr">
        <is>
          <t>m2</t>
        </is>
      </c>
      <c r="D355" s="45" t="n">
        <v>17</v>
      </c>
      <c r="E355" s="45" t="n">
        <v>21.5</v>
      </c>
      <c r="F355" s="45">
        <f>E355*D355</f>
        <v/>
      </c>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89.25" customHeight="1">
      <c r="A356" s="25" t="inlineStr">
        <is>
          <t>20.2.</t>
        </is>
      </c>
      <c r="B356" s="38" t="inlineStr">
        <is>
          <t>Gletanje unutarnjih zidova od gipskartonskih/gips ploča disperzivnim kitom.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356" s="3" t="inlineStr">
        <is>
          <t>m2</t>
        </is>
      </c>
      <c r="D356" s="45" t="n">
        <v>722.5</v>
      </c>
      <c r="E356" s="45" t="n">
        <v>19.95</v>
      </c>
      <c r="F356" s="45">
        <f>E356*D356</f>
        <v/>
      </c>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38.25" customHeight="1">
      <c r="A357" s="25" t="inlineStr">
        <is>
          <t>20.3.</t>
        </is>
      </c>
      <c r="B357" s="38" t="inlineStr">
        <is>
          <t xml:space="preserve">Pregled i priprema zidova i stropova od gipskartonskih/gips ploča za završnu obradu perivim disperzivnim bojama. Stavka uključuje rad, sav potreban materijal. </t>
        </is>
      </c>
      <c r="C357" s="3" t="inlineStr">
        <is>
          <t>m2</t>
        </is>
      </c>
      <c r="D357" s="45" t="n">
        <v>1191</v>
      </c>
      <c r="E357" s="45" t="n"/>
      <c r="F357" s="45"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242.25" customHeight="1">
      <c r="A358" s="25" t="inlineStr">
        <is>
          <t>20.4.</t>
        </is>
      </c>
      <c r="B358"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358" s="3" t="n"/>
      <c r="D358" s="45" t="n"/>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25" t="inlineStr">
        <is>
          <t>a)</t>
        </is>
      </c>
      <c r="B359" s="38" t="inlineStr">
        <is>
          <t>zidovi</t>
        </is>
      </c>
      <c r="C359" s="3" t="inlineStr">
        <is>
          <t>m2</t>
        </is>
      </c>
      <c r="D359" s="45" t="n">
        <v>900</v>
      </c>
      <c r="E359" s="45" t="n"/>
      <c r="F359" s="45"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25" t="inlineStr">
        <is>
          <t>b)</t>
        </is>
      </c>
      <c r="B360" s="38" t="inlineStr">
        <is>
          <t>stropovi</t>
        </is>
      </c>
      <c r="C360" s="3" t="inlineStr">
        <is>
          <t>m2</t>
        </is>
      </c>
      <c r="D360" s="45" t="n">
        <v>468.5</v>
      </c>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25" t="inlineStr">
        <is>
          <t>c)</t>
        </is>
      </c>
      <c r="B361" s="38" t="inlineStr">
        <is>
          <t>vertikalni serklaži</t>
        </is>
      </c>
      <c r="C361" s="3" t="inlineStr">
        <is>
          <t>m2</t>
        </is>
      </c>
      <c r="D361" s="45" t="n">
        <v>8.800000000000001</v>
      </c>
      <c r="E361" s="45" t="n"/>
      <c r="F361" s="45"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d)</t>
        </is>
      </c>
      <c r="B362" s="38" t="inlineStr">
        <is>
          <t>horizontalni nadvoji</t>
        </is>
      </c>
      <c r="C362" s="3" t="inlineStr">
        <is>
          <t>m2</t>
        </is>
      </c>
      <c r="D362" s="45" t="n">
        <v>9.699999999999999</v>
      </c>
      <c r="E362" s="45" t="n"/>
      <c r="F362" s="45"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357" customHeight="1">
      <c r="A363" s="25" t="inlineStr">
        <is>
          <t>20.5.</t>
        </is>
      </c>
      <c r="B363" s="38" t="inlineStr">
        <is>
          <t>Bojanje unutarnjih zidva, stropova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 m; mat = 1,2 m  (maksimalno dozvoljeno 2 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363" s="3" t="n"/>
      <c r="D363" s="45" t="n"/>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inlineStr">
        <is>
          <t>a)</t>
        </is>
      </c>
      <c r="B364" s="38" t="inlineStr">
        <is>
          <t>zidovi</t>
        </is>
      </c>
      <c r="C364" s="3" t="inlineStr">
        <is>
          <t>m2</t>
        </is>
      </c>
      <c r="D364" s="45" t="n">
        <v>900</v>
      </c>
      <c r="E364" s="45" t="n"/>
      <c r="F364" s="45"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25" t="inlineStr">
        <is>
          <t>b)</t>
        </is>
      </c>
      <c r="B365" s="38" t="inlineStr">
        <is>
          <t>stropovi</t>
        </is>
      </c>
      <c r="C365" s="3" t="inlineStr">
        <is>
          <t>m2</t>
        </is>
      </c>
      <c r="D365" s="45" t="n">
        <v>468.5</v>
      </c>
      <c r="E365" s="45" t="n"/>
      <c r="F365" s="45"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25" t="inlineStr">
        <is>
          <t>c)</t>
        </is>
      </c>
      <c r="B366" s="38" t="inlineStr">
        <is>
          <t>serklaži i nadvoji</t>
        </is>
      </c>
      <c r="C366" s="3" t="inlineStr">
        <is>
          <t>m2</t>
        </is>
      </c>
      <c r="D366" s="45" t="n">
        <v>59</v>
      </c>
      <c r="E366" s="45" t="n"/>
      <c r="F366" s="45"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25" t="n"/>
      <c r="B367" s="39" t="inlineStr">
        <is>
          <t>20. Soboslikarski i ličilački radovi ukupno:</t>
        </is>
      </c>
      <c r="C367" s="6" t="n"/>
      <c r="D367" s="6" t="n"/>
      <c r="E367" s="6" t="n"/>
      <c r="F367" s="44">
        <f>SUM(F352:F356)</f>
        <v/>
      </c>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25" t="n"/>
      <c r="B368" s="2" t="n"/>
      <c r="C368" s="3" t="n"/>
      <c r="D368" s="45" t="n"/>
      <c r="E368" s="45" t="n"/>
      <c r="F368" s="45"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43" t="inlineStr">
        <is>
          <t>21.</t>
        </is>
      </c>
      <c r="B369" s="48" t="inlineStr">
        <is>
          <t>BRAVARSKI RADOVI</t>
        </is>
      </c>
      <c r="C369" s="42" t="n"/>
      <c r="D369" s="42" t="n"/>
      <c r="E369" s="42" t="n"/>
      <c r="F369" s="42"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43" t="n"/>
      <c r="B370" s="50" t="inlineStr">
        <is>
          <t>SHEME BRAVARIJE</t>
        </is>
      </c>
      <c r="C370" s="42" t="n"/>
      <c r="D370" s="42" t="n"/>
      <c r="E370" s="42" t="n"/>
      <c r="F370" s="42"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76.5" customHeight="1">
      <c r="A371" s="25" t="inlineStr">
        <is>
          <t>21.1.</t>
        </is>
      </c>
      <c r="B371"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150×50 cm</t>
        </is>
      </c>
      <c r="C371" s="3" t="inlineStr">
        <is>
          <t>kom</t>
        </is>
      </c>
      <c r="D371" s="46" t="n">
        <v>1</v>
      </c>
      <c r="E371" s="45" t="n"/>
      <c r="F371" s="45"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63.75" customHeight="1">
      <c r="A372" s="25" t="inlineStr">
        <is>
          <t>21.2.</t>
        </is>
      </c>
      <c r="B372" s="38" t="inlineStr">
        <is>
          <t>Dobava, izrada i ugradba metalnog okvira ležećeg otirača za noge. U cijenu stavke uključen i kokos otirač. U cijenu stavke uključen sav rad materijal osnovni i pomoćni, sve do potpune funkcionalnosti.
Veličina 150×50 cm</t>
        </is>
      </c>
      <c r="C372" s="3" t="inlineStr">
        <is>
          <t>kom</t>
        </is>
      </c>
      <c r="D372" s="46" t="n">
        <v>1</v>
      </c>
      <c r="E372" s="45" t="n"/>
      <c r="F372" s="45"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267.75" customHeight="1">
      <c r="A373" s="25" t="inlineStr">
        <is>
          <t>21.3.</t>
        </is>
      </c>
      <c r="B373"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373" s="3" t="inlineStr">
        <is>
          <t>kom</t>
        </is>
      </c>
      <c r="D373" s="46" t="n">
        <v>1</v>
      </c>
      <c r="E373" s="45" t="n"/>
      <c r="F373" s="45"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25" t="n"/>
      <c r="B374" s="38" t="inlineStr">
        <is>
          <t>SHEME ALUMINIJSKE BRAVARIJE</t>
        </is>
      </c>
      <c r="C374" s="3" t="n"/>
      <c r="D374" s="46" t="n"/>
      <c r="E374" s="45" t="n"/>
      <c r="F374" s="45"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25.5" customHeight="1">
      <c r="A375" s="25" t="n"/>
      <c r="B375" s="38" t="inlineStr">
        <is>
          <t>NAPOMENA:
Detaljan opis je dat u općim uvjetima i napomenama.</t>
        </is>
      </c>
      <c r="C375" s="3" t="n"/>
      <c r="D375" s="46" t="n"/>
      <c r="E375" s="45" t="n"/>
      <c r="F375" s="45"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25" t="n"/>
      <c r="B376" s="38" t="inlineStr">
        <is>
          <t>ALU BRAVARIJA VANJSKA</t>
        </is>
      </c>
      <c r="C376" s="3" t="n"/>
      <c r="D376" s="46" t="n"/>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331.5" customHeight="1">
      <c r="A377" s="25" t="inlineStr">
        <is>
          <t>21.4.</t>
        </is>
      </c>
      <c r="B377"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377" s="3" t="n"/>
      <c r="D377" s="45" t="n"/>
      <c r="E377" s="45" t="n"/>
      <c r="F377" s="45"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25.5" customHeight="1">
      <c r="A378" s="25" t="inlineStr">
        <is>
          <t>a)</t>
        </is>
      </c>
      <c r="B378" s="38" t="inlineStr">
        <is>
          <t>jednokrilna djelomično ostakljena vrata s nadsvjetlom, dimenzija 110/300 cm.</t>
        </is>
      </c>
      <c r="C378" s="3" t="inlineStr">
        <is>
          <t>kom</t>
        </is>
      </c>
      <c r="D378" s="46" t="n">
        <v>1</v>
      </c>
      <c r="E378" s="45" t="n"/>
      <c r="F378" s="45"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25" t="inlineStr">
        <is>
          <t>b)</t>
        </is>
      </c>
      <c r="B379" s="38" t="inlineStr">
        <is>
          <t>dvokrilni prozor s natprozornikom dimenzija 130/190 cm.</t>
        </is>
      </c>
      <c r="C379" s="3" t="inlineStr">
        <is>
          <t>kom</t>
        </is>
      </c>
      <c r="D379" s="46" t="n">
        <v>17</v>
      </c>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25.5" customHeight="1">
      <c r="A380" s="25" t="inlineStr">
        <is>
          <t>c)</t>
        </is>
      </c>
      <c r="B380" s="38" t="inlineStr">
        <is>
          <t>dvokrilna, djelomično ostakljena vrata s nadsvjetlom, dimenzija 186/300 cm.</t>
        </is>
      </c>
      <c r="C380" s="3" t="inlineStr">
        <is>
          <t>kom</t>
        </is>
      </c>
      <c r="D380" s="46" t="n">
        <v>1</v>
      </c>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25" t="inlineStr">
        <is>
          <t>d)</t>
        </is>
      </c>
      <c r="B381" s="38" t="inlineStr">
        <is>
          <t>jednokrilni prozor, dimenzija 80/80 cm</t>
        </is>
      </c>
      <c r="C381" s="3" t="inlineStr">
        <is>
          <t>kom</t>
        </is>
      </c>
      <c r="D381" s="46" t="n">
        <v>2</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25" t="inlineStr">
        <is>
          <t>e)</t>
        </is>
      </c>
      <c r="B382" s="38" t="inlineStr">
        <is>
          <t>dvokrilni prozor, dimenzija 130/77 cm</t>
        </is>
      </c>
      <c r="C382" s="3" t="inlineStr">
        <is>
          <t>kom</t>
        </is>
      </c>
      <c r="D382" s="46" t="n">
        <v>3</v>
      </c>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25" t="inlineStr">
        <is>
          <t>f)</t>
        </is>
      </c>
      <c r="B383" s="38" t="inlineStr">
        <is>
          <t>stijena s dvokrilnim vratima, dimenzija 318/250 cm</t>
        </is>
      </c>
      <c r="C383" s="3" t="inlineStr">
        <is>
          <t>kom</t>
        </is>
      </c>
      <c r="D383" s="46" t="n">
        <v>1</v>
      </c>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25" t="inlineStr">
        <is>
          <t>g)</t>
        </is>
      </c>
      <c r="B384" s="38" t="inlineStr">
        <is>
          <t>jednokrilni prozor, dimenzija 73/77 cm</t>
        </is>
      </c>
      <c r="C384" s="3" t="inlineStr">
        <is>
          <t>kom</t>
        </is>
      </c>
      <c r="D384" s="46" t="n">
        <v>2</v>
      </c>
      <c r="E384" s="45" t="n"/>
      <c r="F384" s="45"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25" t="inlineStr">
        <is>
          <t>h)</t>
        </is>
      </c>
      <c r="B385" s="38" t="inlineStr">
        <is>
          <t>jednokrilni prozor, dimenzija 60/60 cm</t>
        </is>
      </c>
      <c r="C385" s="3" t="inlineStr">
        <is>
          <t>kom</t>
        </is>
      </c>
      <c r="D385" s="46" t="n">
        <v>2</v>
      </c>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25" t="n"/>
      <c r="B386" s="38" t="inlineStr">
        <is>
          <t>ALU BRAVARIJA UNUTARNJA</t>
        </is>
      </c>
      <c r="C386" s="3" t="n"/>
      <c r="D386" s="46" t="n"/>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25.5" customHeight="1">
      <c r="A387" s="25" t="n"/>
      <c r="B387" s="38" t="inlineStr">
        <is>
          <t>NAPOMENA:
Detaljan opis je dat u općim uvjetima i napomenama.</t>
        </is>
      </c>
      <c r="C387" s="3" t="n"/>
      <c r="D387" s="46" t="n"/>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38.25" customHeight="1">
      <c r="A388" s="25" t="inlineStr">
        <is>
          <t>21.5.</t>
        </is>
      </c>
      <c r="B388" s="38" t="inlineStr">
        <is>
          <t>Dobava, izrada i ugradba unutarnjih aluminijskih elemenata, sve izvedeno prema uvodnom opisu troškovnika.</t>
        </is>
      </c>
      <c r="C388" s="3" t="n"/>
      <c r="D388" s="46" t="n"/>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25" t="inlineStr">
        <is>
          <t>a)</t>
        </is>
      </c>
      <c r="B389" s="38" t="inlineStr">
        <is>
          <t>stijena s dvokrilnim vratima, dimenzija 318/250 cm</t>
        </is>
      </c>
      <c r="C389" s="3" t="inlineStr">
        <is>
          <t>kom</t>
        </is>
      </c>
      <c r="D389" s="46" t="n">
        <v>1</v>
      </c>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25" t="n"/>
      <c r="B390" s="38" t="inlineStr">
        <is>
          <t xml:space="preserve">UNUTARNJA ČELIČNA BRAVARIJA </t>
        </is>
      </c>
      <c r="C390" s="3" t="n"/>
      <c r="D390" s="46" t="n"/>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25.5" customHeight="1">
      <c r="A391" s="25" t="n"/>
      <c r="B391" s="38" t="inlineStr">
        <is>
          <t>NAPOMENA:
Detaljan opis je dat u općim uvjetima i napomenama.</t>
        </is>
      </c>
      <c r="C391" s="3" t="n"/>
      <c r="D391" s="46" t="n"/>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229.5" customHeight="1">
      <c r="A392" s="25" t="inlineStr">
        <is>
          <t>21.6.</t>
        </is>
      </c>
      <c r="B392" s="38" t="inlineStr">
        <is>
          <t>Dobava i ugradnja  unutarnjih jednokrilnih protupožarnih vrata  (Klasa EI2 60-C ili jednakovrijedno) dimenzija 95×205 cm.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392" s="3" t="n"/>
      <c r="D392" s="46" t="n"/>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51" customHeight="1">
      <c r="A393" s="25" t="inlineStr">
        <is>
          <t>a)</t>
        </is>
      </c>
      <c r="B393" s="38" t="inlineStr">
        <is>
          <t>unutarnja jednokrilna puna vrata - vatrootpornosti EI2-60-C, s ugrađenom protupožarnom ventiliacijskom rešetkom s donje strane vratnog krila (alum. rešetka veličine 400×100 mm)</t>
        </is>
      </c>
      <c r="C393" s="3" t="inlineStr">
        <is>
          <t>kom</t>
        </is>
      </c>
      <c r="D393" s="46" t="n">
        <v>1</v>
      </c>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25" t="n"/>
      <c r="B394" s="39" t="inlineStr">
        <is>
          <t>21. Bravarski radovi ukupno:</t>
        </is>
      </c>
      <c r="C394" s="6" t="n"/>
      <c r="D394" s="46" t="n"/>
      <c r="E394" s="6" t="n"/>
      <c r="F394" s="44"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25" t="n"/>
      <c r="B395" s="2" t="n"/>
      <c r="C395" s="3" t="n"/>
      <c r="D395" s="45" t="n"/>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43" t="inlineStr">
        <is>
          <t>22.</t>
        </is>
      </c>
      <c r="B396" s="48" t="inlineStr">
        <is>
          <t>STOLARSKI RADOVI</t>
        </is>
      </c>
      <c r="C396" s="42" t="n"/>
      <c r="D396" s="42" t="n"/>
      <c r="E396" s="42" t="n"/>
      <c r="F396" s="42"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43" t="n"/>
      <c r="B397" s="50" t="inlineStr">
        <is>
          <t>SHEME STOLARIJE</t>
        </is>
      </c>
      <c r="C397" s="42" t="n"/>
      <c r="D397" s="42" t="n"/>
      <c r="E397" s="42" t="n"/>
      <c r="F397" s="42"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306" customHeight="1">
      <c r="A398" s="25" t="inlineStr">
        <is>
          <t>22.1.</t>
        </is>
      </c>
      <c r="B398" s="38" t="inlineStr">
        <is>
          <t>Dobava izrada i ugradba unutarnjih stolarskih elemenata prema opisu u općim uvjetima i napomenama.
U cijenu obavezno uključiti:
• uzimanje potrebnih mjera na građevini
• sav osnovni i pomoćni materijal za izradu gotovog elementa prema shemi 
• troškove radne snage za kompletan rad opisan u troškovniku
• izrada radioničkih nacrta i detalja
• dobavu materijala i izradu elemenata uključivo temeljnu zaštitu u radionici,
• transport na gradilište,
• deponiranje i čuvanje ( zaštita ) na gradilištu do ugradbe,
• gradilišni transport,
• ugradbu  - prema opisu u uvodnoj napomeni, uključivo sve potrebne predradnje (izradu i postavu dovratnika, slijepih elemenata – dovratnici, sl.), pripasivanje
• okov - prema opisu u uvodnoj napomeni  
• ostakljenje - prema opisu u uvodnoj napomeni  
• obrada – prema opisu soboslikarsko – ličilačkih radova, cijenu obrade uključiti u cijenu stolarske stavke,
• pragovi,
• brtve,
• dovratnici.</t>
        </is>
      </c>
      <c r="C398" s="3" t="n"/>
      <c r="D398" s="45" t="n"/>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53" customHeight="1">
      <c r="A399" s="25" t="n"/>
      <c r="B399" s="38" t="inlineStr">
        <is>
          <t>Prije početka izrade stolarije izvođač je dužan donijeti radioničku dokumentaciju, te potom uzorke na odobrenje projektantu. Montaža se treba izvesti u potpunosti u skladu s uputama proizvođača sistema.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t>
        </is>
      </c>
      <c r="C399" s="3" t="n"/>
      <c r="D399" s="45" t="n"/>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25.5" customHeight="1">
      <c r="A400" s="25" t="inlineStr">
        <is>
          <t>a)</t>
        </is>
      </c>
      <c r="B400" s="38" t="inlineStr">
        <is>
          <t>jednokrilna puna vrata, dimenzija 95/205 cm (9 lijevih i 6 desnih)</t>
        </is>
      </c>
      <c r="C400" s="3" t="inlineStr">
        <is>
          <t>kom</t>
        </is>
      </c>
      <c r="D400" s="46" t="n">
        <v>15</v>
      </c>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25" t="inlineStr">
        <is>
          <t>b)</t>
        </is>
      </c>
      <c r="B401" s="38" t="inlineStr">
        <is>
          <t>jednokrilna puna vrata, dimenzija 85/205 cm (2 lijevih)</t>
        </is>
      </c>
      <c r="C401" s="3" t="inlineStr">
        <is>
          <t>kom</t>
        </is>
      </c>
      <c r="D401" s="46" t="n">
        <v>2</v>
      </c>
      <c r="E401" s="45" t="n"/>
      <c r="F401" s="45"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51" customHeight="1">
      <c r="A402" s="25" t="inlineStr">
        <is>
          <t>c)</t>
        </is>
      </c>
      <c r="B402" s="38" t="inlineStr">
        <is>
          <t>jednokrilna puna vrata s ugrađenom ventilacijskom rešetkom s donje strane vratnog krila (alum. rešetka veličine 436/76 mm), dimenzija 85/205 cm.
(9 desnih)</t>
        </is>
      </c>
      <c r="C402" s="3" t="inlineStr">
        <is>
          <t>kom</t>
        </is>
      </c>
      <c r="D402" s="46" t="n">
        <v>9</v>
      </c>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25" t="n"/>
      <c r="B403" s="39" t="inlineStr">
        <is>
          <t>22. Stolarski radovi ukupno:</t>
        </is>
      </c>
      <c r="C403" s="6" t="n"/>
      <c r="D403" s="6" t="n"/>
      <c r="E403" s="6" t="n"/>
      <c r="F403" s="44"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25" t="n"/>
      <c r="B404" s="2" t="n"/>
      <c r="C404" s="3" t="n"/>
      <c r="D404" s="45" t="n"/>
      <c r="E404" s="45" t="n"/>
      <c r="F404" s="45"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43" t="inlineStr">
        <is>
          <t>23.</t>
        </is>
      </c>
      <c r="B405" s="48" t="inlineStr">
        <is>
          <t>FASADERSKI RADOVI</t>
        </is>
      </c>
      <c r="C405" s="42" t="n"/>
      <c r="D405" s="42" t="n"/>
      <c r="E405" s="42" t="n"/>
      <c r="F405" s="42"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43" t="n"/>
      <c r="B406" s="50" t="inlineStr">
        <is>
          <t>FASADA SVJETLOSNE GRANICE 20≥HBW≥8</t>
        </is>
      </c>
      <c r="C406" s="42" t="n"/>
      <c r="D406" s="42" t="n"/>
      <c r="E406" s="42" t="n"/>
      <c r="F406" s="42"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306" customHeight="1">
      <c r="A407" s="25" t="inlineStr">
        <is>
          <t>23.1.</t>
        </is>
      </c>
      <c r="B407"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407" s="3" t="n"/>
      <c r="D407" s="45" t="n"/>
      <c r="E407" s="45" t="n"/>
      <c r="F407" s="45"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229.5" customHeight="1">
      <c r="A408" s="25" t="n"/>
      <c r="B408"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408" s="3" t="n"/>
      <c r="D408" s="45" t="n"/>
      <c r="E408" s="45" t="n"/>
      <c r="F408" s="45"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27.5" customHeight="1">
      <c r="A409" s="25" t="n"/>
      <c r="B409"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409" s="3" t="n"/>
      <c r="D409" s="45" t="n"/>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267.75" customHeight="1">
      <c r="A410" s="25" t="n"/>
      <c r="B410"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410" s="3" t="n"/>
      <c r="D410" s="45" t="n"/>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14.75" customHeight="1">
      <c r="A411" s="25" t="n"/>
      <c r="B41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11" s="3" t="n"/>
      <c r="D411" s="45" t="n"/>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53" customHeight="1">
      <c r="A412" s="25" t="n"/>
      <c r="B41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412" s="3" t="n"/>
      <c r="D412" s="45" t="n"/>
      <c r="E412" s="45" t="n"/>
      <c r="F412" s="45"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280.5" customHeight="1">
      <c r="A413" s="25" t="n"/>
      <c r="B413"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413" s="3" t="n"/>
      <c r="D413" s="45" t="n"/>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91.25" customHeight="1">
      <c r="A414" s="25" t="n"/>
      <c r="B414"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14" s="3" t="n"/>
      <c r="D414" s="45" t="n"/>
      <c r="E414" s="45" t="n"/>
      <c r="F414" s="45"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27.5" customHeight="1">
      <c r="A415" s="25" t="n"/>
      <c r="B415"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15" s="3" t="inlineStr">
        <is>
          <t>m2</t>
        </is>
      </c>
      <c r="D415" s="45" t="n">
        <v>50</v>
      </c>
      <c r="E415" s="45" t="n">
        <v>136.5</v>
      </c>
      <c r="F415" s="45">
        <f>E415*D415</f>
        <v/>
      </c>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382.5" customHeight="1">
      <c r="A416" s="25" t="inlineStr">
        <is>
          <t>23.2.</t>
        </is>
      </c>
      <c r="B416" s="2" t="inlineStr">
        <is>
          <t>Dobava i ugradnja potrebnih materijala za izvedbu ETICS fasadnog toplinsko izolacijskog sustava  za tamne fasade (svjetlosna granica 20≥HBW≥8)  s  izolacijskim pločama od mineralne vune, koeficijenta toplinske provodljivosti λ≤0,035,
 d=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416" s="3" t="n"/>
      <c r="D416" s="45" t="n"/>
      <c r="E416" s="45" t="n"/>
      <c r="F416" s="45"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204" customHeight="1">
      <c r="A417" s="25" t="n"/>
      <c r="B417"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417" s="3" t="n"/>
      <c r="D417" s="45" t="n"/>
      <c r="E417" s="45" t="n"/>
      <c r="F417" s="45"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65.75" customHeight="1">
      <c r="A418" s="25" t="n"/>
      <c r="B418"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418" s="3" t="n"/>
      <c r="D418" s="45"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89.25" customHeight="1">
      <c r="A419" s="25" t="n"/>
      <c r="B419"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318.75" customHeight="1">
      <c r="A420" s="25" t="n"/>
      <c r="B420"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420" s="3" t="n"/>
      <c r="D420" s="45" t="n"/>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14.75" customHeight="1">
      <c r="A421" s="25" t="n"/>
      <c r="B421"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421" s="3" t="n"/>
      <c r="D421" s="45" t="n"/>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216.75" customHeight="1">
      <c r="A422" s="25" t="n"/>
      <c r="B422"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422" s="3" t="n"/>
      <c r="D422" s="45" t="n"/>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78.5" customHeight="1">
      <c r="A423" s="25" t="n"/>
      <c r="B423"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423" s="3" t="n"/>
      <c r="D423" s="45" t="n"/>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14.75" customHeight="1">
      <c r="A424" s="25" t="n"/>
      <c r="B424"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25.5" customHeight="1">
      <c r="A425" s="25" t="inlineStr">
        <is>
          <t>a)</t>
        </is>
      </c>
      <c r="B425" s="2" t="inlineStr">
        <is>
          <t xml:space="preserve">Izvedba ETICS fasadnog toplinsko izolacijskog sustava s izolacijskim pločama od kamene vune debljine 14 cm </t>
        </is>
      </c>
      <c r="C425" s="3" t="inlineStr">
        <is>
          <t>m2</t>
        </is>
      </c>
      <c r="D425" s="45" t="n">
        <v>490</v>
      </c>
      <c r="E425" s="45" t="n">
        <v>136.5</v>
      </c>
      <c r="F425" s="45">
        <f>E425*D425</f>
        <v/>
      </c>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25.5" customHeight="1">
      <c r="A426" s="25" t="inlineStr">
        <is>
          <t>b)</t>
        </is>
      </c>
      <c r="B426" s="2" t="inlineStr">
        <is>
          <t>Izvedba ETICS fasadnog toplinsko izolacijskog sustava s izolacijskim pločama od kamene vune debljine 10 cm</t>
        </is>
      </c>
      <c r="C426" s="3" t="inlineStr">
        <is>
          <t>m2</t>
        </is>
      </c>
      <c r="D426" s="45" t="n">
        <v>6</v>
      </c>
      <c r="E426" s="45" t="n">
        <v>77.63</v>
      </c>
      <c r="F426" s="45">
        <f>E426*D426</f>
        <v/>
      </c>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25.5" customHeight="1">
      <c r="A427" s="25" t="inlineStr">
        <is>
          <t>c)</t>
        </is>
      </c>
      <c r="B427" s="2" t="inlineStr">
        <is>
          <t xml:space="preserve">Izvedba ETICS fasadnog toplinsko izolacijskog sustava s izolacijskim pločama od kamene vune debljine 8 cm </t>
        </is>
      </c>
      <c r="C427" s="3" t="inlineStr">
        <is>
          <t>m2</t>
        </is>
      </c>
      <c r="D427" s="45" t="n">
        <v>20</v>
      </c>
      <c r="E427" s="45" t="n">
        <v>71.40000000000001</v>
      </c>
      <c r="F427" s="45">
        <f>E427*D427</f>
        <v/>
      </c>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25.5" customHeight="1">
      <c r="A428" s="25" t="inlineStr">
        <is>
          <t>d)</t>
        </is>
      </c>
      <c r="B428" s="2" t="inlineStr">
        <is>
          <t>Izvedba ETICS fasadnog toplinsko izolacijskog sustava s izolacijskim pločama od kamene vune debljine 5 cm</t>
        </is>
      </c>
      <c r="C428" s="3" t="inlineStr">
        <is>
          <t>m2</t>
        </is>
      </c>
      <c r="D428" s="45" t="n">
        <v>63</v>
      </c>
      <c r="E428" s="45" t="n">
        <v>65.09999999999999</v>
      </c>
      <c r="F428" s="45">
        <f>E428*D428</f>
        <v/>
      </c>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25" t="inlineStr">
        <is>
          <t>e)</t>
        </is>
      </c>
      <c r="B429" s="2" t="inlineStr">
        <is>
          <t>Obrada špaleta širine do 25 cm</t>
        </is>
      </c>
      <c r="C429" s="3" t="inlineStr">
        <is>
          <t>m'</t>
        </is>
      </c>
      <c r="D429" s="45" t="n">
        <v>164</v>
      </c>
      <c r="E429" s="45" t="n">
        <v>57.75</v>
      </c>
      <c r="F429" s="45">
        <f>E429*D429</f>
        <v/>
      </c>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25" t="n"/>
      <c r="B430" s="2" t="inlineStr">
        <is>
          <t>FASADA SVJETLOSNE GRANICE  HBW≥20</t>
        </is>
      </c>
      <c r="C430" s="3" t="n"/>
      <c r="D430" s="45" t="n"/>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267.75" customHeight="1">
      <c r="A431" s="25" t="inlineStr">
        <is>
          <t>23.3.</t>
        </is>
      </c>
      <c r="B431"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431" s="3" t="n"/>
      <c r="D431" s="45" t="n"/>
      <c r="E431" s="45" t="n"/>
      <c r="F431" s="45"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293.25" customHeight="1">
      <c r="A432" s="25" t="n"/>
      <c r="B432"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432" s="3" t="n"/>
      <c r="D432" s="45" t="n"/>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255" customHeight="1">
      <c r="A433" s="25" t="n"/>
      <c r="B433"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33" s="3" t="n"/>
      <c r="D433" s="45" t="n"/>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89.25" customHeight="1">
      <c r="A434" s="25" t="n"/>
      <c r="B434"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34" s="3" t="n"/>
      <c r="D434" s="45" t="n"/>
      <c r="E434" s="45" t="n"/>
      <c r="F434" s="45"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216.75" customHeight="1">
      <c r="A435" s="25" t="n"/>
      <c r="B435"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35" s="3" t="n"/>
      <c r="D435" s="45" t="n"/>
      <c r="E435" s="45" t="n"/>
      <c r="F435" s="45"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306" customHeight="1">
      <c r="A436" s="25" t="n"/>
      <c r="B436"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436" s="3" t="n"/>
      <c r="D436" s="45" t="n"/>
      <c r="E436" s="45" t="n"/>
      <c r="F436" s="45"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242.25" customHeight="1">
      <c r="A437" s="25" t="n"/>
      <c r="B437"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37" s="3" t="n"/>
      <c r="D437" s="45" t="n"/>
      <c r="E437" s="45" t="n"/>
      <c r="F437" s="45"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27.5" customHeight="1">
      <c r="A438" s="25" t="n"/>
      <c r="B438"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38" s="3" t="inlineStr">
        <is>
          <t>m2</t>
        </is>
      </c>
      <c r="D438" s="45" t="n">
        <v>150</v>
      </c>
      <c r="E438" s="45" t="n">
        <v>77.18000000000001</v>
      </c>
      <c r="F438" s="45">
        <f>E438*D438</f>
        <v/>
      </c>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293.25" customHeight="1">
      <c r="A439" s="25" t="inlineStr">
        <is>
          <t>23.4.</t>
        </is>
      </c>
      <c r="B439" s="2" t="inlineStr">
        <is>
          <t>Dobava i ugradnja potrebnih materijala za izvedbu ETICS fasadnog toplinsko izolacijskog sustava s  izolacijskim pločama od mineralne vune, koeficijenta toplinske provodljivosti λ≤0,035, d=5-14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439" s="3" t="n"/>
      <c r="D439" s="45" t="n"/>
      <c r="E439" s="45" t="n"/>
      <c r="F439" s="45"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357" customHeight="1">
      <c r="A440" s="25" t="n"/>
      <c r="B440"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440" s="3" t="n"/>
      <c r="D440" s="45" t="n"/>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89.25" customHeight="1">
      <c r="A441" s="25" t="n"/>
      <c r="B441"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255" customHeight="1">
      <c r="A442" s="25" t="n"/>
      <c r="B442"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442" s="3" t="n"/>
      <c r="D442" s="45" t="n"/>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02" customHeight="1">
      <c r="A443" s="25" t="n"/>
      <c r="B443"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443" s="3" t="n"/>
      <c r="D443" s="45" t="n"/>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216.75" customHeight="1">
      <c r="A444" s="25" t="n"/>
      <c r="B444"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444" s="3" t="n"/>
      <c r="D444" s="45" t="n"/>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242.25" customHeight="1">
      <c r="A445" s="25" t="n"/>
      <c r="B445"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445" s="3" t="n"/>
      <c r="D445" s="45" t="n"/>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02" customHeight="1">
      <c r="A446" s="25" t="n"/>
      <c r="B446"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446" s="3" t="n"/>
      <c r="D446" s="45" t="n"/>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25.5" customHeight="1">
      <c r="A447" s="25" t="inlineStr">
        <is>
          <t>a)</t>
        </is>
      </c>
      <c r="B447" s="2" t="inlineStr">
        <is>
          <t xml:space="preserve">Izvedba ETICS fasadnog toplinsko izolacijskog sustava s izolacijskim pločama od kamene vune debljine 14 cm </t>
        </is>
      </c>
      <c r="C447" s="3" t="inlineStr">
        <is>
          <t>m2</t>
        </is>
      </c>
      <c r="D447" s="45" t="n">
        <v>245</v>
      </c>
      <c r="E447" s="45" t="n">
        <v>78.75</v>
      </c>
      <c r="F447" s="45">
        <f>E447*D447</f>
        <v/>
      </c>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25.5" customHeight="1">
      <c r="A448" s="25" t="inlineStr">
        <is>
          <t>b)</t>
        </is>
      </c>
      <c r="B448" s="2" t="inlineStr">
        <is>
          <t>Izvedba ETICS fasadnog toplinsko izolacijskog sustava s izolacijskim pločama od kamene vune debljine 10 cm</t>
        </is>
      </c>
      <c r="C448" s="3" t="inlineStr">
        <is>
          <t>m2</t>
        </is>
      </c>
      <c r="D448" s="45" t="n">
        <v>15.5</v>
      </c>
      <c r="E448" s="45" t="n">
        <v>77.63</v>
      </c>
      <c r="F448" s="45">
        <f>E448*D448</f>
        <v/>
      </c>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25.5" customHeight="1">
      <c r="A449" s="25" t="inlineStr">
        <is>
          <t>c)</t>
        </is>
      </c>
      <c r="B449" s="2" t="inlineStr">
        <is>
          <t xml:space="preserve">Izvedba ETICS fasadnog toplinsko izolacijskog sustava s izolacijskim pločama od kamene vune debljine 8 cm </t>
        </is>
      </c>
      <c r="C449" s="3" t="inlineStr">
        <is>
          <t>m2</t>
        </is>
      </c>
      <c r="D449" s="45" t="n">
        <v>5</v>
      </c>
      <c r="E449" s="45" t="n">
        <v>71.40000000000001</v>
      </c>
      <c r="F449" s="45">
        <f>E449*D449</f>
        <v/>
      </c>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25.5" customHeight="1">
      <c r="A450" s="25" t="inlineStr">
        <is>
          <t>d)</t>
        </is>
      </c>
      <c r="B450" s="2" t="inlineStr">
        <is>
          <t>Izvedba ETICS fasadnog toplinsko izolacijskog sustava s izolacijskim pločama od kamene vune debljine 5 cm</t>
        </is>
      </c>
      <c r="C450" s="3" t="inlineStr">
        <is>
          <t>m2</t>
        </is>
      </c>
      <c r="D450" s="45" t="n">
        <v>11.5</v>
      </c>
      <c r="E450" s="45" t="n">
        <v>65.09999999999999</v>
      </c>
      <c r="F450" s="45">
        <f>E450*D450</f>
        <v/>
      </c>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25" t="inlineStr">
        <is>
          <t>e)</t>
        </is>
      </c>
      <c r="B451" s="2" t="inlineStr">
        <is>
          <t>Obrada špaleta širine do 25 cm</t>
        </is>
      </c>
      <c r="C451" s="3" t="inlineStr">
        <is>
          <t>m'</t>
        </is>
      </c>
      <c r="D451" s="45" t="n">
        <v>42</v>
      </c>
      <c r="E451" s="45" t="n">
        <v>57.75</v>
      </c>
      <c r="F451" s="45">
        <f>E451*D451</f>
        <v/>
      </c>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25" t="n"/>
      <c r="B452" s="39" t="inlineStr">
        <is>
          <t>23. Fasaderski radovi ukupno:</t>
        </is>
      </c>
      <c r="C452" s="6" t="n"/>
      <c r="D452" s="6" t="n"/>
      <c r="E452" s="6" t="n"/>
      <c r="F452" s="44">
        <f>SUM(F415:F451)</f>
        <v/>
      </c>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25" t="n"/>
      <c r="B453" s="2" t="n"/>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43" t="inlineStr">
        <is>
          <t>24.</t>
        </is>
      </c>
      <c r="B454" s="48" t="inlineStr">
        <is>
          <t>DOBAVE I UGRADBE</t>
        </is>
      </c>
      <c r="C454" s="42" t="n"/>
      <c r="D454" s="42" t="n"/>
      <c r="E454" s="42" t="n"/>
      <c r="F454" s="42"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63.75" customHeight="1">
      <c r="A455" s="25" t="inlineStr">
        <is>
          <t>24.1.</t>
        </is>
      </c>
      <c r="B455" s="38" t="inlineStr">
        <is>
          <t>Dobava i ugradba L-profila 40/40/5. Uključena antikorozivna zaštita. Ugradba kod betoniranja na spoju različitih vrsta podova. Uključena i potrebna sidra na svakih 0,5 m. U stavci uključen sav osnovni i pomoćni materijal i rad sve do potpune funkcijonalnosti.</t>
        </is>
      </c>
      <c r="C455" s="3" t="inlineStr">
        <is>
          <t>m'</t>
        </is>
      </c>
      <c r="D455" s="45" t="n">
        <v>19</v>
      </c>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38.25" customHeight="1">
      <c r="A456" s="25" t="inlineStr">
        <is>
          <t>24.2.</t>
        </is>
      </c>
      <c r="B456" s="2" t="inlineStr">
        <is>
          <t>Dobava i ugradnja drvenih pakni kod betoniranja za učvršćenje raznih elemenata. U stavci uključen sav osnovni i pomoćni materijal i rad sve do potpune funkcijonalnosti.</t>
        </is>
      </c>
      <c r="C456" s="3" t="n"/>
      <c r="D456" s="45" t="n"/>
      <c r="E456" s="45" t="n"/>
      <c r="F456" s="45"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25" t="inlineStr">
        <is>
          <t>a)</t>
        </is>
      </c>
      <c r="B457" s="2" t="inlineStr">
        <is>
          <t>pakne vel. 8×8 cm, debljine 4,8 cm</t>
        </is>
      </c>
      <c r="C457" s="3" t="inlineStr">
        <is>
          <t>kom</t>
        </is>
      </c>
      <c r="D457" s="46" t="n">
        <v>300</v>
      </c>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25" t="inlineStr">
        <is>
          <t>b)</t>
        </is>
      </c>
      <c r="B458" s="2" t="inlineStr">
        <is>
          <t>pakne vel. 15×15 cm, debljine 4,8 cm</t>
        </is>
      </c>
      <c r="C458" s="3" t="inlineStr">
        <is>
          <t>kom</t>
        </is>
      </c>
      <c r="D458" s="46" t="n">
        <v>230</v>
      </c>
      <c r="E458" s="45" t="n"/>
      <c r="F458" s="45"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89.25" customHeight="1">
      <c r="A459" s="25" t="inlineStr">
        <is>
          <t>24.3.</t>
        </is>
      </c>
      <c r="B459"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funkcijonalnosti.</t>
        </is>
      </c>
      <c r="C459" s="3" t="inlineStr">
        <is>
          <t>kom</t>
        </is>
      </c>
      <c r="D459" s="46" t="n">
        <v>40</v>
      </c>
      <c r="E459" s="45" t="n"/>
      <c r="F459" s="45"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229.5" customHeight="1">
      <c r="A460" s="25" t="inlineStr">
        <is>
          <t>24.4.</t>
        </is>
      </c>
      <c r="B460" s="2" t="inlineStr">
        <is>
          <t>Dobava i postava kutne zaštite na aluminijskom nosaču.
• Zaštita kuteva od jakih udaraca, za visokoprometna područja
• Zaštita za kut od 90˚
• Širina krila min. 60 mm (unutarnja mjera)
• Debljina min. 2,5 mm
• Duljina min. 2,0 m
• Anibakterijski PVC sa ocjenom vatrootporsnosti Bs2do, prema ČSN EN 13501-1+A1:2010 ili jednakovrijednoj, proizveden bez upotrebe teških metala
• Površina od glatkog PVC-a
• Završne kapice na krajevima
• Postava: aluminijski kontinuirani nosač učvršćuju se vijcima na zid , a na njih se postavlja PVC profil
Boja prema izboru projektanta. 
Sve izvesti prema pravilima struke i uputi proizvođača. U stavci uključen sav osnovni i pomoćni materijal i rad sve do potpune funkcionalnosti.</t>
        </is>
      </c>
      <c r="C460" s="3" t="inlineStr">
        <is>
          <t>m'</t>
        </is>
      </c>
      <c r="D460" s="45" t="n">
        <v>60</v>
      </c>
      <c r="E460" s="45" t="n"/>
      <c r="F460" s="45"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38.25" customHeight="1">
      <c r="A461" s="25" t="inlineStr">
        <is>
          <t>24.5.</t>
        </is>
      </c>
      <c r="B461" s="2" t="inlineStr">
        <is>
          <t>Dobava i postava tipskih naljepnica, oznaka požarnih i evakuacijskih putova. U stavci uključen sav osnovni i pomoćni materijal i rad sve do potpune funkcionalnosti.</t>
        </is>
      </c>
      <c r="C461" s="3" t="inlineStr">
        <is>
          <t>kom</t>
        </is>
      </c>
      <c r="D461" s="46" t="n">
        <v>46</v>
      </c>
      <c r="E461" s="45" t="n"/>
      <c r="F461" s="45"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14.75" customHeight="1">
      <c r="A462" s="25" t="inlineStr">
        <is>
          <t>24.6.</t>
        </is>
      </c>
      <c r="B462"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462" s="3" t="inlineStr">
        <is>
          <t>kom</t>
        </is>
      </c>
      <c r="D462" s="46" t="n">
        <v>26</v>
      </c>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318.75" customHeight="1">
      <c r="A463" s="25" t="inlineStr">
        <is>
          <t>24.7.</t>
        </is>
      </c>
      <c r="B463" s="2" t="inlineStr">
        <is>
          <t>Dobava i postava zidne zaštite.
• Horizontalna, zaobljena zidna zaštita 
• Dimenzije: debljina min. 30 mm × dužina max. 4 m
• Visina min. 200 mm
• Površina od glatkog PVC-a sa ukrasnim užljebljenjima 
• 100% antibakterijski PVC
• 100% proizveden bez upotrebe teških metala
• Izrazita otpornost na udarce, ogrebotine, habanje i razne kemikalije
• Ocjena vatrootpornosti Bs2do, prema ČSN EN 13501-1+A1:2010 ili jednakovrijednoj
• Boja: po izboru projektanta
• Način postavljanja: aluminijski nosači učvršćuju se vijcima na zid na međusobnoj udaljenosti od 75 cm, uključeno u stavci (alternativa: postavlja se aluminijski nosač u komadu, kao letva). Na krajeve postavljene letvice postavlja se završna kapica, uključeno u stavci
Prema potrebi moguće je posebnim segmentima zidne zaštite slijediti unutarnji i vanjski pravi kut
Zaštitne trake montiraju se na zidove hodnika i zajedničke prostorije, te svugdje gdje postoji mogućnost oštećivanja zidova u visini osi od 80,0 cm iznad razine gotovog poda. Zaštitni elementi su obli, visina trake 20,0 cm.  U stavku uključeni kutni elementi, završeci, kao i sav rad i materijal osnovni i pomoćni, do potpune gotovosti.</t>
        </is>
      </c>
      <c r="C463" s="3" t="inlineStr">
        <is>
          <t>m'</t>
        </is>
      </c>
      <c r="D463" s="45" t="n">
        <v>54</v>
      </c>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27.5" customHeight="1">
      <c r="A464" s="25" t="inlineStr">
        <is>
          <t>24.8.</t>
        </is>
      </c>
      <c r="B464"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464" s="3" t="inlineStr">
        <is>
          <t>kom</t>
        </is>
      </c>
      <c r="D464" s="46" t="n">
        <v>1</v>
      </c>
      <c r="E464" s="45" t="n"/>
      <c r="F464" s="45"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51" customHeight="1">
      <c r="A465" s="25" t="inlineStr">
        <is>
          <t>24.9.</t>
        </is>
      </c>
      <c r="B465" s="2" t="inlineStr">
        <is>
          <t>Dobava i postava inox rozete za postavu oko prodora cijevi kroz zid, strop i pod. Sve izvesti prema pravilima struke i prema uputama proizvođača. U stavku uključen sav rad i materijal osnovni i pomoćni, sve do potpune gotovosti.</t>
        </is>
      </c>
      <c r="C465" s="3" t="n"/>
      <c r="D465" s="45" t="n"/>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25" t="inlineStr">
        <is>
          <t>a)</t>
        </is>
      </c>
      <c r="B466" s="2" t="inlineStr">
        <is>
          <t>ø 110 mm (fekalne vertikale i odzračnici)</t>
        </is>
      </c>
      <c r="C466" s="3" t="inlineStr">
        <is>
          <t>kom</t>
        </is>
      </c>
      <c r="D466" s="46" t="n">
        <v>30</v>
      </c>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25.5" customHeight="1">
      <c r="A467" s="25" t="inlineStr">
        <is>
          <t>b)</t>
        </is>
      </c>
      <c r="B467" s="2" t="inlineStr">
        <is>
          <t>prodori strojarskih instalacija, dimenzije i mjesto postava prema izvedbenom projektu strojarskih instalacija</t>
        </is>
      </c>
      <c r="C467" s="3" t="inlineStr">
        <is>
          <t>kom</t>
        </is>
      </c>
      <c r="D467" s="46" t="n">
        <v>40</v>
      </c>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63.75" customHeight="1">
      <c r="A468" s="25" t="inlineStr">
        <is>
          <t>24.10.</t>
        </is>
      </c>
      <c r="B468" s="2" t="inlineStr">
        <is>
          <t>Dobava i postava vatrogasnih aparata na prah koji kao pogonsko sredstvo koriste bočicu CO2. Sustav aktivacije aparata pomoću udarnog gumba. Vrsta sredstva za gašenje je prah ABC. Uključen sav materijal i rad do potpune funkcionalnosti.</t>
        </is>
      </c>
      <c r="C468" s="3" t="n"/>
      <c r="D468" s="45" t="n"/>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25" t="inlineStr">
        <is>
          <t>a)</t>
        </is>
      </c>
      <c r="B469" s="2" t="inlineStr">
        <is>
          <t>aparat S6+, količina sredstva za gašenje 6 kg</t>
        </is>
      </c>
      <c r="C469" s="3" t="inlineStr">
        <is>
          <t>kom</t>
        </is>
      </c>
      <c r="D469" s="46" t="n">
        <v>3</v>
      </c>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25" t="inlineStr">
        <is>
          <t>b)</t>
        </is>
      </c>
      <c r="B470" s="2" t="inlineStr">
        <is>
          <t>aparat S9+, količina sredstva za gašenje 9 kg</t>
        </is>
      </c>
      <c r="C470" s="3" t="inlineStr">
        <is>
          <t>kom</t>
        </is>
      </c>
      <c r="D470" s="46" t="n">
        <v>9</v>
      </c>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63.75" customHeight="1">
      <c r="A471" s="25" t="inlineStr">
        <is>
          <t>24.11.</t>
        </is>
      </c>
      <c r="B471"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471" s="3" t="n"/>
      <c r="D471" s="45" t="n"/>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25" t="inlineStr">
        <is>
          <t>a)</t>
        </is>
      </c>
      <c r="B472" s="2" t="inlineStr">
        <is>
          <t>nosač za umivaonik</t>
        </is>
      </c>
      <c r="C472" s="3" t="inlineStr">
        <is>
          <t>kom</t>
        </is>
      </c>
      <c r="D472" s="46" t="n">
        <v>11</v>
      </c>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25" t="inlineStr">
        <is>
          <t>b)</t>
        </is>
      </c>
      <c r="B473" s="38" t="inlineStr">
        <is>
          <t>nosač wc školjke s ugrađenim vodokotlićem</t>
        </is>
      </c>
      <c r="C473" s="3" t="inlineStr">
        <is>
          <t>kom</t>
        </is>
      </c>
      <c r="D473" s="46" t="n">
        <v>11</v>
      </c>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51" customHeight="1">
      <c r="A474" s="25" t="inlineStr">
        <is>
          <t>24.12.</t>
        </is>
      </c>
      <c r="B474" s="2" t="inlineStr">
        <is>
          <t>Dobava i montaža sanitarne opreme na pripremljene nosače. Sve izvesti prema pravilima struke i uputi proizvođača. U cijenu stavke uključen sav osnovni i pomoćni materijal i rad sve do potpune gotovosti.</t>
        </is>
      </c>
      <c r="C474" s="3" t="n"/>
      <c r="D474" s="45" t="n"/>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25" t="inlineStr">
        <is>
          <t>a)</t>
        </is>
      </c>
      <c r="B475" s="2" t="inlineStr">
        <is>
          <t>umivaonik</t>
        </is>
      </c>
      <c r="C475" s="3" t="inlineStr">
        <is>
          <t>kpl</t>
        </is>
      </c>
      <c r="D475" s="46" t="n">
        <v>11</v>
      </c>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25" t="inlineStr">
        <is>
          <t>b)</t>
        </is>
      </c>
      <c r="B476" s="2" t="inlineStr">
        <is>
          <t>wc školjka s ugrađenim vodokotlićem</t>
        </is>
      </c>
      <c r="C476" s="3" t="inlineStr">
        <is>
          <t>kpl</t>
        </is>
      </c>
      <c r="D476" s="46" t="n">
        <v>11</v>
      </c>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25" t="inlineStr">
        <is>
          <t>c)</t>
        </is>
      </c>
      <c r="B477" s="2" t="inlineStr">
        <is>
          <t>tuš kabina</t>
        </is>
      </c>
      <c r="C477" s="3" t="inlineStr">
        <is>
          <t>kpl</t>
        </is>
      </c>
      <c r="D477" s="46" t="n">
        <v>11</v>
      </c>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63.75" customHeight="1">
      <c r="A478" s="25" t="inlineStr">
        <is>
          <t>24.13.</t>
        </is>
      </c>
      <c r="B478"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478" s="3" t="inlineStr">
        <is>
          <t>m'</t>
        </is>
      </c>
      <c r="D478" s="45" t="n">
        <v>260</v>
      </c>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65.75" customHeight="1">
      <c r="A479" s="25" t="inlineStr">
        <is>
          <t>24.14.</t>
        </is>
      </c>
      <c r="B479" s="2" t="inlineStr">
        <is>
          <t>Dobava i postava kulir ploča otpornih na smrzavanje i sol dimenzija 40×40cm debljine 3,8 cm, staza oko građevine. Površina ploča izvedena od riječnog okruglog zrna. 
Ploče postaviti na sljedeći način:
- na očišćenu nosivu podlogu nanjeti sloj od fleksibilnog ljepila u debljini od 0,5 cm do 2 cm (voditi računa o nagibu površine radi odvodnje vode s površine), uključeno u cijenu stavke
- ploče postaviti u prethodno nanesen sloj ljepila
Širina reški mora iznositi minimalno 8 mm, a za ispunu fuga koristiti fleksibilnu vodonepropusnu fug masu, uključeno u cijenu stavke. 
Uključen sav materijal i rad do potpune funkcionalnosti.</t>
        </is>
      </c>
      <c r="C479" s="3" t="inlineStr">
        <is>
          <t>m2</t>
        </is>
      </c>
      <c r="D479" s="45" t="n">
        <v>131</v>
      </c>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25" t="n"/>
      <c r="B480" s="39" t="inlineStr">
        <is>
          <t>24. Dobave i ugradbe ukupno:</t>
        </is>
      </c>
      <c r="C480" s="6" t="n"/>
      <c r="D480" s="6" t="n"/>
      <c r="E480" s="6" t="n"/>
      <c r="F480" s="44"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25" t="n"/>
      <c r="B481" s="2" t="n"/>
      <c r="C481" s="3" t="n"/>
      <c r="D481" s="45" t="n"/>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43" t="inlineStr">
        <is>
          <t>25.</t>
        </is>
      </c>
      <c r="B482" s="48" t="inlineStr">
        <is>
          <t>OPREMA ZA OSOBE S INVALIDITETOM</t>
        </is>
      </c>
      <c r="C482" s="42" t="n"/>
      <c r="D482" s="42" t="n"/>
      <c r="E482" s="42" t="n"/>
      <c r="F482" s="42"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89.25" customHeight="1">
      <c r="A483" s="25" t="n"/>
      <c r="B483"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483" s="3" t="n"/>
      <c r="D483" s="45" t="n"/>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51" customHeight="1">
      <c r="A484" s="25" t="inlineStr">
        <is>
          <t>25.1.</t>
        </is>
      </c>
      <c r="B484" s="38" t="inlineStr">
        <is>
          <t>Dobava i montaža vješalica za garderobu u svim wc-ima. Kromirana vješalica sa dvije kukice montira se na zid na visini od 120 cm od poda. Stavka uključije sav rad i materijal, sve do potpune funkcijonalnosti.</t>
        </is>
      </c>
      <c r="C484" s="3" t="inlineStr">
        <is>
          <t>kom</t>
        </is>
      </c>
      <c r="D484" s="46" t="n">
        <v>1</v>
      </c>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63.75" customHeight="1">
      <c r="A485" s="25" t="inlineStr">
        <is>
          <t>25.2.</t>
        </is>
      </c>
      <c r="B485" s="2" t="inlineStr">
        <is>
          <t>Dobava i montaža nagnutog zaokretnog ogledala za invalide postavljenog na zid donjim rubom na visinu od 100 cm od poda. veličina ogledala 600×650 mm. Postava u invalidski WC. Stavka uključije sav rad i materijal, sve do potpune funkcionalnosti.</t>
        </is>
      </c>
      <c r="C485" s="3" t="inlineStr">
        <is>
          <t>kom</t>
        </is>
      </c>
      <c r="D485" s="46" t="n">
        <v>1</v>
      </c>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216.75" customHeight="1">
      <c r="A486" s="25" t="inlineStr">
        <is>
          <t>25.3.</t>
        </is>
      </c>
      <c r="B486"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486" s="3" t="n"/>
      <c r="D486" s="46" t="n"/>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25" t="inlineStr">
        <is>
          <t>a)</t>
        </is>
      </c>
      <c r="B487" s="2" t="inlineStr">
        <is>
          <t>crta vođenja</t>
        </is>
      </c>
      <c r="C487" s="3" t="inlineStr">
        <is>
          <t>m'</t>
        </is>
      </c>
      <c r="D487" s="45" t="n">
        <v>170.5</v>
      </c>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25" t="inlineStr">
        <is>
          <t>b)</t>
        </is>
      </c>
      <c r="B488" s="2" t="inlineStr">
        <is>
          <t>polja upozorenja</t>
        </is>
      </c>
      <c r="C488" s="3" t="inlineStr">
        <is>
          <t>kom</t>
        </is>
      </c>
      <c r="D488" s="46" t="n">
        <v>150</v>
      </c>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76.5" customHeight="1">
      <c r="A489" s="25" t="inlineStr">
        <is>
          <t>25.4.</t>
        </is>
      </c>
      <c r="B489"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489" s="3" t="n"/>
      <c r="D489" s="46" t="n"/>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25" t="inlineStr">
        <is>
          <t>a)</t>
        </is>
      </c>
      <c r="B490" s="2" t="inlineStr">
        <is>
          <t>oznaka pristupačnog WC-a</t>
        </is>
      </c>
      <c r="C490" s="3" t="inlineStr">
        <is>
          <t>kom</t>
        </is>
      </c>
      <c r="D490" s="46" t="n">
        <v>1</v>
      </c>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25" t="inlineStr">
        <is>
          <t>b)</t>
        </is>
      </c>
      <c r="B491" s="2" t="inlineStr">
        <is>
          <t>oznaka pristupačnog ulaznog prostora</t>
        </is>
      </c>
      <c r="C491" s="3" t="inlineStr">
        <is>
          <t>kom</t>
        </is>
      </c>
      <c r="D491" s="46" t="n">
        <v>1</v>
      </c>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25" t="inlineStr">
        <is>
          <t>c)</t>
        </is>
      </c>
      <c r="B492" s="2" t="inlineStr">
        <is>
          <t>oznaka pristupačnosti za osobe u invalidskim kolicima</t>
        </is>
      </c>
      <c r="C492" s="3" t="inlineStr">
        <is>
          <t>kom</t>
        </is>
      </c>
      <c r="D492" s="46" t="n">
        <v>1</v>
      </c>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25" t="inlineStr">
        <is>
          <t>d)</t>
        </is>
      </c>
      <c r="B493" s="2" t="inlineStr">
        <is>
          <t>oznaka pristupačnosti za slijepe osobe</t>
        </is>
      </c>
      <c r="C493" s="3" t="inlineStr">
        <is>
          <t>kom</t>
        </is>
      </c>
      <c r="D493" s="46" t="n">
        <v>1</v>
      </c>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25" t="inlineStr">
        <is>
          <t>e)</t>
        </is>
      </c>
      <c r="B494" s="2" t="inlineStr">
        <is>
          <t>oznaka pristupačnosti dizala</t>
        </is>
      </c>
      <c r="C494" s="3" t="inlineStr">
        <is>
          <t>kom</t>
        </is>
      </c>
      <c r="D494" s="46" t="n">
        <v>1</v>
      </c>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25.5" customHeight="1">
      <c r="A495" s="25" t="inlineStr">
        <is>
          <t>25.5.</t>
        </is>
      </c>
      <c r="B495" s="2" t="inlineStr">
        <is>
          <t>Dobava i montaža pristupačnih kvaka. Stavka uključije sav rad i materijal, sve do potpune funkcijonalnosti.</t>
        </is>
      </c>
      <c r="C495" s="3" t="inlineStr">
        <is>
          <t>kom</t>
        </is>
      </c>
      <c r="D495" s="46" t="n">
        <v>1</v>
      </c>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63.75" customHeight="1">
      <c r="A496" s="25" t="inlineStr">
        <is>
          <t>25.6.</t>
        </is>
      </c>
      <c r="B496" s="2" t="inlineStr">
        <is>
          <t>Dobava i montaža postava elemenata za sanitarne prostore tipskog fiksnog držača za ruke u WC-u, za osobe s invaliditetom s integriranim držačem WC papira, dužine 90 cm. Stavka uključije sav rad i materijal, sve do potpune funkcionalnosti.</t>
        </is>
      </c>
      <c r="C496" s="3" t="inlineStr">
        <is>
          <t>kom</t>
        </is>
      </c>
      <c r="D496" s="46" t="n">
        <v>1</v>
      </c>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38.25" customHeight="1">
      <c r="A497" s="25" t="inlineStr">
        <is>
          <t>25.7.</t>
        </is>
      </c>
      <c r="B497" s="2" t="inlineStr">
        <is>
          <t>Dobava i montaža tipskog pomičnog držača za ruke u WC-u, za osobe s invaliditetom, dužine 90 cm. Stavka uključije sav rad i materijal, sve do potpune funkcionalnosti.</t>
        </is>
      </c>
      <c r="C497" s="3" t="inlineStr">
        <is>
          <t>kom</t>
        </is>
      </c>
      <c r="D497" s="46" t="n">
        <v>1</v>
      </c>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204" customHeight="1">
      <c r="A498" s="25" t="inlineStr">
        <is>
          <t>25.8.</t>
        </is>
      </c>
      <c r="B498"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498" s="3" t="n"/>
      <c r="D498" s="45" t="n"/>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25" t="inlineStr">
        <is>
          <t>a)</t>
        </is>
      </c>
      <c r="B499" s="2" t="inlineStr">
        <is>
          <t>crta vođenja</t>
        </is>
      </c>
      <c r="C499" s="3" t="inlineStr">
        <is>
          <t>m'</t>
        </is>
      </c>
      <c r="D499" s="45" t="n">
        <v>60</v>
      </c>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25" t="inlineStr">
        <is>
          <t>b)</t>
        </is>
      </c>
      <c r="B500" s="2" t="inlineStr">
        <is>
          <t>polja upozorenja</t>
        </is>
      </c>
      <c r="C500" s="3" t="inlineStr">
        <is>
          <t>kom</t>
        </is>
      </c>
      <c r="D500" s="46" t="n">
        <v>12</v>
      </c>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78.5" customHeight="1">
      <c r="A501" s="25" t="inlineStr">
        <is>
          <t>25.9.</t>
        </is>
      </c>
      <c r="B501"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501" s="3" t="inlineStr">
        <is>
          <t>kom</t>
        </is>
      </c>
      <c r="D501" s="46" t="n">
        <v>1</v>
      </c>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25" t="n"/>
      <c r="B502" s="39" t="inlineStr">
        <is>
          <t>25. Oprema za osobe s invaliditetom ukupno:</t>
        </is>
      </c>
      <c r="C502" s="6" t="n"/>
      <c r="D502" s="6" t="n"/>
      <c r="E502" s="6" t="n"/>
      <c r="F502" s="44"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25" t="n"/>
      <c r="B503" s="2" t="n"/>
      <c r="C503" s="3" t="n"/>
      <c r="D503" s="45" t="n"/>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43" t="inlineStr">
        <is>
          <t>26.</t>
        </is>
      </c>
      <c r="B504" s="48" t="inlineStr">
        <is>
          <t>RAZNI RADOVI</t>
        </is>
      </c>
      <c r="C504" s="42" t="n"/>
      <c r="D504" s="42" t="n"/>
      <c r="E504" s="42" t="n"/>
      <c r="F504" s="42"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38.25" customHeight="1">
      <c r="A505" s="25" t="inlineStr">
        <is>
          <t>26.1.</t>
        </is>
      </c>
      <c r="B505" s="38" t="inlineStr">
        <is>
          <t>Zaštita hodne  površine ispod skele dvostrukom čvrstom PVC folijom i OSB pločama. U cijenu uključen sav potreban rad i materijal.</t>
        </is>
      </c>
      <c r="C505" s="3" t="inlineStr">
        <is>
          <t>m2</t>
        </is>
      </c>
      <c r="D505" s="45" t="n">
        <v>190.5</v>
      </c>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51" customHeight="1">
      <c r="A506" s="25" t="inlineStr">
        <is>
          <t>26.2.</t>
        </is>
      </c>
      <c r="B506" s="38" t="inlineStr">
        <is>
          <t>Izrada projekta izvedenog stanja izrađen po ovlaštenoj osobi. Projekt obavezno sadrži izjavu projektanta i glavnog projektanta da je usklađen s tehničkom dokumentacijom na koju je dobivena građevinska dozvola.</t>
        </is>
      </c>
      <c r="C506" s="3" t="n"/>
      <c r="D506" s="45" t="n"/>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38.25" customHeight="1">
      <c r="A507" s="25" t="inlineStr">
        <is>
          <t>a)</t>
        </is>
      </c>
      <c r="B507" s="38" t="inlineStr">
        <is>
          <t>Tehnička dokumentacija za arhitektonsko-građevinski projekt, izrađuje se u digitalnom primjerku i 3 printana primjerka.</t>
        </is>
      </c>
      <c r="C507" s="3" t="inlineStr">
        <is>
          <t>kpl</t>
        </is>
      </c>
      <c r="D507" s="46" t="n">
        <v>1</v>
      </c>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25.5" customHeight="1">
      <c r="A508" s="25" t="inlineStr">
        <is>
          <t>b)</t>
        </is>
      </c>
      <c r="B508" s="38" t="inlineStr">
        <is>
          <t>Tehnička dokumentacija za projekt vodovoda i kanalizacije izrađuje se u digitalnom i 3 printana primjerka.</t>
        </is>
      </c>
      <c r="C508" s="3" t="inlineStr">
        <is>
          <t>kpl</t>
        </is>
      </c>
      <c r="D508" s="46" t="n">
        <v>1</v>
      </c>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63.75" customHeight="1">
      <c r="A509" s="25" t="inlineStr">
        <is>
          <t>26.3.</t>
        </is>
      </c>
      <c r="B509" s="38" t="inlineStr">
        <is>
          <t>Dobava materijala i izvedba protupožarnog brtvljenja rubne trake na trijemovima, terasama i vanjskom stubištu. Brtvljenja vršiti protupožarnim brtvenim kitom. Stavka obuhvaća sav rad i materijal osnovni i pomoćni, sve do potpune funkcijonalnosti.</t>
        </is>
      </c>
      <c r="C509" s="3" t="inlineStr">
        <is>
          <t>m'</t>
        </is>
      </c>
      <c r="D509" s="45" t="n">
        <v>5</v>
      </c>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25" t="n"/>
      <c r="B510" s="39" t="inlineStr">
        <is>
          <t>26. Razni radovi ukupno:</t>
        </is>
      </c>
      <c r="C510" s="6" t="n"/>
      <c r="D510" s="6" t="n"/>
      <c r="E510" s="6" t="n"/>
      <c r="F510" s="44"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25" t="n"/>
      <c r="B511" s="2" t="n"/>
      <c r="C511" s="3" t="n"/>
      <c r="D511" s="45" t="n"/>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25" t="n"/>
      <c r="B512" s="2" t="n"/>
      <c r="C512" s="3" t="n"/>
      <c r="D512" s="45" t="n"/>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25" t="n"/>
      <c r="B513" s="2" t="n"/>
      <c r="C513" s="3" t="n"/>
      <c r="D513" s="45" t="n"/>
      <c r="E513" s="45" t="n"/>
      <c r="F513" s="45"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25" t="n"/>
      <c r="B514" s="2" t="n"/>
      <c r="C514" s="3" t="n"/>
      <c r="D514" s="45" t="n"/>
      <c r="E514" s="45" t="n"/>
      <c r="F514" s="45"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25" t="n"/>
      <c r="B515" s="2" t="n"/>
      <c r="C515" s="3" t="n"/>
      <c r="D515" s="45" t="n"/>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25" t="n"/>
      <c r="B516" s="2" t="n"/>
      <c r="C516" s="3" t="n"/>
      <c r="D516" s="45" t="n"/>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25" t="n"/>
      <c r="B517" s="2" t="n"/>
      <c r="C517" s="3" t="n"/>
      <c r="D517" s="45" t="n"/>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25" t="n"/>
      <c r="B518" s="2" t="n"/>
      <c r="C518" s="3" t="n"/>
      <c r="D518" s="45" t="n"/>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25" t="n"/>
      <c r="B519" s="2" t="n"/>
      <c r="C519" s="3" t="n"/>
      <c r="D519" s="45" t="n"/>
      <c r="E519" s="45" t="n"/>
      <c r="F519" s="45"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43" t="inlineStr">
        <is>
          <t>A.</t>
        </is>
      </c>
      <c r="B520" s="19" t="inlineStr">
        <is>
          <t>GRAĐEVINSKO-OBRTNIČKI RADOVI  - R E K A P I T U L A C I J A:</t>
        </is>
      </c>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25" t="n"/>
      <c r="B521" s="2" t="n"/>
      <c r="C521" s="3" t="n"/>
      <c r="D521" s="45"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43" t="inlineStr">
        <is>
          <t>1.</t>
        </is>
      </c>
      <c r="B522" s="16" t="inlineStr">
        <is>
          <t>SKELA</t>
        </is>
      </c>
      <c r="C522" s="18" t="n"/>
      <c r="D522" s="44" t="n"/>
      <c r="E522" s="44" t="n"/>
      <c r="F522" s="44"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43" t="inlineStr">
        <is>
          <t>2.</t>
        </is>
      </c>
      <c r="B523" s="16" t="inlineStr">
        <is>
          <t>PRIPREMNI RADOVI</t>
        </is>
      </c>
      <c r="C523" s="18" t="n"/>
      <c r="D523" s="44" t="n"/>
      <c r="E523" s="44" t="n"/>
      <c r="F523" s="44"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43" t="inlineStr">
        <is>
          <t>3.</t>
        </is>
      </c>
      <c r="B524" s="16" t="inlineStr">
        <is>
          <t>RUŠENJE I RAZGRADNJA</t>
        </is>
      </c>
      <c r="C524" s="18" t="n"/>
      <c r="D524" s="44" t="n"/>
      <c r="E524" s="44" t="n"/>
      <c r="F524" s="4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43" t="inlineStr">
        <is>
          <t>4.</t>
        </is>
      </c>
      <c r="B525" s="16" t="inlineStr">
        <is>
          <t>RADOVI NA SANACIJI I OJAČANJU TEMELJA</t>
        </is>
      </c>
      <c r="C525" s="18" t="n"/>
      <c r="D525" s="44" t="n"/>
      <c r="E525" s="44" t="n"/>
      <c r="F525" s="44"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43" t="inlineStr">
        <is>
          <t>5.</t>
        </is>
      </c>
      <c r="B526" s="16" t="inlineStr">
        <is>
          <t>ZEMLJANI RADOVI</t>
        </is>
      </c>
      <c r="C526" s="18" t="n"/>
      <c r="D526" s="44" t="n"/>
      <c r="E526" s="44" t="n"/>
      <c r="F526" s="44"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43" t="inlineStr">
        <is>
          <t>6.</t>
        </is>
      </c>
      <c r="B527" s="16" t="inlineStr">
        <is>
          <t>BETONSKI I ARMIRANO-BETONSKI RADOVI</t>
        </is>
      </c>
      <c r="C527" s="18" t="n"/>
      <c r="D527" s="44" t="n"/>
      <c r="E527" s="44" t="n"/>
      <c r="F527" s="44"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43" t="inlineStr">
        <is>
          <t>7.</t>
        </is>
      </c>
      <c r="B528" s="16" t="inlineStr">
        <is>
          <t>ARMIRAČKI RADOVI</t>
        </is>
      </c>
      <c r="C528" s="18" t="n"/>
      <c r="D528" s="44" t="n"/>
      <c r="E528" s="44" t="n"/>
      <c r="F528" s="44"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43" t="inlineStr">
        <is>
          <t>8.</t>
        </is>
      </c>
      <c r="B529" s="16" t="inlineStr">
        <is>
          <t>ZIDARSKI RADOVI</t>
        </is>
      </c>
      <c r="C529" s="18" t="n"/>
      <c r="D529" s="44" t="n"/>
      <c r="E529" s="44" t="n"/>
      <c r="F529" s="44"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43" t="inlineStr">
        <is>
          <t>9.</t>
        </is>
      </c>
      <c r="B530" s="16" t="inlineStr">
        <is>
          <t>RAZNI ZIDARSKI RADOVI</t>
        </is>
      </c>
      <c r="C530" s="18" t="n"/>
      <c r="D530" s="44" t="n"/>
      <c r="E530" s="44" t="n"/>
      <c r="F530" s="44"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43" t="inlineStr">
        <is>
          <t>10.</t>
        </is>
      </c>
      <c r="B531" s="16">
        <f>+B205</f>
        <v/>
      </c>
      <c r="C531" s="18" t="n"/>
      <c r="D531" s="44" t="n"/>
      <c r="E531" s="44" t="n"/>
      <c r="F531" s="44"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43" t="inlineStr">
        <is>
          <t>11.</t>
        </is>
      </c>
      <c r="B532" s="16" t="inlineStr">
        <is>
          <t>INJEKTIRANJE NA MJESTIMA VIDLJIVIH PUKOTINA</t>
        </is>
      </c>
      <c r="C532" s="18" t="n"/>
      <c r="D532" s="44" t="n"/>
      <c r="E532" s="44" t="n"/>
      <c r="F532" s="44"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43" t="inlineStr">
        <is>
          <t>12.</t>
        </is>
      </c>
      <c r="B533" s="16" t="inlineStr">
        <is>
          <t>HIDROIZOLACIJSKI RADOVI</t>
        </is>
      </c>
      <c r="C533" s="18" t="n"/>
      <c r="D533" s="44" t="n"/>
      <c r="E533" s="44" t="n"/>
      <c r="F533" s="44"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43" t="inlineStr">
        <is>
          <t>13.</t>
        </is>
      </c>
      <c r="B534" s="16" t="inlineStr">
        <is>
          <t>TERMOIZOLACIJSKI RADOVI</t>
        </is>
      </c>
      <c r="C534" s="18" t="n"/>
      <c r="D534" s="44" t="n"/>
      <c r="E534" s="44" t="n"/>
      <c r="F534" s="44"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43" t="inlineStr">
        <is>
          <t>14.</t>
        </is>
      </c>
      <c r="B535" s="16" t="inlineStr">
        <is>
          <t>TESARSKI RADOVI</t>
        </is>
      </c>
      <c r="C535" s="18" t="n"/>
      <c r="D535" s="44" t="n"/>
      <c r="E535" s="44" t="n"/>
      <c r="F535" s="44"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43" t="inlineStr">
        <is>
          <t>15.</t>
        </is>
      </c>
      <c r="B536" s="16" t="inlineStr">
        <is>
          <t>KROVOPOKRIVAČKI RADOVI</t>
        </is>
      </c>
      <c r="C536" s="18" t="n"/>
      <c r="D536" s="44" t="n"/>
      <c r="E536" s="44" t="n"/>
      <c r="F536" s="44"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43" t="inlineStr">
        <is>
          <t>16.</t>
        </is>
      </c>
      <c r="B537" s="16" t="inlineStr">
        <is>
          <t>LIMARSKI RADOVI</t>
        </is>
      </c>
      <c r="C537" s="18" t="n"/>
      <c r="D537" s="44" t="n"/>
      <c r="E537" s="44" t="n"/>
      <c r="F537" s="44"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43" t="inlineStr">
        <is>
          <t>17.</t>
        </is>
      </c>
      <c r="B538" s="16" t="inlineStr">
        <is>
          <t>KERAMIČARSKI RADOVI</t>
        </is>
      </c>
      <c r="C538" s="18" t="n"/>
      <c r="D538" s="44" t="n"/>
      <c r="E538" s="44" t="n"/>
      <c r="F538" s="44"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43" t="inlineStr">
        <is>
          <t>18.</t>
        </is>
      </c>
      <c r="B539" s="16" t="inlineStr">
        <is>
          <t>PARKETARSKI RADOVI</t>
        </is>
      </c>
      <c r="C539" s="18" t="n"/>
      <c r="D539" s="44" t="n"/>
      <c r="E539" s="44" t="n"/>
      <c r="F539" s="44"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43" t="inlineStr">
        <is>
          <t>19.</t>
        </is>
      </c>
      <c r="B540" s="16" t="inlineStr">
        <is>
          <t>MONTAŽERSKI RADOVI</t>
        </is>
      </c>
      <c r="C540" s="18" t="n"/>
      <c r="D540" s="44" t="n"/>
      <c r="E540" s="44" t="n"/>
      <c r="F540" s="44"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43" t="inlineStr">
        <is>
          <t>20.</t>
        </is>
      </c>
      <c r="B541" s="16" t="inlineStr">
        <is>
          <t>SOBOSLIKARSKI I LIČILAČKI RADOVI</t>
        </is>
      </c>
      <c r="C541" s="18" t="n"/>
      <c r="D541" s="44" t="n"/>
      <c r="E541" s="44" t="n"/>
      <c r="F541" s="44"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43" t="inlineStr">
        <is>
          <t>21.</t>
        </is>
      </c>
      <c r="B542" s="16" t="inlineStr">
        <is>
          <t>BRAVARSKI RADOVI</t>
        </is>
      </c>
      <c r="C542" s="18" t="n"/>
      <c r="D542" s="44" t="n"/>
      <c r="E542" s="44" t="n"/>
      <c r="F542" s="44"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43" t="inlineStr">
        <is>
          <t>22.</t>
        </is>
      </c>
      <c r="B543" s="16" t="inlineStr">
        <is>
          <t>STOLARSKI RADOVI</t>
        </is>
      </c>
      <c r="C543" s="18" t="n"/>
      <c r="D543" s="44" t="n"/>
      <c r="E543" s="44" t="n"/>
      <c r="F543" s="44"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43" t="inlineStr">
        <is>
          <t>23.</t>
        </is>
      </c>
      <c r="B544" s="16" t="inlineStr">
        <is>
          <t>FASADERSKI RADOVI</t>
        </is>
      </c>
      <c r="C544" s="18" t="n"/>
      <c r="D544" s="44" t="n"/>
      <c r="E544" s="44" t="n"/>
      <c r="F544" s="44"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43" t="inlineStr">
        <is>
          <t>24.</t>
        </is>
      </c>
      <c r="B545" s="16" t="inlineStr">
        <is>
          <t>DOBAVE I UGRADBE</t>
        </is>
      </c>
      <c r="C545" s="18" t="n"/>
      <c r="D545" s="44" t="n"/>
      <c r="E545" s="44" t="n"/>
      <c r="F545" s="44"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43" t="inlineStr">
        <is>
          <t>25.</t>
        </is>
      </c>
      <c r="B546" s="16" t="inlineStr">
        <is>
          <t>OPREMA ZA OSOBE S INVALIDITETOM</t>
        </is>
      </c>
      <c r="C546" s="18" t="n"/>
      <c r="D546" s="44" t="n"/>
      <c r="E546" s="44" t="n"/>
      <c r="F546" s="44"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43" t="inlineStr">
        <is>
          <t>26.</t>
        </is>
      </c>
      <c r="B547" s="16" t="inlineStr">
        <is>
          <t>RAZNI RADOVI</t>
        </is>
      </c>
      <c r="C547" s="18" t="n"/>
      <c r="D547" s="44" t="n"/>
      <c r="E547" s="44" t="n"/>
      <c r="F547" s="44"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43" t="n"/>
      <c r="B548" s="16" t="n"/>
      <c r="C548" s="18" t="n"/>
      <c r="D548" s="44" t="n"/>
      <c r="E548" s="44" t="n"/>
      <c r="F548" s="44"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43" t="n"/>
      <c r="B549" s="27" t="inlineStr">
        <is>
          <t>A. GRAĐEVINSKO-OBRTNIČKI RADOVI  UKUPNO:</t>
        </is>
      </c>
      <c r="C549" s="18" t="n"/>
      <c r="D549" s="44" t="n"/>
      <c r="E549" s="44" t="n"/>
      <c r="F549" s="44"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25" t="n"/>
      <c r="B550" s="34" t="n"/>
      <c r="C550" s="3" t="n"/>
      <c r="D550" s="45" t="n"/>
      <c r="E550" s="45" t="n"/>
      <c r="F550" s="45"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25" t="n"/>
      <c r="B551" s="34" t="n"/>
      <c r="C551" s="3" t="n"/>
      <c r="D551" s="45" t="n"/>
      <c r="E551" s="45" t="n"/>
      <c r="F551" s="45"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25" t="n"/>
      <c r="B552" s="34" t="n"/>
      <c r="C552" s="3" t="n"/>
      <c r="D552" s="45" t="n"/>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5" t="inlineStr">
        <is>
          <t>B.</t>
        </is>
      </c>
      <c r="B553" s="66" t="inlineStr">
        <is>
          <t>INSTALACIJA VODOVODA I KANALIZACIJE</t>
        </is>
      </c>
      <c r="C553" s="67" t="n"/>
      <c r="D553" s="68" t="n"/>
      <c r="E553" s="68" t="n"/>
      <c r="F553" s="68"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43" t="n"/>
      <c r="B554" s="16" t="n"/>
      <c r="C554" s="3" t="n"/>
      <c r="D554" s="45" t="n"/>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43" t="inlineStr">
        <is>
          <t>1.</t>
        </is>
      </c>
      <c r="B555" s="48" t="inlineStr">
        <is>
          <t>VODOVOD</t>
        </is>
      </c>
      <c r="C555" s="42" t="n"/>
      <c r="D555" s="42" t="n"/>
      <c r="E555" s="42" t="n"/>
      <c r="F555" s="42"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280.5" customHeight="1">
      <c r="A556" s="25" t="inlineStr">
        <is>
          <t>1.1.</t>
        </is>
      </c>
      <c r="B556"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556" s="3" t="n"/>
      <c r="D556" s="45" t="n"/>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25" t="inlineStr">
        <is>
          <t>a)</t>
        </is>
      </c>
      <c r="B557" s="2" t="inlineStr">
        <is>
          <t>SANITARNA VODA: PEHD DN 40 mm (Ø32)</t>
        </is>
      </c>
      <c r="C557" s="3" t="inlineStr">
        <is>
          <t>m'</t>
        </is>
      </c>
      <c r="D557" s="45" t="n">
        <v>12</v>
      </c>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25.5" customHeight="1">
      <c r="A558" s="25" t="inlineStr">
        <is>
          <t>b)</t>
        </is>
      </c>
      <c r="B558" s="2" t="inlineStr">
        <is>
          <t>UNUTARNJA HIDRANTSKA VODA: PEHD DN 63 mm (Ø50)</t>
        </is>
      </c>
      <c r="C558" s="3" t="inlineStr">
        <is>
          <t>m'</t>
        </is>
      </c>
      <c r="D558" s="45" t="n">
        <v>10</v>
      </c>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357" customHeight="1">
      <c r="A559" s="25" t="inlineStr">
        <is>
          <t>1.2.</t>
        </is>
      </c>
      <c r="B559"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559" s="3" t="n"/>
      <c r="D559" s="45" t="n"/>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25" t="inlineStr">
        <is>
          <t>a)</t>
        </is>
      </c>
      <c r="B560" s="2" t="inlineStr">
        <is>
          <t>Ø32</t>
        </is>
      </c>
      <c r="C560" s="3" t="inlineStr">
        <is>
          <t>m'</t>
        </is>
      </c>
      <c r="D560" s="45" t="n">
        <v>68</v>
      </c>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25" t="inlineStr">
        <is>
          <t>b)</t>
        </is>
      </c>
      <c r="B561" s="2" t="inlineStr">
        <is>
          <t>Ø25</t>
        </is>
      </c>
      <c r="C561" s="3" t="inlineStr">
        <is>
          <t>m'</t>
        </is>
      </c>
      <c r="D561" s="45" t="n">
        <v>75</v>
      </c>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25" t="inlineStr">
        <is>
          <t>c)</t>
        </is>
      </c>
      <c r="B562" s="2" t="inlineStr">
        <is>
          <t>Ø20</t>
        </is>
      </c>
      <c r="C562" s="3" t="inlineStr">
        <is>
          <t>m'</t>
        </is>
      </c>
      <c r="D562" s="45" t="n">
        <v>234</v>
      </c>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25" t="inlineStr">
        <is>
          <t>d)</t>
        </is>
      </c>
      <c r="B563" s="2" t="inlineStr">
        <is>
          <t>Ø15</t>
        </is>
      </c>
      <c r="C563" s="3" t="inlineStr">
        <is>
          <t>m'</t>
        </is>
      </c>
      <c r="D563" s="45" t="n">
        <v>402</v>
      </c>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229.5" customHeight="1">
      <c r="A564" s="25" t="inlineStr">
        <is>
          <t>1.3.</t>
        </is>
      </c>
      <c r="B564"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564" s="3" t="n"/>
      <c r="D564" s="45" t="n"/>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25" t="inlineStr">
        <is>
          <t>a)</t>
        </is>
      </c>
      <c r="B565" s="2" t="inlineStr">
        <is>
          <t>Ø50</t>
        </is>
      </c>
      <c r="C565" s="3" t="inlineStr">
        <is>
          <t>m'</t>
        </is>
      </c>
      <c r="D565" s="45" t="n">
        <v>45</v>
      </c>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51" customHeight="1">
      <c r="A566" s="25" t="inlineStr">
        <is>
          <t>1.4.</t>
        </is>
      </c>
      <c r="B566" s="2" t="inlineStr">
        <is>
          <t>Dobava, prijenos i ugradba mjedenog protočnog ventila s ispusnom slavinom. Ventili se montiraju na priključku usponskih vodova. Obračun po komadu ugrađenog ventila s ispusnom slavinom.</t>
        </is>
      </c>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25" t="inlineStr">
        <is>
          <t>a)</t>
        </is>
      </c>
      <c r="B567" s="2" t="inlineStr">
        <is>
          <t>Ø15</t>
        </is>
      </c>
      <c r="C567" s="3" t="inlineStr">
        <is>
          <t>kom</t>
        </is>
      </c>
      <c r="D567" s="46" t="n">
        <v>10</v>
      </c>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25" t="inlineStr">
        <is>
          <t>b)</t>
        </is>
      </c>
      <c r="B568" s="2" t="inlineStr">
        <is>
          <t>Ø20</t>
        </is>
      </c>
      <c r="C568" s="3" t="inlineStr">
        <is>
          <t>kom</t>
        </is>
      </c>
      <c r="D568" s="46" t="n">
        <v>25</v>
      </c>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25" t="inlineStr">
        <is>
          <t>c)</t>
        </is>
      </c>
      <c r="B569" s="2" t="inlineStr">
        <is>
          <t>Ø25</t>
        </is>
      </c>
      <c r="C569" s="3" t="inlineStr">
        <is>
          <t>kom</t>
        </is>
      </c>
      <c r="D569" s="46" t="n">
        <v>15</v>
      </c>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25" t="inlineStr">
        <is>
          <t>d)</t>
        </is>
      </c>
      <c r="B570" s="2" t="inlineStr">
        <is>
          <t>Ø32</t>
        </is>
      </c>
      <c r="C570" s="3" t="inlineStr">
        <is>
          <t>kom</t>
        </is>
      </c>
      <c r="D570" s="46" t="n">
        <v>7</v>
      </c>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38.25" customHeight="1">
      <c r="A571" s="25" t="inlineStr">
        <is>
          <t>1.5.</t>
        </is>
      </c>
      <c r="B571" s="2" t="inlineStr">
        <is>
          <t>Dobava, prijenos i ugradba ravnih i kutnih ventila za montažu ispod sanitarnih jedinica. Obračun po komadu ugrađenog ventila.</t>
        </is>
      </c>
      <c r="C571" s="3" t="n"/>
      <c r="D571" s="46" t="n"/>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25" t="inlineStr">
        <is>
          <t>a)</t>
        </is>
      </c>
      <c r="B572" s="2" t="inlineStr">
        <is>
          <t>1/2"</t>
        </is>
      </c>
      <c r="C572" s="3" t="inlineStr">
        <is>
          <t>kom</t>
        </is>
      </c>
      <c r="D572" s="46" t="n">
        <v>74</v>
      </c>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25" t="inlineStr">
        <is>
          <t>b)</t>
        </is>
      </c>
      <c r="B573" s="2" t="inlineStr">
        <is>
          <t>3/4"</t>
        </is>
      </c>
      <c r="C573" s="3" t="inlineStr">
        <is>
          <t>kom</t>
        </is>
      </c>
      <c r="D573" s="46" t="n">
        <v>1</v>
      </c>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38.25" customHeight="1">
      <c r="A574" s="25" t="inlineStr">
        <is>
          <t>1.6.</t>
        </is>
      </c>
      <c r="B574" s="38" t="inlineStr">
        <is>
          <t>Dobava, prijenos i ugradba materijala za pričvršćenje i zavješenje cjevovoda, dvostruke i jednostruke obujmice, perforirana traka, vijci, matice, tipli i dr.</t>
        </is>
      </c>
      <c r="C574" s="3" t="inlineStr">
        <is>
          <t>kg</t>
        </is>
      </c>
      <c r="D574" s="45" t="n">
        <v>30</v>
      </c>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3" customHeight="1">
      <c r="A575" s="25" t="inlineStr">
        <is>
          <t>1.7.</t>
        </is>
      </c>
      <c r="B575"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575" s="3" t="n"/>
      <c r="D575" s="46" t="n"/>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25" t="inlineStr">
        <is>
          <t>a)</t>
        </is>
      </c>
      <c r="B576" s="2" t="inlineStr">
        <is>
          <t>ispitivanje prije zatvaranja usjeka i rovova, rad izvođača</t>
        </is>
      </c>
      <c r="C576" s="3" t="inlineStr">
        <is>
          <t>m'</t>
        </is>
      </c>
      <c r="D576" s="45" t="n">
        <v>846</v>
      </c>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25.5" customHeight="1">
      <c r="A577" s="25" t="inlineStr">
        <is>
          <t>b)</t>
        </is>
      </c>
      <c r="B577" s="2" t="inlineStr">
        <is>
          <t>ispitivanje ovlaštene organizacije s izdavanjem atesta o ispravnosti instalacije</t>
        </is>
      </c>
      <c r="C577" s="3" t="inlineStr">
        <is>
          <t>m'</t>
        </is>
      </c>
      <c r="D577" s="45" t="n">
        <v>846</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51" customHeight="1">
      <c r="A578" s="25" t="inlineStr">
        <is>
          <t>1.8.</t>
        </is>
      </c>
      <c r="B578" s="38" t="inlineStr">
        <is>
          <t>Dezinfekcija kompletne vodovodne mreže otopinom klora (30 mg/lit) u vremenu od 6 sati. Dezinfekcija mora biti napravljene od strane ovlaštene tvrtke.
Obračun po kompletu dezinficirane vodovodene mreže.</t>
        </is>
      </c>
      <c r="C578" s="3" t="inlineStr">
        <is>
          <t>kpl</t>
        </is>
      </c>
      <c r="D578" s="46" t="n">
        <v>1</v>
      </c>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14.75" customHeight="1">
      <c r="A579" s="25" t="inlineStr">
        <is>
          <t>1.9.</t>
        </is>
      </c>
      <c r="B579"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579" s="3" t="inlineStr">
        <is>
          <t>kom</t>
        </is>
      </c>
      <c r="D579" s="46" t="n">
        <v>3</v>
      </c>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51" customHeight="1">
      <c r="A580" s="25" t="inlineStr">
        <is>
          <t>1.10.</t>
        </is>
      </c>
      <c r="B580" s="38" t="inlineStr">
        <is>
          <t>Puštanje sistema sanitarne vode i unutarnje hidrantske vode u rad. U stavku uključiti i probni pogon, predaja dokumentacije (snimak izvedenog stanja) i usaglašenost s važećim propisima.</t>
        </is>
      </c>
      <c r="C580" s="3" t="inlineStr">
        <is>
          <t>kpl</t>
        </is>
      </c>
      <c r="D580" s="46" t="n">
        <v>2</v>
      </c>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51" customHeight="1">
      <c r="A581" s="25" t="inlineStr">
        <is>
          <t>1.11.</t>
        </is>
      </c>
      <c r="B581" s="38" t="inlineStr">
        <is>
          <t>Dobava, prijenos i ugradba regulatora tlaka. Ventil montirati u ispusnom oknu na cjevovodu sanitarne vode i unutarnje hidrantske vode. 
Obračun po komadu ugrađenog ventila.</t>
        </is>
      </c>
      <c r="C581" s="3" t="inlineStr">
        <is>
          <t>kom</t>
        </is>
      </c>
      <c r="D581" s="46" t="n">
        <v>1</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38.25" customHeight="1">
      <c r="A582" s="25" t="inlineStr">
        <is>
          <t>1.12.</t>
        </is>
      </c>
      <c r="B582" s="2" t="inlineStr">
        <is>
          <t>Dobava, prijenos i ugradba zaštitnika od povratnog toka "EC" za ugradnju u ispusno okno. 
Obračun po komadu ugrađenog ventila.</t>
        </is>
      </c>
      <c r="C582" s="3" t="n"/>
      <c r="D582" s="46" t="n"/>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inlineStr">
        <is>
          <t>a)</t>
        </is>
      </c>
      <c r="B583" s="2" t="inlineStr">
        <is>
          <t>ZOPT - 5/4"</t>
        </is>
      </c>
      <c r="C583" s="3" t="inlineStr">
        <is>
          <t>kom</t>
        </is>
      </c>
      <c r="D583" s="46" t="n">
        <v>1</v>
      </c>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25" t="inlineStr">
        <is>
          <t>b)</t>
        </is>
      </c>
      <c r="B584" s="2" t="inlineStr">
        <is>
          <t>ZOPT - 2"</t>
        </is>
      </c>
      <c r="C584" s="3" t="inlineStr">
        <is>
          <t>kom</t>
        </is>
      </c>
      <c r="D584" s="46" t="n">
        <v>1</v>
      </c>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40.25" customHeight="1">
      <c r="A585" s="25" t="inlineStr">
        <is>
          <t>1.13.</t>
        </is>
      </c>
      <c r="B585" s="38" t="inlineStr">
        <is>
          <t>Dobava, prijenos i montaža kompletnog zidnog hidranta s ormarićem 50x50x14cm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585" s="3" t="inlineStr">
        <is>
          <t>kom</t>
        </is>
      </c>
      <c r="D585" s="46" t="n">
        <v>3</v>
      </c>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89.25" customHeight="1">
      <c r="A586" s="25" t="inlineStr">
        <is>
          <t>1.14.</t>
        </is>
      </c>
      <c r="B586"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586" s="3" t="inlineStr">
        <is>
          <t>kom</t>
        </is>
      </c>
      <c r="D586" s="46" t="n">
        <v>1</v>
      </c>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38.25" customHeight="1">
      <c r="A587" s="25" t="inlineStr">
        <is>
          <t>1.15.</t>
        </is>
      </c>
      <c r="B587" s="38" t="inlineStr">
        <is>
          <t>Nabava, doprema i ugradba vratašca 30/30 cm (okvir pocinčani lim, poklopac inox) za pristup ventilima u objektu.</t>
        </is>
      </c>
      <c r="C587" s="3" t="inlineStr">
        <is>
          <t>kom</t>
        </is>
      </c>
      <c r="D587" s="46" t="n">
        <v>5</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25.5" customHeight="1">
      <c r="A588" s="25" t="inlineStr">
        <is>
          <t>1.16.</t>
        </is>
      </c>
      <c r="B588" s="2" t="inlineStr">
        <is>
          <t>Nabava, doprema i ugradba kontrolnog vodomjera 5/4" u ispusnom oknu.</t>
        </is>
      </c>
      <c r="C588" s="3" t="inlineStr">
        <is>
          <t>kom</t>
        </is>
      </c>
      <c r="D588" s="46" t="n">
        <v>1</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1" t="n"/>
      <c r="B589" s="39" t="inlineStr">
        <is>
          <t>1. Vodovod ukupno:</t>
        </is>
      </c>
      <c r="C589" s="6" t="n"/>
      <c r="D589" s="6" t="n"/>
      <c r="E589" s="6" t="n"/>
      <c r="F589" s="44"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25" t="n"/>
      <c r="B590" s="2" t="n"/>
      <c r="C590" s="3" t="n"/>
      <c r="D590" s="45" t="n"/>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43" t="inlineStr">
        <is>
          <t>2.</t>
        </is>
      </c>
      <c r="B591" s="48" t="inlineStr">
        <is>
          <t>KANALIZACIJA</t>
        </is>
      </c>
      <c r="C591" s="42" t="n"/>
      <c r="D591" s="42" t="n"/>
      <c r="E591" s="42" t="n"/>
      <c r="F591" s="42"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c r="A592" s="25" t="inlineStr">
        <is>
          <t>2.1.</t>
        </is>
      </c>
      <c r="B592"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592" s="3" t="n"/>
      <c r="D592" s="45" t="n"/>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25" t="inlineStr">
        <is>
          <t>a)</t>
        </is>
      </c>
      <c r="B593" s="2" t="inlineStr">
        <is>
          <t>Ø160</t>
        </is>
      </c>
      <c r="C593" s="3" t="inlineStr">
        <is>
          <t>m'</t>
        </is>
      </c>
      <c r="D593" s="45" t="n">
        <v>180</v>
      </c>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25" t="inlineStr">
        <is>
          <t>b)</t>
        </is>
      </c>
      <c r="B594" s="2" t="inlineStr">
        <is>
          <t>Ø125</t>
        </is>
      </c>
      <c r="C594" s="3" t="inlineStr">
        <is>
          <t>m'</t>
        </is>
      </c>
      <c r="D594" s="45" t="n">
        <v>5</v>
      </c>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25" t="inlineStr">
        <is>
          <t>c)</t>
        </is>
      </c>
      <c r="B595" s="2" t="inlineStr">
        <is>
          <t>Ø110</t>
        </is>
      </c>
      <c r="C595" s="3" t="inlineStr">
        <is>
          <t>m'</t>
        </is>
      </c>
      <c r="D595" s="45" t="n">
        <v>1</v>
      </c>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293.25" customHeight="1">
      <c r="A596" s="25" t="inlineStr">
        <is>
          <t>2.2.</t>
        </is>
      </c>
      <c r="B596"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596" s="3" t="n"/>
      <c r="D596" s="45" t="n"/>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25" t="inlineStr">
        <is>
          <t>a)</t>
        </is>
      </c>
      <c r="B597" s="2" t="inlineStr">
        <is>
          <t>Ø110</t>
        </is>
      </c>
      <c r="C597" s="3" t="inlineStr">
        <is>
          <t>m'</t>
        </is>
      </c>
      <c r="D597" s="45" t="n">
        <v>60</v>
      </c>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25" t="inlineStr">
        <is>
          <t>b)</t>
        </is>
      </c>
      <c r="B598" s="2" t="inlineStr">
        <is>
          <t>rev Ø110</t>
        </is>
      </c>
      <c r="C598" s="3" t="inlineStr">
        <is>
          <t>kom</t>
        </is>
      </c>
      <c r="D598" s="46" t="n">
        <v>10</v>
      </c>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25" t="inlineStr">
        <is>
          <t>c)</t>
        </is>
      </c>
      <c r="B599" s="2" t="inlineStr">
        <is>
          <t>Ø75</t>
        </is>
      </c>
      <c r="C599" s="3" t="inlineStr">
        <is>
          <t>m'</t>
        </is>
      </c>
      <c r="D599" s="45" t="n">
        <v>24</v>
      </c>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25" t="inlineStr">
        <is>
          <t>d)</t>
        </is>
      </c>
      <c r="B600" s="2" t="inlineStr">
        <is>
          <t>rev Ø75</t>
        </is>
      </c>
      <c r="C600" s="3" t="inlineStr">
        <is>
          <t>kom</t>
        </is>
      </c>
      <c r="D600" s="46" t="n">
        <v>4</v>
      </c>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c r="A601" s="25" t="inlineStr">
        <is>
          <t>2.3.</t>
        </is>
      </c>
      <c r="B601"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601" s="3" t="n"/>
      <c r="D601" s="45" t="n"/>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25" t="inlineStr">
        <is>
          <t>a)</t>
        </is>
      </c>
      <c r="B602" s="2" t="inlineStr">
        <is>
          <t>Ø110</t>
        </is>
      </c>
      <c r="C602" s="3" t="inlineStr">
        <is>
          <t>m'</t>
        </is>
      </c>
      <c r="D602" s="45" t="n">
        <v>20</v>
      </c>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25" t="inlineStr">
        <is>
          <t>b)</t>
        </is>
      </c>
      <c r="B603" s="2" t="inlineStr">
        <is>
          <t>Ø75</t>
        </is>
      </c>
      <c r="C603" s="3" t="inlineStr">
        <is>
          <t>m'</t>
        </is>
      </c>
      <c r="D603" s="45" t="n">
        <v>3</v>
      </c>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5" t="inlineStr">
        <is>
          <t>c)</t>
        </is>
      </c>
      <c r="B604" s="2" t="inlineStr">
        <is>
          <t>Ø50</t>
        </is>
      </c>
      <c r="C604" s="3" t="inlineStr">
        <is>
          <t>m'</t>
        </is>
      </c>
      <c r="D604" s="45" t="n">
        <v>99</v>
      </c>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25" t="inlineStr">
        <is>
          <t>d)</t>
        </is>
      </c>
      <c r="B605" s="2" t="inlineStr">
        <is>
          <t>Ø40</t>
        </is>
      </c>
      <c r="C605" s="3" t="inlineStr">
        <is>
          <t>m'</t>
        </is>
      </c>
      <c r="D605" s="45" t="n">
        <v>20</v>
      </c>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25" t="inlineStr">
        <is>
          <t>e)</t>
        </is>
      </c>
      <c r="B606" s="2" t="inlineStr">
        <is>
          <t>Ø32</t>
        </is>
      </c>
      <c r="C606" s="3" t="inlineStr">
        <is>
          <t>m'</t>
        </is>
      </c>
      <c r="D606" s="45" t="n">
        <v>10</v>
      </c>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51" customHeight="1">
      <c r="A607" s="25" t="inlineStr">
        <is>
          <t>2.4.</t>
        </is>
      </c>
      <c r="B607" s="2" t="inlineStr">
        <is>
          <t>Nabava, dobava, prijenos i ugradba brtvenih komada za nepropusan spoj cijevi i okana. Uračunat sav potreban pribor, rad i materijal. Obračun po komadu komplet izvedenog brtvljenja.</t>
        </is>
      </c>
      <c r="C607" s="3" t="n"/>
      <c r="D607" s="45" t="n"/>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25" t="inlineStr">
        <is>
          <t>a)</t>
        </is>
      </c>
      <c r="B608" s="2" t="inlineStr">
        <is>
          <t>Ø160</t>
        </is>
      </c>
      <c r="C608" s="3" t="inlineStr">
        <is>
          <t>kpl</t>
        </is>
      </c>
      <c r="D608" s="46" t="n">
        <v>22</v>
      </c>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25" t="inlineStr">
        <is>
          <t>b)</t>
        </is>
      </c>
      <c r="B609" s="2" t="inlineStr">
        <is>
          <t>Ø125</t>
        </is>
      </c>
      <c r="C609" s="3" t="inlineStr">
        <is>
          <t>kpl</t>
        </is>
      </c>
      <c r="D609" s="46" t="n">
        <v>1</v>
      </c>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51" customHeight="1">
      <c r="A610" s="25" t="inlineStr">
        <is>
          <t>2.5.</t>
        </is>
      </c>
      <c r="B610" s="2" t="inlineStr">
        <is>
          <t>Dobava, prijenos i ugradba PP cijevi Ø110 i Ø75 za ventilacione nastavke kanalizacijskih vertikala do iznad krova 0,5 m.
Obračun po komadu ugrađenog nastavka.</t>
        </is>
      </c>
      <c r="C610" s="3" t="n"/>
      <c r="D610" s="46" t="n"/>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25" t="inlineStr">
        <is>
          <t>a)</t>
        </is>
      </c>
      <c r="B611" s="2" t="inlineStr">
        <is>
          <t>Ø110</t>
        </is>
      </c>
      <c r="C611" s="3" t="inlineStr">
        <is>
          <t>kom</t>
        </is>
      </c>
      <c r="D611" s="46" t="n">
        <v>10</v>
      </c>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25" t="inlineStr">
        <is>
          <t>b)</t>
        </is>
      </c>
      <c r="B612" s="2" t="inlineStr">
        <is>
          <t>Ø75</t>
        </is>
      </c>
      <c r="C612" s="3" t="inlineStr">
        <is>
          <t>kom</t>
        </is>
      </c>
      <c r="D612" s="46" t="n">
        <v>4</v>
      </c>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63.75" customHeight="1">
      <c r="A613" s="25" t="inlineStr">
        <is>
          <t>2.6.</t>
        </is>
      </c>
      <c r="B613" s="38" t="inlineStr">
        <is>
          <t>Dobava, prijenos i ugradba ventilacionih nastavaka sa jakom kapom za provjetravanje. Po komadu obračunati i limeni opšav, te prolaz kroz konstrukciju. U stavku uračunati sav potrebni spojni materijal. Obračun po komadu komplet ugrađenog nastavka.</t>
        </is>
      </c>
      <c r="C613" s="3" t="n"/>
      <c r="D613" s="45" t="n"/>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25" t="inlineStr">
        <is>
          <t>a)</t>
        </is>
      </c>
      <c r="B614" s="2" t="inlineStr">
        <is>
          <t>Ø110</t>
        </is>
      </c>
      <c r="C614" s="3" t="inlineStr">
        <is>
          <t>kom</t>
        </is>
      </c>
      <c r="D614" s="46" t="n">
        <v>10</v>
      </c>
      <c r="E614" s="45" t="n"/>
      <c r="F614" s="45"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25" t="inlineStr">
        <is>
          <t>b)</t>
        </is>
      </c>
      <c r="B615" s="2" t="inlineStr">
        <is>
          <t>Ø75</t>
        </is>
      </c>
      <c r="C615" s="3" t="inlineStr">
        <is>
          <t>kom</t>
        </is>
      </c>
      <c r="D615" s="46" t="n">
        <v>4</v>
      </c>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38.25" customHeight="1">
      <c r="A616" s="25" t="inlineStr">
        <is>
          <t>2.7.</t>
        </is>
      </c>
      <c r="B616" s="2" t="inlineStr">
        <is>
          <t>Dobava, prijenos i ugradba materijala za pričvršćenje i zavješenje cijevi kanalizacije, obujmice, vijci, matice i dr. 
Obračun po kilogramu materijala.</t>
        </is>
      </c>
      <c r="C616" s="3" t="inlineStr">
        <is>
          <t>kg</t>
        </is>
      </c>
      <c r="D616" s="45" t="n">
        <v>10</v>
      </c>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63.75" customHeight="1">
      <c r="A617" s="25" t="inlineStr">
        <is>
          <t>2.8.</t>
        </is>
      </c>
      <c r="B617"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617" s="3" t="inlineStr">
        <is>
          <t>kom</t>
        </is>
      </c>
      <c r="D617" s="46" t="n">
        <v>14</v>
      </c>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51" customHeight="1">
      <c r="A618" s="25" t="inlineStr">
        <is>
          <t>2.9.</t>
        </is>
      </c>
      <c r="B618" s="38" t="inlineStr">
        <is>
          <t>Mehaničko čiščenje i pranje cjevovoda i okana nakon završetka radova i nakon provedenog ispitivanja vodonepropusnosti. Obračun po m' mehaničkog čiščenja i pranja dionice.</t>
        </is>
      </c>
      <c r="C618" s="3" t="inlineStr">
        <is>
          <t>kpl</t>
        </is>
      </c>
      <c r="D618" s="46" t="n">
        <v>1</v>
      </c>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63.75" customHeight="1">
      <c r="A619" s="25" t="inlineStr">
        <is>
          <t>2.10.</t>
        </is>
      </c>
      <c r="B619" s="38" t="inlineStr">
        <is>
          <t>Ispitivanje kanalizacije na protočnost i nepropusnost spojeva prema HRN EN1610 ili jednakovrijednoj, HRN EN1508 ili jednakovrijednoj i HRN EN805 ili jednakovrijednoj i uređaja uz dobivanje odgovarajućih atesta. Obračun po m' ispitane dionice.</t>
        </is>
      </c>
      <c r="C619" s="3" t="inlineStr">
        <is>
          <t>m'</t>
        </is>
      </c>
      <c r="D619" s="45" t="n">
        <v>436</v>
      </c>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40.25" customHeight="1">
      <c r="A620" s="25" t="inlineStr">
        <is>
          <t>2.11.</t>
        </is>
      </c>
      <c r="B620"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620" s="3" t="inlineStr">
        <is>
          <t>kpl</t>
        </is>
      </c>
      <c r="D620" s="46" t="n">
        <v>1</v>
      </c>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3" customHeight="1">
      <c r="A621" s="25" t="inlineStr">
        <is>
          <t>2.12.</t>
        </is>
      </c>
      <c r="B621"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621" s="3" t="inlineStr">
        <is>
          <t>kpl</t>
        </is>
      </c>
      <c r="D621" s="46" t="n">
        <v>1</v>
      </c>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51" customHeight="1">
      <c r="A622" s="25" t="inlineStr">
        <is>
          <t>2.13.</t>
        </is>
      </c>
      <c r="B622" s="2" t="inlineStr">
        <is>
          <t>Dobava, prijenos i ugradba lijevano željeznog olučnjaka sa revizijom  za čišćenje i lukom za prihvat limenih oluka. Obračun po komadu kompletno nabavljenog, montiranog i spojenog olučnjaka.</t>
        </is>
      </c>
      <c r="C622" s="3" t="n"/>
      <c r="D622" s="46" t="n"/>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25" t="inlineStr">
        <is>
          <t>a)</t>
        </is>
      </c>
      <c r="B623" s="2" t="inlineStr">
        <is>
          <t>lj.ž.c. Ø100</t>
        </is>
      </c>
      <c r="C623" s="3" t="inlineStr">
        <is>
          <t>kom</t>
        </is>
      </c>
      <c r="D623" s="46" t="n">
        <v>4</v>
      </c>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25" t="inlineStr">
        <is>
          <t>b)</t>
        </is>
      </c>
      <c r="B624" s="2" t="inlineStr">
        <is>
          <t>lj.ž.c. Ø120</t>
        </is>
      </c>
      <c r="C624" s="3" t="inlineStr">
        <is>
          <t>kom</t>
        </is>
      </c>
      <c r="D624" s="46" t="n">
        <v>3</v>
      </c>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02" customHeight="1">
      <c r="A625" s="25" t="inlineStr">
        <is>
          <t>2.14.</t>
        </is>
      </c>
      <c r="B625" s="38" t="inlineStr">
        <is>
          <t>Dobava, prijenos i ugradba vertikanog podnog slivnika DN110, protoka 1,8 l/s, podni slivnik treba biti otporan na temperature do 95°C (tijelo slivnika, poklopac te sav potreban pomoćni materijal, brtveni materijal  i spojni materijal) za prostor tehničke prostorije sa umetkom za sprječevanje dolazak neugodnih mirisa bez prisustva vode. Obračun po komadu nabavljenog, montiranog i spojenog slivnika na temeljni razvod.</t>
        </is>
      </c>
      <c r="C625" s="3" t="inlineStr">
        <is>
          <t>kom</t>
        </is>
      </c>
      <c r="D625" s="46" t="n">
        <v>1</v>
      </c>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38.25" customHeight="1">
      <c r="A626" s="25" t="inlineStr">
        <is>
          <t>2.15.</t>
        </is>
      </c>
      <c r="B626" s="38" t="inlineStr">
        <is>
          <t>Dobava, prijenos i ugradba PP automatskog odušnog ventila DN110, kapacitet protoka zraka 37 l/s.
Obračun po komadu ugrađenog nastavka.</t>
        </is>
      </c>
      <c r="C626" s="3" t="inlineStr">
        <is>
          <t>kom</t>
        </is>
      </c>
      <c r="D626" s="46" t="n">
        <v>1</v>
      </c>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1" t="n"/>
      <c r="B627" s="39" t="inlineStr">
        <is>
          <t>2. Kanalizacija ukupno:</t>
        </is>
      </c>
      <c r="C627" s="6" t="n"/>
      <c r="D627" s="6" t="n"/>
      <c r="E627" s="6" t="n"/>
      <c r="F627" s="44"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25" t="n"/>
      <c r="B628" s="2" t="n"/>
      <c r="C628" s="3" t="n"/>
      <c r="D628" s="45" t="n"/>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27" t="inlineStr">
        <is>
          <t>3.</t>
        </is>
      </c>
      <c r="B629" s="48" t="inlineStr">
        <is>
          <t>SANITARNA OPREMA</t>
        </is>
      </c>
      <c r="C629" s="42" t="n"/>
      <c r="D629" s="42" t="n"/>
      <c r="E629" s="42" t="n"/>
      <c r="F629" s="42"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c r="A630" s="25" t="inlineStr">
        <is>
          <t>3.1.</t>
        </is>
      </c>
      <c r="B630"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630" s="3" t="inlineStr">
        <is>
          <t>kom</t>
        </is>
      </c>
      <c r="D630" s="46" t="n">
        <v>11</v>
      </c>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c r="A631" s="25" t="inlineStr">
        <is>
          <t>3.2.</t>
        </is>
      </c>
      <c r="B631"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85cm za odrasle osobe od gotovog poda.
Obračun po komadu kompletno montiranog umivaonika spojenog na dovod i odvod sa svim pomoćnim, pričvrsnim i brtvenim materijalom te građevinskom pripomoći.</t>
        </is>
      </c>
      <c r="C631" s="3" t="inlineStr">
        <is>
          <t>kom</t>
        </is>
      </c>
      <c r="D631" s="46" t="n">
        <v>11</v>
      </c>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78.5" customHeight="1">
      <c r="A632" s="25" t="inlineStr">
        <is>
          <t>3.3.</t>
        </is>
      </c>
      <c r="B632" s="2" t="inlineStr">
        <is>
          <t>Dobava, prijenos i ugradba INOX tuš kanalice sa pokrovom kanalice inox. Tuš kanalica za ugradnju u prostor (plitka ugradba), ugradbena visina od 68 mm do 90 mm, dužina kanalice 600-1300 mm = 0,46 l/s, izlaz DN50. Kanalica mora imati sifonski umetak koji se može izvaditi za čišćenje, sa okvirom 5 cm, širokom pjeskarenom prirubnicom za sigurno povezivanje sa hidroizolacijom, zvučno izolirane nožice za točno podešavanje visine kanalice, dvije šablone za točan završetak pločica do kanalice, dvije kleme za izradu završne lajsne oko kanalice.
Obračun po komadu kompletno montirane kanalice spojene na odvod sa svim pomoćnim, pričvrsnim i brtvenim materijalom te građevinskom pripomoći.</t>
        </is>
      </c>
      <c r="C632" s="3" t="inlineStr">
        <is>
          <t>kom</t>
        </is>
      </c>
      <c r="D632" s="46" t="n">
        <v>11</v>
      </c>
      <c r="E632" s="45" t="n"/>
      <c r="F632" s="45"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76.5" customHeight="1">
      <c r="A633" s="25" t="inlineStr">
        <is>
          <t>3.4.</t>
        </is>
      </c>
      <c r="B633" s="38" t="inlineStr">
        <is>
          <t>Dobava, prijenos i montaža jednoručne zidne mješalice za tuševe za toplu i hladnu vodu i dva kutna mjedena kromirana ventila, ručka tuša sa držačem i cijevi za tuš.
Obračun po komadu spojene mješalice na dovod vode sa svim pomoćnim, pričvrsnim i brtvenim materijalom te građevinskom pripomoći.</t>
        </is>
      </c>
      <c r="C633" s="3" t="inlineStr">
        <is>
          <t>kom</t>
        </is>
      </c>
      <c r="D633" s="46" t="n">
        <v>11</v>
      </c>
      <c r="E633" s="45" t="n"/>
      <c r="F633" s="45"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63.75" customHeight="1">
      <c r="A634" s="25" t="inlineStr">
        <is>
          <t>3.5.</t>
        </is>
      </c>
      <c r="B634" s="38" t="inlineStr">
        <is>
          <t>Dobava, prijenos i montaža jednoručne stoječe mješalice za toplu i hladnu vodu za sudopere, sa dva kutna mjedena kromirana ventila 1/2" i dovod fleksibilnim armiranim cijevima. Obračun po komadu ugrađene mješalice uključujući sav potreban materijal za ugradnju.</t>
        </is>
      </c>
      <c r="C634" s="3" t="inlineStr">
        <is>
          <t>kom</t>
        </is>
      </c>
      <c r="D634" s="46" t="n">
        <v>2</v>
      </c>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51" customHeight="1">
      <c r="A635" s="25" t="inlineStr">
        <is>
          <t>3.6.</t>
        </is>
      </c>
      <c r="B635" s="38" t="inlineStr">
        <is>
          <t>Dobava, prijenos i montaža odvoda sa sifonom za sudopere. Obračun po komadu montiranog odvoda Ø40 i sifona sa svim monterskim materijalom i građevinskom pripomoći.</t>
        </is>
      </c>
      <c r="C635" s="3" t="inlineStr">
        <is>
          <t>kom</t>
        </is>
      </c>
      <c r="D635" s="46" t="n">
        <v>2</v>
      </c>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63.75" customHeight="1">
      <c r="A636" s="25" t="inlineStr">
        <is>
          <t>3.7.</t>
        </is>
      </c>
      <c r="B636" s="38" t="inlineStr">
        <is>
          <t>Nabava, doprema i ugradnja polukristalnih ogledala za postavljanje iznad umivaonika u kupaonicama. Predviđamo ogledala vel. 100×60 cm. Obračun po komadu ugrađenog ogledala sa svim potrebnim pomoćnim materijalom za ugradnju.</t>
        </is>
      </c>
      <c r="C636" s="3" t="inlineStr">
        <is>
          <t>kom</t>
        </is>
      </c>
      <c r="D636" s="46" t="n">
        <v>11</v>
      </c>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51" customHeight="1">
      <c r="A637" s="25" t="inlineStr">
        <is>
          <t>3.8.</t>
        </is>
      </c>
      <c r="B637" s="38" t="inlineStr">
        <is>
          <t>Nabava, doprema i ugradnja keramičkih polica sa kromiranim držačem koje se postavljaju ispod ogledala. 
Obračun po komadu ugrađene police veličine 65×15cm uključujući sav potreban materijal za ugradnju.</t>
        </is>
      </c>
      <c r="C637" s="3" t="inlineStr">
        <is>
          <t>kom</t>
        </is>
      </c>
      <c r="D637" s="46" t="n">
        <v>11</v>
      </c>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63.75" customHeight="1">
      <c r="A638" s="25" t="inlineStr">
        <is>
          <t>3.9.</t>
        </is>
      </c>
      <c r="B638"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638" s="3" t="n"/>
      <c r="D638" s="46" t="n"/>
      <c r="E638" s="45" t="n"/>
      <c r="F638" s="45"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25" t="inlineStr">
        <is>
          <t>a)</t>
        </is>
      </c>
      <c r="B639" s="2" t="inlineStr">
        <is>
          <t>držač wc papira, inox</t>
        </is>
      </c>
      <c r="C639" s="3" t="inlineStr">
        <is>
          <t>kom</t>
        </is>
      </c>
      <c r="D639" s="46" t="n">
        <v>11</v>
      </c>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25" t="inlineStr">
        <is>
          <t>b)</t>
        </is>
      </c>
      <c r="B640" s="2" t="inlineStr">
        <is>
          <t>staklena posuda za tekući sapun, inox</t>
        </is>
      </c>
      <c r="C640" s="3" t="inlineStr">
        <is>
          <t>kom</t>
        </is>
      </c>
      <c r="D640" s="46" t="n">
        <v>11</v>
      </c>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25" t="inlineStr">
        <is>
          <t>c)</t>
        </is>
      </c>
      <c r="B641" s="2" t="inlineStr">
        <is>
          <t>držač papirnatog ručnika, inox</t>
        </is>
      </c>
      <c r="C641" s="3" t="inlineStr">
        <is>
          <t>kom</t>
        </is>
      </c>
      <c r="D641" s="46" t="n">
        <v>11</v>
      </c>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25" t="inlineStr">
        <is>
          <t>d)</t>
        </is>
      </c>
      <c r="B642" s="2" t="inlineStr">
        <is>
          <t>četka za čišćenje WC-a sa posudom, PVC</t>
        </is>
      </c>
      <c r="C642" s="3" t="inlineStr">
        <is>
          <t>kom</t>
        </is>
      </c>
      <c r="D642" s="46" t="n">
        <v>11</v>
      </c>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25" t="inlineStr">
        <is>
          <t>e)</t>
        </is>
      </c>
      <c r="B643" s="38" t="inlineStr">
        <is>
          <t>vješalica za robu za ugradnju na vratima WC-a</t>
        </is>
      </c>
      <c r="C643" s="3" t="inlineStr">
        <is>
          <t>kom</t>
        </is>
      </c>
      <c r="D643" s="46" t="n">
        <v>11</v>
      </c>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25" t="inlineStr">
        <is>
          <t>f)</t>
        </is>
      </c>
      <c r="B644" s="38" t="inlineStr">
        <is>
          <t>koševa za otpad volumena 30 l</t>
        </is>
      </c>
      <c r="C644" s="3" t="inlineStr">
        <is>
          <t>kom</t>
        </is>
      </c>
      <c r="D644" s="46" t="n">
        <v>11</v>
      </c>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318.75" customHeight="1">
      <c r="A645" s="25" t="inlineStr">
        <is>
          <t>3.10.</t>
        </is>
      </c>
      <c r="B645" s="38" t="inlineStr">
        <is>
          <t>Dobava, prijenos i montaža kompletnog WC-a za osobe s posebnim potrebama,  koji se sastoji od: 
- specijalne konzolne keramičke WC školjke za 6 lit ispiranje, dužine 70 cm, visine  od 45 do 50 cm, odignute od poda min. 6 cm s demontažnim sjedalom bez poklopca
- montažnog instalacijskog elementa za WC školjku visine ugradnje 112 cm s niskošumnim ugradbenim vodokotlićem.
Instalacijski element samonosiv za ugradnju u suhomontažnu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Stavka obuhvaća i tipku za aktiviranje od inoxa komplet s elektronikom s baterijskim napajanjem; obostranih zidnih držača komplet s nosačem toalet papira, i svim potrebnim priborom za ugradnju prema uputama proizvođača; držača toalet papira; četke za čišćenje.
Obračun po kompletu kompletno montiranog WC-a spojenog na dovod i odvod sa svim pomoćnim, pričvrsnim i brtvenim materijalom te građevinskom pripomoći.</t>
        </is>
      </c>
      <c r="C645" s="3" t="inlineStr">
        <is>
          <t>kpl</t>
        </is>
      </c>
      <c r="D645" s="46" t="n">
        <v>1</v>
      </c>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306" customHeight="1">
      <c r="A646" s="25" t="inlineStr">
        <is>
          <t>3.11.</t>
        </is>
      </c>
      <c r="B646" s="38" t="inlineStr">
        <is>
          <t xml:space="preserve">Dobava, prijenos i montaža kompletnog umivaonika za osobe s posebnim potrebama,  koji se sastoji od:
-keramičkog bolničkog umivaonika vel. 660×550 mm s plitkim horizontalnim priključkom  d40 mm na podžbukni sifon odvoda, s poklopcem od inoxa,
-montažnog instalacijskog elementa za bolnički umivaonik sa stojećom armaturom, visine ugradnje 112 cm. 
Instalacijski element samonosiv za ugradnju u suhomontažnu zidnu ili predzidnu konstrukciju obloženu gipskartonskim pločama, komplet sa skrivenim ugradbenim sifonom d50 mm, pločom s armaturnim priključcima ½" s uključenom zvučnom izolacijom, vijcima za učvršćenje keramike i svim potrebnim pričvrsnim priborom i spojnim materijalom; jednoručnu stojeću mješalicu za toplu i hladnu vodu, dva gibljiva crijeva R⅜" za priključak vode sa sitima protiv nečistoća i nepovratnim ventilima; 2 kutna ventila DN15, spojena na dovod vode; zidnog nagnutog zaokretnog ogledala vel 75×76 cm; obostranih zidnih držača; montažnim elementima za učvršćenje držača i svim potrebnim priborom za ugradnju prema uputama proizvođača. Obračun po kompletu kompletno montiranog umivaonika spojenog na dovod i odvod sa svim pomoćnim, pričvrsnim i brtvenim materijalom te građevinskom pripomoći. </t>
        </is>
      </c>
      <c r="C646" s="3" t="inlineStr">
        <is>
          <t>kpl</t>
        </is>
      </c>
      <c r="D646" s="46" t="n">
        <v>1</v>
      </c>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3" customHeight="1">
      <c r="A647" s="25" t="inlineStr">
        <is>
          <t>3.12.</t>
        </is>
      </c>
      <c r="B647" s="38" t="inlineStr">
        <is>
          <t>Dobava, prijenos i ugradba  plitke polukružne TUŠ KADE veličine 90×90cm sa okvirom i vratima, s oblogom i sifonom, te jednoručnom zidnom mješalicom za toplu i hladnu vodu  i dva kutna mjedena kromirana ventila, ručka tuša sa držečem i cijevi za tuš. Sa tušem nuditi i sjedalicu za ugradbu za prostor tuša, sjedalica od plastificiranog nehrđajučeg čelika - vodotporno, sa priborom za montažu, isto tako potrebno je nuditi i invalidski držač zidni L oblika za ugradbu u prostor tuša id poliranog INOX-a.
Obračun po komadu kompletno montirane tuš kade spojene na dovod i odvod sa svim pomoćnim, pričvrsnim i brtvenim materijalom te građevinskom pripomoći.</t>
        </is>
      </c>
      <c r="C647" s="3" t="inlineStr">
        <is>
          <t>kpl</t>
        </is>
      </c>
      <c r="D647" s="46" t="n">
        <v>1</v>
      </c>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02" customHeight="1">
      <c r="A648" s="25" t="inlineStr">
        <is>
          <t>3.13.</t>
        </is>
      </c>
      <c r="B648" s="38" t="inlineStr">
        <is>
          <t>Nabava, doprema i ugradnja ugradbenog sifona za perilice rublja sa integriranim priključkom vode. Protoka 0,38 l/s,sa kromiranim priključnim koljenom 3/4", izlazom DN40/50, s 50 mm visine vodenog stupca, montažnom pločom, inox poklopcem 110×190 mm, građevinskom zaštitom, priključak vode 1/2" zidnom mesing pločicom  i montažnom pločom.
Obračun po kompletu.</t>
        </is>
      </c>
      <c r="C648" s="3" t="inlineStr">
        <is>
          <t>kom</t>
        </is>
      </c>
      <c r="D648" s="46" t="n">
        <v>2</v>
      </c>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02" customHeight="1">
      <c r="A649" s="25" t="inlineStr">
        <is>
          <t>3.14.</t>
        </is>
      </c>
      <c r="B649" s="2" t="inlineStr">
        <is>
          <t>Nabava, doprema i ugradnja ugradbenog sifona za sušilice  rublja sa dozračnim ventilom. Protoka 0,38 l/s, s kromiranim priključnim koljenom 3/4", izlazom DN40/50, s 50mm visine vodenog stupca u sifonu, blokadom povratnog toka, inox poklopcem 225×108 mm, građevinskom zaštitom, otvorom za čišćenje i integriranim dozračnim ventilom.
Obračun po kompletu.</t>
        </is>
      </c>
      <c r="C649" s="3" t="inlineStr">
        <is>
          <t>kom</t>
        </is>
      </c>
      <c r="D649" s="46" t="n">
        <v>2</v>
      </c>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25" t="n"/>
      <c r="B650" s="39" t="inlineStr">
        <is>
          <t>3. Sanitarna oprema ukupno:</t>
        </is>
      </c>
      <c r="C650" s="6" t="n"/>
      <c r="D650" s="6" t="n"/>
      <c r="E650" s="6" t="n"/>
      <c r="F650" s="44"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25" t="n"/>
      <c r="B651" s="2" t="n"/>
      <c r="C651" s="3" t="n"/>
      <c r="D651" s="45" t="n"/>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43" t="inlineStr">
        <is>
          <t>4.</t>
        </is>
      </c>
      <c r="B652" s="48" t="inlineStr">
        <is>
          <t>GRAĐEVINSKI RADOVI</t>
        </is>
      </c>
      <c r="C652" s="42" t="n"/>
      <c r="D652" s="42" t="n"/>
      <c r="E652" s="42" t="n"/>
      <c r="F652" s="42"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89.25" customHeight="1">
      <c r="A653" s="25" t="inlineStr">
        <is>
          <t>4.1.</t>
        </is>
      </c>
      <c r="B653"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25" t="inlineStr">
        <is>
          <t>a)</t>
        </is>
      </c>
      <c r="B654" s="2" t="inlineStr">
        <is>
          <t>KANALIZACIJA</t>
        </is>
      </c>
      <c r="C654" s="3" t="inlineStr">
        <is>
          <t>m'</t>
        </is>
      </c>
      <c r="D654" s="45" t="n">
        <v>148</v>
      </c>
      <c r="E654" s="45" t="n"/>
      <c r="F654" s="45"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25" t="inlineStr">
        <is>
          <t>b)</t>
        </is>
      </c>
      <c r="B655" s="2" t="inlineStr">
        <is>
          <t>SANITARNA VODA</t>
        </is>
      </c>
      <c r="C655" s="3" t="inlineStr">
        <is>
          <t>m'</t>
        </is>
      </c>
      <c r="D655" s="45" t="n">
        <v>12</v>
      </c>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25" t="inlineStr">
        <is>
          <t>c)</t>
        </is>
      </c>
      <c r="B656" s="2" t="inlineStr">
        <is>
          <t>UNUTARNJA HIDRANTSKA VODA</t>
        </is>
      </c>
      <c r="C656" s="3" t="inlineStr">
        <is>
          <t>m'</t>
        </is>
      </c>
      <c r="D656" s="45" t="n">
        <v>10</v>
      </c>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229.5" customHeight="1">
      <c r="A657" s="25" t="inlineStr">
        <is>
          <t>4.2.</t>
        </is>
      </c>
      <c r="B657"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25" t="inlineStr">
        <is>
          <t>a)</t>
        </is>
      </c>
      <c r="B658" s="2" t="inlineStr">
        <is>
          <t>KANALIZACIJA</t>
        </is>
      </c>
      <c r="C658" s="3" t="inlineStr">
        <is>
          <t>m3</t>
        </is>
      </c>
      <c r="D658" s="45" t="n">
        <v>148</v>
      </c>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25" t="inlineStr">
        <is>
          <t>b)</t>
        </is>
      </c>
      <c r="B659" s="2" t="inlineStr">
        <is>
          <t>SANITARNA VODA</t>
        </is>
      </c>
      <c r="C659" s="3" t="inlineStr">
        <is>
          <t>m3</t>
        </is>
      </c>
      <c r="D659" s="45" t="n">
        <v>12</v>
      </c>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25" t="inlineStr">
        <is>
          <t>c)</t>
        </is>
      </c>
      <c r="B660" s="2" t="inlineStr">
        <is>
          <t>UNUTARNJA HIDRANTSKA VODA</t>
        </is>
      </c>
      <c r="C660" s="3" t="inlineStr">
        <is>
          <t>m3</t>
        </is>
      </c>
      <c r="D660" s="45" t="n">
        <v>10</v>
      </c>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14.75" customHeight="1">
      <c r="A661" s="25" t="inlineStr">
        <is>
          <t>4.3.</t>
        </is>
      </c>
      <c r="B661"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25" t="inlineStr">
        <is>
          <t>a)</t>
        </is>
      </c>
      <c r="B662" s="2" t="inlineStr">
        <is>
          <t>KANALIZACIJA</t>
        </is>
      </c>
      <c r="C662" s="3" t="inlineStr">
        <is>
          <t>m2</t>
        </is>
      </c>
      <c r="D662" s="45" t="n">
        <v>148</v>
      </c>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25" t="inlineStr">
        <is>
          <t>b)</t>
        </is>
      </c>
      <c r="B663" s="2" t="inlineStr">
        <is>
          <t>SANITARNA VODA</t>
        </is>
      </c>
      <c r="C663" s="3" t="inlineStr">
        <is>
          <t>m2</t>
        </is>
      </c>
      <c r="D663" s="45" t="n">
        <v>12</v>
      </c>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25" t="inlineStr">
        <is>
          <t>c)</t>
        </is>
      </c>
      <c r="B664" s="2" t="inlineStr">
        <is>
          <t>UNUTARNJA HIDRANTSKA VODA</t>
        </is>
      </c>
      <c r="C664" s="3" t="inlineStr">
        <is>
          <t>m2</t>
        </is>
      </c>
      <c r="D664" s="45" t="n">
        <v>10</v>
      </c>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63.75" customHeight="1">
      <c r="A665" s="25" t="inlineStr">
        <is>
          <t>4.4.</t>
        </is>
      </c>
      <c r="B665" s="2" t="inlineStr">
        <is>
          <t xml:space="preserve">Izrada podloge za polaganje vodovodnih cijevi u dnu rova, debljine 10 cm od rastresitog materijala (pijesak). U cijenu stavke ulazi nabava, doprema, razvod, ubacivanje i planiranje pijeska u rov. Obračunava se po m3 ugrađenog materijala. </t>
        </is>
      </c>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25" t="inlineStr">
        <is>
          <t>a)</t>
        </is>
      </c>
      <c r="B666" s="2" t="inlineStr">
        <is>
          <t>KANALIZACIJA</t>
        </is>
      </c>
      <c r="C666" s="3" t="inlineStr">
        <is>
          <t>m3</t>
        </is>
      </c>
      <c r="D666" s="45" t="n">
        <v>15</v>
      </c>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inlineStr">
        <is>
          <t>b)</t>
        </is>
      </c>
      <c r="B667" s="2" t="inlineStr">
        <is>
          <t>SANITARNA VODA</t>
        </is>
      </c>
      <c r="C667" s="3" t="inlineStr">
        <is>
          <t>m3</t>
        </is>
      </c>
      <c r="D667" s="45" t="n">
        <v>1</v>
      </c>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25" t="inlineStr">
        <is>
          <t>c)</t>
        </is>
      </c>
      <c r="B668" s="2" t="inlineStr">
        <is>
          <t>UNUTARNJA HIDRANTSKA VODA</t>
        </is>
      </c>
      <c r="C668" s="3" t="inlineStr">
        <is>
          <t>m3</t>
        </is>
      </c>
      <c r="D668" s="45" t="n">
        <v>1</v>
      </c>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40.25" customHeight="1">
      <c r="A669" s="25" t="inlineStr">
        <is>
          <t>4.5.</t>
        </is>
      </c>
      <c r="B669"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25" t="inlineStr">
        <is>
          <t>a)</t>
        </is>
      </c>
      <c r="B670" s="2" t="inlineStr">
        <is>
          <t>KANALIZACIJA</t>
        </is>
      </c>
      <c r="C670" s="3" t="inlineStr">
        <is>
          <t>m3</t>
        </is>
      </c>
      <c r="D670" s="45" t="n">
        <v>69</v>
      </c>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25" t="inlineStr">
        <is>
          <t>b)</t>
        </is>
      </c>
      <c r="B671" s="2" t="inlineStr">
        <is>
          <t>SANITARNA VODA</t>
        </is>
      </c>
      <c r="C671" s="3" t="inlineStr">
        <is>
          <t>m3</t>
        </is>
      </c>
      <c r="D671" s="45" t="n">
        <v>3.8</v>
      </c>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25" t="inlineStr">
        <is>
          <t>c)</t>
        </is>
      </c>
      <c r="B672" s="2" t="inlineStr">
        <is>
          <t>UNUTARNJA HIDRANTSKA VODA</t>
        </is>
      </c>
      <c r="C672" s="3" t="inlineStr">
        <is>
          <t>m3</t>
        </is>
      </c>
      <c r="D672" s="45" t="n">
        <v>3</v>
      </c>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40.25" customHeight="1">
      <c r="A673" s="25" t="inlineStr">
        <is>
          <t>4.6.</t>
        </is>
      </c>
      <c r="B673"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25" t="inlineStr">
        <is>
          <t>a)</t>
        </is>
      </c>
      <c r="B674" s="2" t="inlineStr">
        <is>
          <t>KANALIZACIJA</t>
        </is>
      </c>
      <c r="C674" s="3" t="inlineStr">
        <is>
          <t>m3</t>
        </is>
      </c>
      <c r="D674" s="45" t="n">
        <v>66</v>
      </c>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25" t="inlineStr">
        <is>
          <t>b)</t>
        </is>
      </c>
      <c r="B675" s="2" t="inlineStr">
        <is>
          <t>SANITARNA VODA</t>
        </is>
      </c>
      <c r="C675" s="3" t="inlineStr">
        <is>
          <t>m3</t>
        </is>
      </c>
      <c r="D675" s="45" t="n">
        <v>8</v>
      </c>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25" t="inlineStr">
        <is>
          <t>c)</t>
        </is>
      </c>
      <c r="B676" s="2" t="inlineStr">
        <is>
          <t>UNUTARNJA HIDRANTSKA VODA</t>
        </is>
      </c>
      <c r="C676" s="3" t="inlineStr">
        <is>
          <t>m3</t>
        </is>
      </c>
      <c r="D676" s="45" t="n">
        <v>6</v>
      </c>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63.75" customHeight="1">
      <c r="A677" s="25" t="inlineStr">
        <is>
          <t>4.7.</t>
        </is>
      </c>
      <c r="B677" s="2" t="inlineStr">
        <is>
          <t>Odvoz preostalog materijala od iskopa u deponiju. U cijeni je uključen utovar, istovar, prijevoz (kamionom), istovar, te razastiranje materijala.
Predviđa se prijevoz na udaljenost do 40 km. Obračun sve po m³ zemlje u sraslom stanju.</t>
        </is>
      </c>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25" t="inlineStr">
        <is>
          <t>a)</t>
        </is>
      </c>
      <c r="B678" s="2" t="inlineStr">
        <is>
          <t>KANALIZACIJA</t>
        </is>
      </c>
      <c r="C678" s="3" t="inlineStr">
        <is>
          <t>m3</t>
        </is>
      </c>
      <c r="D678" s="45" t="n">
        <v>54</v>
      </c>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25" t="inlineStr">
        <is>
          <t>b)</t>
        </is>
      </c>
      <c r="B679" s="2" t="inlineStr">
        <is>
          <t>SANITARNA VODA</t>
        </is>
      </c>
      <c r="C679" s="3" t="inlineStr">
        <is>
          <t>m3</t>
        </is>
      </c>
      <c r="D679" s="45" t="n">
        <v>4</v>
      </c>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25" t="inlineStr">
        <is>
          <t>c)</t>
        </is>
      </c>
      <c r="B680" s="2" t="inlineStr">
        <is>
          <t>UNUTARNJA HIDRANTSKA VODA</t>
        </is>
      </c>
      <c r="C680" s="3" t="inlineStr">
        <is>
          <t>m3</t>
        </is>
      </c>
      <c r="D680" s="45" t="n">
        <v>4</v>
      </c>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78.5" customHeight="1">
      <c r="A681" s="25" t="inlineStr">
        <is>
          <t>4.8.</t>
        </is>
      </c>
      <c r="B681" s="2" t="inlineStr">
        <is>
          <t>Izvedba kompletnog ispusnog okna za vodu   tlocrtne veličine  100×100×140cm /svijetle mjere/ sa stijenkama i dnom debljine 20 cm u betonu C25/30 sa dodatkom aditiva za vodonepropusnost. Uračunata je i dobava i ugradnja armature okna. Armirano betonska pokrovna ploča izvodi se u istoj betonskoj masi kao i stijenke, sve s potrebnom oplatom i podupiračima. Svijetli otvor okna za poklopac i silazno okno je 60×60 cm. Poklopac je lijevano-željezni, sa okvirom, razreda opterečenja C250. Stupaljke su lijevano-željezne - 6 kom. Sve unutarnje stijenke zagladiti u cementnoj glazuri 2 cm, 1:3 do crnog sjaja. 
U cijenu stavke uključiti i podložni beton C16/20 koji će se izvesti ispod okna u debljini d=10 cm. Obračun sve kompletno po komadu opremljenog i izvedenog okna.</t>
        </is>
      </c>
      <c r="C681" s="3" t="inlineStr">
        <is>
          <t>kpl</t>
        </is>
      </c>
      <c r="D681" s="46" t="n">
        <v>1</v>
      </c>
      <c r="E681" s="45" t="n"/>
      <c r="F681" s="45"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293.25" customHeight="1">
      <c r="A682" s="25" t="inlineStr">
        <is>
          <t>4.9.</t>
        </is>
      </c>
      <c r="B682"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
RO 60×60 cm (max dubine 120 cm)</t>
        </is>
      </c>
      <c r="C682" s="3" t="inlineStr">
        <is>
          <t>kpl</t>
        </is>
      </c>
      <c r="D682" s="46" t="n">
        <v>9</v>
      </c>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51" customHeight="1">
      <c r="A683" s="25" t="inlineStr">
        <is>
          <t>4.10.</t>
        </is>
      </c>
      <c r="B683" s="38" t="inlineStr">
        <is>
          <t>Izrada betonskih ukruta (sidra) cjevovoda sa svim ostalim potrebnim materijalom i radom za objekt. U cijenu ulazi oplata, spravljanje i transport betona C16/20. Uporište u vodomjernom oknu za vodomjere.</t>
        </is>
      </c>
      <c r="C683" s="3" t="inlineStr">
        <is>
          <t>kom</t>
        </is>
      </c>
      <c r="D683" s="46" t="n">
        <v>1</v>
      </c>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63.75" customHeight="1">
      <c r="A684" s="25" t="inlineStr">
        <is>
          <t>4.11.</t>
        </is>
      </c>
      <c r="B684"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684" s="3" t="inlineStr">
        <is>
          <t>kom</t>
        </is>
      </c>
      <c r="D684" s="46" t="n">
        <v>2</v>
      </c>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229.5" customHeight="1">
      <c r="A685" s="25" t="inlineStr">
        <is>
          <t>4.12.</t>
        </is>
      </c>
      <c r="B685"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685" s="3" t="n"/>
      <c r="D685" s="46" t="n"/>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25" t="inlineStr">
        <is>
          <t>a)</t>
        </is>
      </c>
      <c r="B686" s="2" t="inlineStr">
        <is>
          <t>DN110</t>
        </is>
      </c>
      <c r="C686" s="3" t="inlineStr">
        <is>
          <t>kom</t>
        </is>
      </c>
      <c r="D686" s="46" t="n">
        <v>1</v>
      </c>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25" t="inlineStr">
        <is>
          <t>b)</t>
        </is>
      </c>
      <c r="B687" s="2" t="inlineStr">
        <is>
          <t>DN50</t>
        </is>
      </c>
      <c r="C687" s="3" t="inlineStr">
        <is>
          <t>kom</t>
        </is>
      </c>
      <c r="D687" s="46" t="n">
        <v>1</v>
      </c>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25" t="inlineStr">
        <is>
          <t>c)</t>
        </is>
      </c>
      <c r="B688" s="2" t="inlineStr">
        <is>
          <t>DN32</t>
        </is>
      </c>
      <c r="C688" s="3" t="inlineStr">
        <is>
          <t>kom</t>
        </is>
      </c>
      <c r="D688" s="46" t="n">
        <v>1</v>
      </c>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25" t="inlineStr">
        <is>
          <t>d)</t>
        </is>
      </c>
      <c r="B689" s="2" t="inlineStr">
        <is>
          <t>DN25</t>
        </is>
      </c>
      <c r="C689" s="3" t="inlineStr">
        <is>
          <t>kom</t>
        </is>
      </c>
      <c r="D689" s="46" t="n">
        <v>1</v>
      </c>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25" t="inlineStr">
        <is>
          <t>e)</t>
        </is>
      </c>
      <c r="B690" s="2" t="inlineStr">
        <is>
          <t>DN20</t>
        </is>
      </c>
      <c r="C690" s="3" t="inlineStr">
        <is>
          <t>kom</t>
        </is>
      </c>
      <c r="D690" s="46" t="n">
        <v>1</v>
      </c>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25" t="inlineStr">
        <is>
          <t>f)</t>
        </is>
      </c>
      <c r="B691" s="2" t="inlineStr">
        <is>
          <t>DN15</t>
        </is>
      </c>
      <c r="C691" s="3" t="inlineStr">
        <is>
          <t>kom</t>
        </is>
      </c>
      <c r="D691" s="46" t="n">
        <v>1</v>
      </c>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65.75" customHeight="1">
      <c r="A692" s="25" t="inlineStr">
        <is>
          <t>4.13.</t>
        </is>
      </c>
      <c r="B692"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692" s="3" t="inlineStr">
        <is>
          <t>m2</t>
        </is>
      </c>
      <c r="D692" s="45" t="n">
        <v>5</v>
      </c>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25" t="n"/>
      <c r="B693" s="39" t="inlineStr">
        <is>
          <t>4. Građevinski radovi ukupno:</t>
        </is>
      </c>
      <c r="C693" s="6" t="n"/>
      <c r="D693" s="6" t="n"/>
      <c r="E693" s="6" t="n"/>
      <c r="F693" s="44"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25" t="n"/>
      <c r="B694" s="2" t="n"/>
      <c r="C694" s="3"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39" t="inlineStr">
        <is>
          <t>5.</t>
        </is>
      </c>
      <c r="B695" s="16" t="inlineStr">
        <is>
          <t>PRIPREMNI I DEMONTAŽNI RADOVI</t>
        </is>
      </c>
      <c r="C695" s="42" t="n"/>
      <c r="D695" s="44" t="n"/>
      <c r="E695" s="44" t="n"/>
      <c r="F695" s="44"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27.5" customHeight="1">
      <c r="A696" s="34" t="n"/>
      <c r="B696"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696" s="6" t="n"/>
      <c r="D696" s="45" t="n"/>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38.25" customHeight="1">
      <c r="A697" s="25" t="inlineStr">
        <is>
          <t>5.1.</t>
        </is>
      </c>
      <c r="B697" s="38" t="inlineStr">
        <is>
          <t>Pronalaženje i precizno detektiranje postojećih instalacija vodovoda i kanalizacije u temeljima, u zidovima, u podu, te rev. okana i zasunskih okana u području zahvata.</t>
        </is>
      </c>
      <c r="C697" s="3" t="inlineStr">
        <is>
          <t>kpl</t>
        </is>
      </c>
      <c r="D697" s="46" t="n">
        <v>1</v>
      </c>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27.5" customHeight="1">
      <c r="A698" s="25" t="inlineStr">
        <is>
          <t>5.2.</t>
        </is>
      </c>
      <c r="B698"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698" s="3" t="inlineStr">
        <is>
          <t>kpl</t>
        </is>
      </c>
      <c r="D698" s="46" t="n">
        <v>1</v>
      </c>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89.25" customHeight="1">
      <c r="A699" s="25" t="inlineStr">
        <is>
          <t>5.3.</t>
        </is>
      </c>
      <c r="B699"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699" s="3" t="inlineStr">
        <is>
          <t>kpl</t>
        </is>
      </c>
      <c r="D699" s="46" t="n">
        <v>1</v>
      </c>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89.25" customHeight="1">
      <c r="A700" s="25" t="inlineStr">
        <is>
          <t>5.4.</t>
        </is>
      </c>
      <c r="B700"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700" s="3" t="inlineStr">
        <is>
          <t>kom</t>
        </is>
      </c>
      <c r="D700" s="46" t="n">
        <v>4</v>
      </c>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89.25" customHeight="1">
      <c r="A701" s="25" t="inlineStr">
        <is>
          <t>5.5.</t>
        </is>
      </c>
      <c r="B701"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701" s="3" t="inlineStr">
        <is>
          <t>kom</t>
        </is>
      </c>
      <c r="D701" s="46" t="n">
        <v>3</v>
      </c>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25" t="n"/>
      <c r="B702" s="39" t="inlineStr">
        <is>
          <t>5. Pripremni i demontažni radovi ukupno:</t>
        </is>
      </c>
      <c r="C702" s="6" t="n"/>
      <c r="D702" s="6" t="n"/>
      <c r="E702" s="6" t="n"/>
      <c r="F702" s="44"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25" t="n"/>
      <c r="B703" s="2" t="n"/>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25" t="n"/>
      <c r="B704" s="2" t="n"/>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43" t="inlineStr">
        <is>
          <t>B.</t>
        </is>
      </c>
      <c r="B705" s="19" t="inlineStr">
        <is>
          <t>INSTALACIJA VODOVODA I KANALIZACIJE - R E K A P I T U L A C I J A</t>
        </is>
      </c>
      <c r="C705" s="3" t="n"/>
      <c r="D705" s="45" t="n"/>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25" t="n"/>
      <c r="B706" s="2" t="n"/>
      <c r="C706" s="3" t="n"/>
      <c r="D706" s="45" t="n"/>
      <c r="E706" s="45" t="n"/>
      <c r="F706" s="45"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43" t="inlineStr">
        <is>
          <t>1.</t>
        </is>
      </c>
      <c r="B707" s="16" t="inlineStr">
        <is>
          <t>VODOVOD</t>
        </is>
      </c>
      <c r="C707" s="18" t="n"/>
      <c r="D707" s="44" t="n"/>
      <c r="E707" s="44" t="n"/>
      <c r="F707" s="44"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43" t="inlineStr">
        <is>
          <t>2.</t>
        </is>
      </c>
      <c r="B708" s="16" t="inlineStr">
        <is>
          <t>KANALIZACIJA</t>
        </is>
      </c>
      <c r="C708" s="18" t="n"/>
      <c r="D708" s="44" t="n"/>
      <c r="E708" s="44" t="n"/>
      <c r="F708" s="44"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43" t="inlineStr">
        <is>
          <t>3.</t>
        </is>
      </c>
      <c r="B709" s="16" t="inlineStr">
        <is>
          <t>SANITARNA OPREMA</t>
        </is>
      </c>
      <c r="C709" s="18" t="n"/>
      <c r="D709" s="44" t="n"/>
      <c r="E709" s="44" t="n"/>
      <c r="F709" s="44"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43" t="inlineStr">
        <is>
          <t>4.</t>
        </is>
      </c>
      <c r="B710" s="16">
        <f>+B652</f>
        <v/>
      </c>
      <c r="C710" s="18" t="n"/>
      <c r="D710" s="44" t="n"/>
      <c r="E710" s="44" t="n"/>
      <c r="F710" s="44"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43" t="inlineStr">
        <is>
          <t>5.</t>
        </is>
      </c>
      <c r="B711" s="16" t="inlineStr">
        <is>
          <t>PRIPREMNI I DEMONTAŽNI RADOVI</t>
        </is>
      </c>
      <c r="C711" s="18" t="n"/>
      <c r="D711" s="44" t="n"/>
      <c r="E711" s="44" t="n"/>
      <c r="F711" s="44"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43" t="n"/>
      <c r="B712" s="16" t="n"/>
      <c r="C712" s="18" t="n"/>
      <c r="D712" s="44" t="n"/>
      <c r="E712" s="44" t="n"/>
      <c r="F712" s="44"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43" t="n"/>
      <c r="B713" s="27" t="inlineStr">
        <is>
          <t>B. VODOVOD I KANALIZACIJA UKUPNO:</t>
        </is>
      </c>
      <c r="C713" s="18" t="n"/>
      <c r="D713" s="44" t="n"/>
      <c r="E713" s="44" t="n"/>
      <c r="F713" s="44"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25" t="n"/>
      <c r="B714" s="34" t="n"/>
      <c r="C714" s="3" t="n"/>
      <c r="D714" s="45" t="n"/>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25" t="n"/>
      <c r="B715" s="34" t="n"/>
      <c r="C715" s="3" t="n"/>
      <c r="D715" s="45" t="n"/>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25" t="n"/>
      <c r="B716" s="39" t="n"/>
      <c r="C716" s="6" t="n"/>
      <c r="D716" s="6" t="n"/>
      <c r="E716" s="6"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1" t="inlineStr">
        <is>
          <t>C.</t>
        </is>
      </c>
      <c r="B717" s="62" t="inlineStr">
        <is>
          <t>ELEKTROINSTALACIJE</t>
        </is>
      </c>
      <c r="C717" s="63" t="n"/>
      <c r="D717" s="64" t="n"/>
      <c r="E717" s="64" t="n"/>
      <c r="F717" s="64"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43" t="n"/>
      <c r="B718" s="19" t="n"/>
      <c r="C718" s="18" t="n"/>
      <c r="D718" s="44" t="n"/>
      <c r="E718" s="44" t="n"/>
      <c r="F718" s="44"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43" t="inlineStr">
        <is>
          <t>C.1.</t>
        </is>
      </c>
      <c r="B719" s="19" t="inlineStr">
        <is>
          <t>JAKA STRUJA</t>
        </is>
      </c>
      <c r="C719" s="18" t="n"/>
      <c r="D719" s="44" t="n"/>
      <c r="E719" s="44" t="n"/>
      <c r="F719" s="44"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43" t="n"/>
      <c r="B720" s="27" t="n"/>
      <c r="C720" s="18" t="n"/>
      <c r="D720" s="44" t="n"/>
      <c r="E720" s="44" t="n"/>
      <c r="F720" s="44"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27" t="inlineStr">
        <is>
          <t>1.</t>
        </is>
      </c>
      <c r="B721" s="48" t="inlineStr">
        <is>
          <t>RAZDJELNICI</t>
        </is>
      </c>
      <c r="C721" s="42" t="n"/>
      <c r="D721" s="42" t="n"/>
      <c r="E721" s="42" t="n"/>
      <c r="F721" s="42"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51" customHeight="1">
      <c r="A722" s="27" t="n"/>
      <c r="B722" s="2" t="inlineStr">
        <is>
          <t>NAPOMENA: 
Sve razvodne ormare nuditi kao komplet s ugrađenom opremom, ožičene i funkcionalno ispitane, uključivo spajanje instalacije i puštanje u pogon</t>
        </is>
      </c>
      <c r="C722" s="42" t="n"/>
      <c r="D722" s="42" t="n"/>
      <c r="E722" s="42" t="n"/>
      <c r="F722" s="42"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89.25" customHeight="1">
      <c r="A723" s="25" t="inlineStr">
        <is>
          <t>1.1.</t>
        </is>
      </c>
      <c r="B723" s="2" t="inlineStr">
        <is>
          <t>Dobava, montaža i spajanje glavnog razvodnog ormara "RZ20" dimenzija [800×(2000+100)×400mm].
Ormar je slobodnostojeći, metalni, s punim metalnim vratima, sa stupnjem zaštite IP65. Potrebno predvidjeti 20% rezervnog prostora u svrhu budućih nadogradnji.
Stavka uključuje sav potreban montažni materijal za potpunu funkcionalnost.</t>
        </is>
      </c>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65.75" customHeight="1">
      <c r="A724" s="25" t="n"/>
      <c r="B724" s="2" t="inlineStr">
        <is>
          <t>ORMAR:
- podnožje/krov ormara 800×400 mm stupanj zaštite IP65: kom 1
- usponski profili 2000 mm: kom 1
- prednja vrata 2000×800 mm stupanj zaštite IP65: kom 1
- stražnja ploča 2000×800 mm stupanj zaštite IP65: kom 1
- temeljna ploča 2000×800 mm: kom 1
- podne klizne uvodnice 800×400 mm: kom 1
- maska podnožja 800×100 mm: kom 1
- maska podnožja 400×100 mm: kom 1
- bočna stranica 2000×400 mm stupanj zaštite IP65: kom 1
- džep za dokumentaciju A4: kom 1</t>
        </is>
      </c>
      <c r="C724" s="3" t="n"/>
      <c r="D724" s="45" t="n"/>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409.5" customHeight="1">
      <c r="A725" s="25" t="n"/>
      <c r="B725" s="2" t="inlineStr">
        <is>
          <t>OPREMA:
- tropolni+N katodni odvodnik prenapona klase C 40 kA sa kontaktom za signalizaciju dotrajalosti: kom 1
- tropolno podnožje cilindričnog osigurača 22×58 mm: kom 1
- cilindrični osigurač 22×58 mm 50A: kom 3
- tropolni kompaktni prekidač nazivne struje 100A sa termomagnetskom zaštitnom jedinicom TMD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11
- jednopolni minijaturni automatski prekidač C32A 10kA: kom 5
- četveropolna strujna zaštitna sklopka 40/0.03A: kom 3
- jednopolni minijaturni automatski prekidač C16A prekidne moći 10kA: kom 18
- tropolni minijaturni automatski prekidač C16A 10kA: kom 1
- tropolni minijaturni automatski prekidač C40A 10kA: kom 1
- jednopolni minijaturni automatski prekidač C10A prekidne moći 10kA: kom 5
- tropolni+N katodni odvodnik prenapona klase C 40kA sa kontaktom za signalizaciju dotrajalosti: kom 1
- tropolno podnožje cilindričnog osigurača 22×58mm: kom 1
- cilindrični osigurač 22×58mm 50A: kom 3</t>
        </is>
      </c>
      <c r="C725" s="3" t="n"/>
      <c r="D725" s="45" t="n"/>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409.5" customHeight="1">
      <c r="A726" s="25" t="n"/>
      <c r="B726" s="38" t="inlineStr">
        <is>
          <t>- tropolni kompaktni prekidač nazivne struje 32A sa termomagnetskom zaštitnom jedinicom podesivim od 0.7-1xIn prekidne moći 25kA: kom 1
-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jednopolni minijaturni automatski prekidač C25A prekidne moći 10kA: kom 15
- četveropolna strujna zaštitna sklopka 40/0.03A: kom 1
- jednopolni minijaturni automatski prekidač C10A prekidne moći 10kA: kom 6
- jednopolni minijaturni automatski prekidač C6A prekidne moći 10kA: kom 1
- dvopolni instalacijski modularni sklopnik, sa AC/DC tehnilogijom koja eliminira buku, bešumni rad, 230 VAC/DC, 20A: kom 1
- jednopolni minijaturni automatski prekidač C6A prekidne moći 10kA: kom 5
- jednopolni minijaturni automatski prekidač C16A prekidne moći 10kA: kom 1
- u razvodni ormar se ugrađuje oprema pametnih soba koja će biti specificirana zasebnim stavkama, a ovom stavkom predvidjeti ugradnju i spajanje opreme: komplet 1
- izrada radioničkih nacrta, jednopolne sheme izvedenog stanja, ispitni list i izjave sukladnosti ormara: komplet 1
- bakrene sabirnice, redne stezaljke perforirane PVC kanalice i ostali materijal potreban za kompletnu izradu ormara, oznake kabela i opreme: komplet 1</t>
        </is>
      </c>
      <c r="C726" s="3" t="inlineStr">
        <is>
          <t>kpl</t>
        </is>
      </c>
      <c r="D726" s="46" t="n">
        <v>1</v>
      </c>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318.75" customHeight="1">
      <c r="A727" s="25" t="inlineStr">
        <is>
          <t>1.2.</t>
        </is>
      </c>
      <c r="B727" s="2" t="inlineStr">
        <is>
          <t>Dobava, montaža i spajanje razvodnog ormara "RS".
Stavka uključuje sav potreban montažni materijal za potpunu funkcionalnost.
ORMAR:
Nadgradni plastični ormari s metalnim vratima, sa sabirnicama zemlje i nule s bijelim metalnim vratima IP30 24(28)M: kom 1
OPREMA:
- dvopolna strujna zaštitna sklopka 25/2/0.03A: kom 2
- jednopolni minijaturni automatski prekidač B6A prekidne moći 6kA: kom 2
- jednopolni minijaturni automatski prekidač B16A prekidne moći 6kA: kom 3
- dvopolni instalacijski modularni sklopnik, sa AC/DC tehnilogijom koja eliminira buku, bešumni rad, 230 VAC/DC, 20A: kom 2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"RS" nuditi po kompletu.</t>
        </is>
      </c>
      <c r="C727" s="3" t="inlineStr">
        <is>
          <t>kpl</t>
        </is>
      </c>
      <c r="D727" s="46" t="n">
        <v>12</v>
      </c>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331.5" customHeight="1">
      <c r="A728" s="25" t="inlineStr">
        <is>
          <t>1.3.</t>
        </is>
      </c>
      <c r="B728" s="2" t="inlineStr">
        <is>
          <t>Dobava, montaža i spajanje razvodnog ormara "RK".
Stavka uključuje sav potreban montažni materijal za potpunu funkcionalnost.
ORMAR:
Nadgradni plastični ormari s metalnim vratima, sa sabirnicama zemlje i nule s bijelim metalnim vratima IP30 24(28)M: kom 1
OPREMA:
- dvopolna strujna zaštitna sklopka 25/2/0.03A: kom 1
- dvopolna strujna zaštitna sklopka 40/2/0.03A: kom 1
- jednopolni minijaturni automatski prekidač B6A prekidne moći 6kA: kom 2
- jednopolni minijaturni automatski prekidač B16A prekidne moći 6kA: kom 6
- dvopolni instalacijski modularni sklopnik, sa AC/DC tehnilogijom koja eliminira buku, bešumni rad, 230 VAC/DC, 20A: kom 1
- u razvodni ormar se ugrađuje oprema pametnih soba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"RK" nuditi po kompletu.</t>
        </is>
      </c>
      <c r="C728" s="3" t="inlineStr">
        <is>
          <t>kpl</t>
        </is>
      </c>
      <c r="D728" s="46" t="n">
        <v>2</v>
      </c>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25" t="n"/>
      <c r="B729" s="39" t="inlineStr">
        <is>
          <t>1. Razdjelnici ukupno:</t>
        </is>
      </c>
      <c r="C729" s="6" t="n"/>
      <c r="D729" s="6" t="n"/>
      <c r="E729" s="6" t="n"/>
      <c r="F729" s="44"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25" t="n"/>
      <c r="B730" s="2" t="n"/>
      <c r="C730" s="3" t="n"/>
      <c r="D730" s="46" t="n"/>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27" t="inlineStr">
        <is>
          <t>2.</t>
        </is>
      </c>
      <c r="B731" s="51" t="inlineStr">
        <is>
          <t>INSTALACIJE JAKE STRUJE</t>
        </is>
      </c>
      <c r="C731" s="42" t="n"/>
      <c r="D731" s="42" t="n"/>
      <c r="E731" s="42" t="n"/>
      <c r="F731" s="42"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51" customHeight="1">
      <c r="A732" s="1" t="inlineStr">
        <is>
          <t>2.1.</t>
        </is>
      </c>
      <c r="B732" s="2" t="inlineStr">
        <is>
          <t>Dobava i montaža stropnih čeličnih pocinčanih kabelskih kanala, komplet sa stropnim nosačima, konzolama i elementima za nastavljanje i skretanje te sitnim spojnim i montažnim materijalom:</t>
        </is>
      </c>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1" t="inlineStr">
        <is>
          <t>a)</t>
        </is>
      </c>
      <c r="B733" s="2" t="inlineStr">
        <is>
          <t>pocinčani perforirani kanal 300/60 mm</t>
        </is>
      </c>
      <c r="C733" s="3" t="inlineStr">
        <is>
          <t>m'</t>
        </is>
      </c>
      <c r="D733" s="45" t="n">
        <v>40</v>
      </c>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1" t="inlineStr">
        <is>
          <t>b)</t>
        </is>
      </c>
      <c r="B734" s="2" t="inlineStr">
        <is>
          <t>pocinčani perforirani kanal 200/60 mm</t>
        </is>
      </c>
      <c r="C734" s="3" t="inlineStr">
        <is>
          <t>m'</t>
        </is>
      </c>
      <c r="D734" s="45" t="n">
        <v>70</v>
      </c>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1" t="inlineStr">
        <is>
          <t>c)</t>
        </is>
      </c>
      <c r="B735" s="2" t="inlineStr">
        <is>
          <t>pocinčani perforirani kanal 100/60 mm</t>
        </is>
      </c>
      <c r="C735" s="3" t="inlineStr">
        <is>
          <t>m'</t>
        </is>
      </c>
      <c r="D735" s="45" t="n">
        <v>20</v>
      </c>
      <c r="E735" s="45" t="n"/>
      <c r="F735" s="45"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25.5" customHeight="1">
      <c r="A736" s="1" t="inlineStr">
        <is>
          <t>2.2.</t>
        </is>
      </c>
      <c r="B736" s="2" t="inlineStr">
        <is>
          <t>Dobava i ugradnja instalacijskih cijevi komplet sa spojnim i montažnim materijalom:</t>
        </is>
      </c>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1" t="inlineStr">
        <is>
          <t>a)</t>
        </is>
      </c>
      <c r="B737" s="2" t="inlineStr">
        <is>
          <t>CS50</t>
        </is>
      </c>
      <c r="C737" s="3" t="inlineStr">
        <is>
          <t>m'</t>
        </is>
      </c>
      <c r="D737" s="45" t="n">
        <v>20</v>
      </c>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1" t="inlineStr">
        <is>
          <t>b)</t>
        </is>
      </c>
      <c r="B738" s="2" t="inlineStr">
        <is>
          <t>CS40</t>
        </is>
      </c>
      <c r="C738" s="3" t="inlineStr">
        <is>
          <t>m'</t>
        </is>
      </c>
      <c r="D738" s="45" t="n">
        <v>40</v>
      </c>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1" t="inlineStr">
        <is>
          <t>c)</t>
        </is>
      </c>
      <c r="B739" s="2" t="inlineStr">
        <is>
          <t>CS25</t>
        </is>
      </c>
      <c r="C739" s="3" t="inlineStr">
        <is>
          <t>m'</t>
        </is>
      </c>
      <c r="D739" s="45" t="n">
        <v>600</v>
      </c>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1" t="inlineStr">
        <is>
          <t>d)</t>
        </is>
      </c>
      <c r="B740" s="2" t="inlineStr">
        <is>
          <t>CS20</t>
        </is>
      </c>
      <c r="C740" s="3" t="inlineStr">
        <is>
          <t>m'</t>
        </is>
      </c>
      <c r="D740" s="45" t="n">
        <v>1000</v>
      </c>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1" t="inlineStr">
        <is>
          <t>e)</t>
        </is>
      </c>
      <c r="B741" s="2" t="inlineStr">
        <is>
          <t>CS16</t>
        </is>
      </c>
      <c r="C741" s="3" t="inlineStr">
        <is>
          <t>m'</t>
        </is>
      </c>
      <c r="D741" s="45" t="n">
        <v>800</v>
      </c>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1" t="inlineStr">
        <is>
          <t>f)</t>
        </is>
      </c>
      <c r="B742" s="2" t="inlineStr">
        <is>
          <t>PNT23</t>
        </is>
      </c>
      <c r="C742" s="3" t="inlineStr">
        <is>
          <t>m'</t>
        </is>
      </c>
      <c r="D742" s="45" t="n">
        <v>200</v>
      </c>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1" t="inlineStr">
        <is>
          <t>g)</t>
        </is>
      </c>
      <c r="B743" s="2" t="inlineStr">
        <is>
          <t>PNT16</t>
        </is>
      </c>
      <c r="C743" s="3" t="inlineStr">
        <is>
          <t>m'</t>
        </is>
      </c>
      <c r="D743" s="45" t="n">
        <v>300</v>
      </c>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1" t="inlineStr">
        <is>
          <t>h)</t>
        </is>
      </c>
      <c r="B744" s="2" t="inlineStr">
        <is>
          <t>kaoflex 23</t>
        </is>
      </c>
      <c r="C744" s="3" t="inlineStr">
        <is>
          <t>m'</t>
        </is>
      </c>
      <c r="D744" s="45" t="n">
        <v>60</v>
      </c>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1" t="inlineStr">
        <is>
          <t>i)</t>
        </is>
      </c>
      <c r="B745" s="2" t="inlineStr">
        <is>
          <t>kaoflex 16</t>
        </is>
      </c>
      <c r="C745" s="3" t="inlineStr">
        <is>
          <t>m'</t>
        </is>
      </c>
      <c r="D745" s="45" t="n">
        <v>100</v>
      </c>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38.25" customHeight="1">
      <c r="A746" s="1" t="inlineStr">
        <is>
          <t>2.3.</t>
        </is>
      </c>
      <c r="B746" s="2" t="inlineStr">
        <is>
          <t>Dobava i polaganje u prethodno postavljene instalacijske kanale, zaštitne cijevi i djelomično na obujmice kabela slijedećih tipova:</t>
        </is>
      </c>
      <c r="C746" s="3" t="n"/>
      <c r="D746" s="45" t="n"/>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1" t="inlineStr">
        <is>
          <t>a)</t>
        </is>
      </c>
      <c r="B747" s="2" t="inlineStr">
        <is>
          <t>NYY 4×50 mm2 + NYY-J  1×35 mm2</t>
        </is>
      </c>
      <c r="C747" s="3" t="inlineStr">
        <is>
          <t>m'</t>
        </is>
      </c>
      <c r="D747" s="45" t="n">
        <v>185</v>
      </c>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1" t="inlineStr">
        <is>
          <t>b)</t>
        </is>
      </c>
      <c r="B748" s="2" t="inlineStr">
        <is>
          <t>NYY-J  5×10 mm2</t>
        </is>
      </c>
      <c r="C748" s="3" t="inlineStr">
        <is>
          <t>m'</t>
        </is>
      </c>
      <c r="D748" s="45" t="n">
        <v>200</v>
      </c>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1" t="inlineStr">
        <is>
          <t>c)</t>
        </is>
      </c>
      <c r="B749" s="2" t="inlineStr">
        <is>
          <t>NHXMH-J 5×2,5 mm2</t>
        </is>
      </c>
      <c r="C749" s="3" t="inlineStr">
        <is>
          <t>m'</t>
        </is>
      </c>
      <c r="D749" s="45" t="n">
        <v>20</v>
      </c>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1" t="inlineStr">
        <is>
          <t>d)</t>
        </is>
      </c>
      <c r="B750" s="2" t="inlineStr">
        <is>
          <t>NHXMH-J 3×6 mm2</t>
        </is>
      </c>
      <c r="C750" s="3" t="inlineStr">
        <is>
          <t>m'</t>
        </is>
      </c>
      <c r="D750" s="45" t="n">
        <v>200</v>
      </c>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1" t="inlineStr">
        <is>
          <t>e)</t>
        </is>
      </c>
      <c r="B751" s="2" t="inlineStr">
        <is>
          <t>NHXMH-J 3×4 mm2</t>
        </is>
      </c>
      <c r="C751" s="3" t="inlineStr">
        <is>
          <t>m'</t>
        </is>
      </c>
      <c r="D751" s="45" t="n">
        <v>400</v>
      </c>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1" t="inlineStr">
        <is>
          <t>f)</t>
        </is>
      </c>
      <c r="B752" s="2" t="inlineStr">
        <is>
          <t>NHXMH-J 7×1 mm2</t>
        </is>
      </c>
      <c r="C752" s="3" t="inlineStr">
        <is>
          <t>m'</t>
        </is>
      </c>
      <c r="D752" s="45" t="n">
        <v>10</v>
      </c>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1" t="inlineStr">
        <is>
          <t>g)</t>
        </is>
      </c>
      <c r="B753" s="2" t="inlineStr">
        <is>
          <t>NHXMH-J 5×1,5 mm2</t>
        </is>
      </c>
      <c r="C753" s="3" t="inlineStr">
        <is>
          <t>m'</t>
        </is>
      </c>
      <c r="D753" s="45" t="n">
        <v>50</v>
      </c>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1" t="inlineStr">
        <is>
          <t>h)</t>
        </is>
      </c>
      <c r="B754" s="2" t="inlineStr">
        <is>
          <t>NHXMH-J 4×1,5 mm2</t>
        </is>
      </c>
      <c r="C754" s="3" t="inlineStr">
        <is>
          <t>m'</t>
        </is>
      </c>
      <c r="D754" s="45" t="n">
        <v>80</v>
      </c>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1" t="inlineStr">
        <is>
          <t>i)</t>
        </is>
      </c>
      <c r="B755" s="2" t="inlineStr">
        <is>
          <t>NHXMH-J 3×2,5 mm2</t>
        </is>
      </c>
      <c r="C755" s="3" t="inlineStr">
        <is>
          <t>m'</t>
        </is>
      </c>
      <c r="D755" s="45" t="n">
        <v>1400</v>
      </c>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1" t="inlineStr">
        <is>
          <t>j)</t>
        </is>
      </c>
      <c r="B756" s="2" t="inlineStr">
        <is>
          <t>NHXMH-J 3×1,5 mm9</t>
        </is>
      </c>
      <c r="C756" s="3" t="inlineStr">
        <is>
          <t>m'</t>
        </is>
      </c>
      <c r="D756" s="45" t="n">
        <v>1400</v>
      </c>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1" t="inlineStr">
        <is>
          <t>k)</t>
        </is>
      </c>
      <c r="B757" s="2" t="inlineStr">
        <is>
          <t>NHXMH-J 2×1,5 mm2</t>
        </is>
      </c>
      <c r="C757" s="3" t="inlineStr">
        <is>
          <t>m'</t>
        </is>
      </c>
      <c r="D757" s="45" t="n">
        <v>40</v>
      </c>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1" t="inlineStr">
        <is>
          <t>l)</t>
        </is>
      </c>
      <c r="B758" s="2" t="inlineStr">
        <is>
          <t>H03VVF 5×1,5 mm2</t>
        </is>
      </c>
      <c r="C758" s="3" t="inlineStr">
        <is>
          <t>m'</t>
        </is>
      </c>
      <c r="D758" s="45" t="n">
        <v>20</v>
      </c>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1" t="inlineStr">
        <is>
          <t>m)</t>
        </is>
      </c>
      <c r="B759" s="2" t="inlineStr">
        <is>
          <t>LiYCY 4×0,75 mm2</t>
        </is>
      </c>
      <c r="C759" s="3" t="inlineStr">
        <is>
          <t>m'</t>
        </is>
      </c>
      <c r="D759" s="45" t="n">
        <v>30</v>
      </c>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1" t="inlineStr">
        <is>
          <t>n)</t>
        </is>
      </c>
      <c r="B760" s="2" t="inlineStr">
        <is>
          <t>LiYCY 2×1,5 mm2</t>
        </is>
      </c>
      <c r="C760" s="3" t="inlineStr">
        <is>
          <t>m'</t>
        </is>
      </c>
      <c r="D760" s="45" t="n">
        <v>20</v>
      </c>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1" t="inlineStr">
        <is>
          <t>o)</t>
        </is>
      </c>
      <c r="B761" s="2" t="inlineStr">
        <is>
          <t>LiYCY 2×0,75 mm2</t>
        </is>
      </c>
      <c r="C761" s="3" t="inlineStr">
        <is>
          <t>m'</t>
        </is>
      </c>
      <c r="D761" s="45" t="n">
        <v>120</v>
      </c>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1" t="inlineStr">
        <is>
          <t>p)</t>
        </is>
      </c>
      <c r="B762" s="2" t="inlineStr">
        <is>
          <t>LiYCY 2×0,5 mm2</t>
        </is>
      </c>
      <c r="C762" s="3" t="inlineStr">
        <is>
          <t>m'</t>
        </is>
      </c>
      <c r="D762" s="45" t="n">
        <v>50</v>
      </c>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1" t="inlineStr">
        <is>
          <t>r)</t>
        </is>
      </c>
      <c r="B763" s="2" t="inlineStr">
        <is>
          <t>UTP Cat.5e</t>
        </is>
      </c>
      <c r="C763" s="3" t="inlineStr">
        <is>
          <t>m'</t>
        </is>
      </c>
      <c r="D763" s="45" t="n">
        <v>80</v>
      </c>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1" t="inlineStr">
        <is>
          <t>s)</t>
        </is>
      </c>
      <c r="B764" s="2" t="inlineStr">
        <is>
          <t>H07VK 16 mm2</t>
        </is>
      </c>
      <c r="C764" s="3" t="inlineStr">
        <is>
          <t>m'</t>
        </is>
      </c>
      <c r="D764" s="45" t="n">
        <v>50</v>
      </c>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25" t="inlineStr">
        <is>
          <t>t)</t>
        </is>
      </c>
      <c r="B765" s="2" t="inlineStr">
        <is>
          <t>H07VK 10 mm2</t>
        </is>
      </c>
      <c r="C765" s="3" t="inlineStr">
        <is>
          <t>m'</t>
        </is>
      </c>
      <c r="D765" s="45" t="n">
        <v>80</v>
      </c>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25" t="inlineStr">
        <is>
          <t>u)</t>
        </is>
      </c>
      <c r="B766" s="2" t="inlineStr">
        <is>
          <t>H07VK 6 mm2</t>
        </is>
      </c>
      <c r="C766" s="3" t="inlineStr">
        <is>
          <t>m'</t>
        </is>
      </c>
      <c r="D766" s="45" t="n">
        <v>120</v>
      </c>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25" t="inlineStr">
        <is>
          <t>v)</t>
        </is>
      </c>
      <c r="B767" s="2" t="inlineStr">
        <is>
          <t>N)HXH E30 3×1,5 mm2 na PP obujmicama</t>
        </is>
      </c>
      <c r="C767" s="3" t="inlineStr">
        <is>
          <t>m'</t>
        </is>
      </c>
      <c r="D767" s="45" t="n">
        <v>100</v>
      </c>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38.25" customHeight="1">
      <c r="A768" s="25" t="inlineStr">
        <is>
          <t>2.4.</t>
        </is>
      </c>
      <c r="B768" s="2" t="inlineStr">
        <is>
          <t>Dobava i postavljanje protupožarne barijera za zatvaranje prolaza kabela kroz granice PP sektora vatrootpornosti 90 min.</t>
        </is>
      </c>
      <c r="C768" s="3" t="inlineStr">
        <is>
          <t>kg</t>
        </is>
      </c>
      <c r="D768" s="45" t="n">
        <v>2</v>
      </c>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38.25" customHeight="1">
      <c r="A769" s="25" t="inlineStr">
        <is>
          <t>2.5.</t>
        </is>
      </c>
      <c r="B769" s="2" t="inlineStr">
        <is>
          <t xml:space="preserve">Dobava, montaža i spajanje podžbuknog elektro-instalacijskog materijala. Stavke uključuju modul, montažnu kutiju, nosivi okvir i masku. </t>
        </is>
      </c>
      <c r="C769" s="3" t="n"/>
      <c r="D769" s="45" t="n"/>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1" t="inlineStr">
        <is>
          <t>a)</t>
        </is>
      </c>
      <c r="B770" s="2" t="inlineStr">
        <is>
          <t>tipkalo</t>
        </is>
      </c>
      <c r="C770" s="3" t="inlineStr">
        <is>
          <t>kom</t>
        </is>
      </c>
      <c r="D770" s="46" t="n">
        <v>59</v>
      </c>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1" t="inlineStr">
        <is>
          <t>b)</t>
        </is>
      </c>
      <c r="B771" s="2" t="inlineStr">
        <is>
          <t>tipkalo s lampicom</t>
        </is>
      </c>
      <c r="C771" s="3" t="inlineStr">
        <is>
          <t>kom</t>
        </is>
      </c>
      <c r="D771" s="46" t="n">
        <v>22</v>
      </c>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1" t="inlineStr">
        <is>
          <t>c)</t>
        </is>
      </c>
      <c r="B772" s="2" t="inlineStr">
        <is>
          <t>obična sklopka</t>
        </is>
      </c>
      <c r="C772" s="3" t="inlineStr">
        <is>
          <t>kom</t>
        </is>
      </c>
      <c r="D772" s="46" t="n">
        <v>2</v>
      </c>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1" t="inlineStr">
        <is>
          <t>d)</t>
        </is>
      </c>
      <c r="B773" s="2" t="inlineStr">
        <is>
          <t>sklopka serijska</t>
        </is>
      </c>
      <c r="C773" s="3" t="inlineStr">
        <is>
          <t>kom</t>
        </is>
      </c>
      <c r="D773" s="46" t="n">
        <v>2</v>
      </c>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1" t="inlineStr">
        <is>
          <t>e)</t>
        </is>
      </c>
      <c r="B774" s="2" t="inlineStr">
        <is>
          <t>šuko utičnica</t>
        </is>
      </c>
      <c r="C774" s="3" t="inlineStr">
        <is>
          <t>kom</t>
        </is>
      </c>
      <c r="D774" s="46" t="n">
        <v>144</v>
      </c>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1" t="inlineStr">
        <is>
          <t>f)</t>
        </is>
      </c>
      <c r="B775" s="2" t="inlineStr">
        <is>
          <t>šuko utičnica s poklopcem</t>
        </is>
      </c>
      <c r="C775" s="3" t="inlineStr">
        <is>
          <t>kom</t>
        </is>
      </c>
      <c r="D775" s="46" t="n">
        <v>20</v>
      </c>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1" t="inlineStr">
        <is>
          <t>g)</t>
        </is>
      </c>
      <c r="B776" s="2" t="inlineStr">
        <is>
          <t>kutija za fiksni spoj</t>
        </is>
      </c>
      <c r="C776" s="3" t="inlineStr">
        <is>
          <t>kom</t>
        </is>
      </c>
      <c r="D776" s="46" t="n">
        <v>4</v>
      </c>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1" t="inlineStr">
        <is>
          <t>h)</t>
        </is>
      </c>
      <c r="B777" s="2" t="inlineStr">
        <is>
          <t>kutija za izjednačenje potencijala</t>
        </is>
      </c>
      <c r="C777" s="3" t="inlineStr">
        <is>
          <t>kom</t>
        </is>
      </c>
      <c r="D777" s="46" t="n">
        <v>12</v>
      </c>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25.5" customHeight="1">
      <c r="A778" s="25" t="inlineStr">
        <is>
          <t>2.6.</t>
        </is>
      </c>
      <c r="B778" s="2" t="inlineStr">
        <is>
          <t>Dobava, ugradnja i spajanje tipkala 1NO/NC sa zaštitnim staklo za isklop napajanja u nuždi.</t>
        </is>
      </c>
      <c r="C778" s="3" t="inlineStr">
        <is>
          <t>kom</t>
        </is>
      </c>
      <c r="D778" s="46" t="n">
        <v>2</v>
      </c>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25.5" customHeight="1">
      <c r="A779" s="25" t="inlineStr">
        <is>
          <t>2.7.</t>
        </is>
      </c>
      <c r="B779" s="2" t="inlineStr">
        <is>
          <t>Dobava, montaža i spajanje razvodne kutije 100×100 N/Ž IP55, komplet sa potrebnim uvodnicama.</t>
        </is>
      </c>
      <c r="C779" s="3" t="inlineStr">
        <is>
          <t>kom</t>
        </is>
      </c>
      <c r="D779" s="46" t="n">
        <v>60</v>
      </c>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25" t="inlineStr">
        <is>
          <t>2.8.</t>
        </is>
      </c>
      <c r="B780" s="2" t="inlineStr">
        <is>
          <t>Izrada izvoda i spajanje napajanja opreme:</t>
        </is>
      </c>
      <c r="C780" s="3" t="n"/>
      <c r="D780" s="46" t="n"/>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1" t="inlineStr">
        <is>
          <t>a)</t>
        </is>
      </c>
      <c r="B781" s="2" t="inlineStr">
        <is>
          <t>napajanje vanjske VRV jedinice 3f</t>
        </is>
      </c>
      <c r="C781" s="3" t="inlineStr">
        <is>
          <t>kom</t>
        </is>
      </c>
      <c r="D781" s="46" t="n">
        <v>1</v>
      </c>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1" t="inlineStr">
        <is>
          <t>b)</t>
        </is>
      </c>
      <c r="B782" s="2" t="inlineStr">
        <is>
          <t>napajanje VRV unutarnjih jedinica 1f</t>
        </is>
      </c>
      <c r="C782" s="3" t="inlineStr">
        <is>
          <t>kom</t>
        </is>
      </c>
      <c r="D782" s="46" t="n">
        <v>17</v>
      </c>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1" t="inlineStr">
        <is>
          <t>c)</t>
        </is>
      </c>
      <c r="B783" s="2" t="inlineStr">
        <is>
          <t>upravljač VRV jedinica</t>
        </is>
      </c>
      <c r="C783" s="3" t="inlineStr">
        <is>
          <t>kom</t>
        </is>
      </c>
      <c r="D783" s="46" t="n">
        <v>3</v>
      </c>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1" t="inlineStr">
        <is>
          <t>d)</t>
        </is>
      </c>
      <c r="B784" s="2" t="inlineStr">
        <is>
          <t>električnog radijatora</t>
        </is>
      </c>
      <c r="C784" s="3" t="inlineStr">
        <is>
          <t>kom</t>
        </is>
      </c>
      <c r="D784" s="46" t="n">
        <v>13</v>
      </c>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1" t="inlineStr">
        <is>
          <t>e)</t>
        </is>
      </c>
      <c r="B785" s="2" t="inlineStr">
        <is>
          <t>odsisnog ventilatora</t>
        </is>
      </c>
      <c r="C785" s="3" t="inlineStr">
        <is>
          <t>kom</t>
        </is>
      </c>
      <c r="D785" s="46" t="n">
        <v>12</v>
      </c>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1" t="inlineStr">
        <is>
          <t>f)</t>
        </is>
      </c>
      <c r="B786" s="2" t="inlineStr">
        <is>
          <t>grijač spreminka PTV 3f</t>
        </is>
      </c>
      <c r="C786" s="3" t="inlineStr">
        <is>
          <t>kom</t>
        </is>
      </c>
      <c r="D786" s="46" t="n">
        <v>1</v>
      </c>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1" t="inlineStr">
        <is>
          <t>g)</t>
        </is>
      </c>
      <c r="B787" s="2" t="inlineStr">
        <is>
          <t>strojarske regulacijske opreme 1f</t>
        </is>
      </c>
      <c r="C787" s="3" t="inlineStr">
        <is>
          <t>kom</t>
        </is>
      </c>
      <c r="D787" s="46" t="n">
        <v>2</v>
      </c>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1" t="inlineStr">
        <is>
          <t>h)</t>
        </is>
      </c>
      <c r="B788" s="2" t="inlineStr">
        <is>
          <t>strojarske upravljačke opreme 1f</t>
        </is>
      </c>
      <c r="C788" s="3" t="inlineStr">
        <is>
          <t>kom</t>
        </is>
      </c>
      <c r="D788" s="46" t="n">
        <v>2</v>
      </c>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1" t="inlineStr">
        <is>
          <t>i)</t>
        </is>
      </c>
      <c r="B789" s="2" t="inlineStr">
        <is>
          <t>komunikacijskog ormara</t>
        </is>
      </c>
      <c r="C789" s="3" t="inlineStr">
        <is>
          <t>kom</t>
        </is>
      </c>
      <c r="D789" s="46" t="n">
        <v>1</v>
      </c>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1" t="inlineStr">
        <is>
          <t>j)</t>
        </is>
      </c>
      <c r="B790" s="2" t="inlineStr">
        <is>
          <t>centrale ozvučenja</t>
        </is>
      </c>
      <c r="C790" s="3" t="inlineStr">
        <is>
          <t>kom</t>
        </is>
      </c>
      <c r="D790" s="46" t="n">
        <v>1</v>
      </c>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1" t="inlineStr">
        <is>
          <t>k)</t>
        </is>
      </c>
      <c r="B791" s="2" t="inlineStr">
        <is>
          <t>zajedničkog antenskog sustava</t>
        </is>
      </c>
      <c r="C791" s="3" t="inlineStr">
        <is>
          <t>kom</t>
        </is>
      </c>
      <c r="D791" s="46" t="n">
        <v>1</v>
      </c>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1" t="inlineStr">
        <is>
          <t>l)</t>
        </is>
      </c>
      <c r="B792" s="2" t="inlineStr">
        <is>
          <t>ormarića pametnih soba</t>
        </is>
      </c>
      <c r="C792" s="3" t="inlineStr">
        <is>
          <t>kom</t>
        </is>
      </c>
      <c r="D792" s="46" t="n">
        <v>1</v>
      </c>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25" t="inlineStr">
        <is>
          <t>2.9.</t>
        </is>
      </c>
      <c r="B793" s="2" t="inlineStr">
        <is>
          <t>Razne oznake za označavanje kabela i elemenata.</t>
        </is>
      </c>
      <c r="C793" s="3" t="inlineStr">
        <is>
          <t>kpl</t>
        </is>
      </c>
      <c r="D793" s="46" t="n">
        <v>1</v>
      </c>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inlineStr">
        <is>
          <t>2.10.</t>
        </is>
      </c>
      <c r="B794" s="2" t="inlineStr">
        <is>
          <t>Sitni spojni i montažni materijal</t>
        </is>
      </c>
      <c r="C794" s="3" t="inlineStr">
        <is>
          <t>kpl</t>
        </is>
      </c>
      <c r="D794" s="46" t="n">
        <v>1</v>
      </c>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25" t="inlineStr">
        <is>
          <t>2.11.</t>
        </is>
      </c>
      <c r="B795" s="2" t="inlineStr">
        <is>
          <t>Ispitivanje i puštanje u rad</t>
        </is>
      </c>
      <c r="C795" s="3" t="inlineStr">
        <is>
          <t>kpl</t>
        </is>
      </c>
      <c r="D795" s="46" t="n">
        <v>1</v>
      </c>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n"/>
      <c r="B796" s="39" t="inlineStr">
        <is>
          <t>2. Instalacije jake struje ukupno:</t>
        </is>
      </c>
      <c r="C796" s="6" t="n"/>
      <c r="D796" s="6" t="n"/>
      <c r="E796" s="6" t="n"/>
      <c r="F796" s="44"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25" t="n"/>
      <c r="B797" s="2" t="n"/>
      <c r="C797" s="3" t="n"/>
      <c r="D797" s="46" t="n"/>
      <c r="E797" s="45" t="n"/>
      <c r="F797" s="45"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27" t="inlineStr">
        <is>
          <t>3.</t>
        </is>
      </c>
      <c r="B798" s="51" t="inlineStr">
        <is>
          <t>RASVJETA</t>
        </is>
      </c>
      <c r="C798" s="42" t="n"/>
      <c r="D798" s="42" t="n"/>
      <c r="E798" s="42" t="n"/>
      <c r="F798" s="42"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06" customHeight="1">
      <c r="A799" s="25" t="inlineStr">
        <is>
          <t>3.1.</t>
        </is>
      </c>
      <c r="B799" s="2" t="inlineStr">
        <is>
          <t>Dobava, montaža i spajanje stropne nadgradne svjetiljke s direktnom difuznom svjetlosnom distribucijom. LED izvor svjetlosti, snaga sustava 14 W, 3000K, CRI≥80. Stupanj mehaničke zaštite IP20 IK02. Sa svim potrebnim priborom, priključnim materijalom i elementima. Oznaka u projektu "S1".
Tehničke karakteristike:
- Nadgradna svjetiljka s direktnom difuznom svjetlosnom distribucijom
- Širina snopa 110°
- Kućište izrađeno od prešanog aluminija lakirano bijele boje RAL9016
- Difuzor opalni od polikarbonata
- Integrirana elektronička LED predspojna naprava
- Životni vijek izvora minimalno 50.000 sati L80B10
- LED sustav maksimalne snage 14 W
- Minimalni izlazni svjetlosni tok 1007 lm
- Minimalna efikasnost svjetiljke 73 lm/W
- Temperatura boje 3000K
- Uzvrat boje CRI≥80
- Stupanj mehaničke zaštite minimalno IP20
- Zaštita od mehaničkih utjecaja minimalno IK02
- Klasa zaštite I
- Klasa efeikasnosti D</t>
        </is>
      </c>
      <c r="C799" s="3" t="inlineStr">
        <is>
          <t>kom</t>
        </is>
      </c>
      <c r="D799" s="46" t="n">
        <v>2</v>
      </c>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344.25" customHeight="1">
      <c r="A800" s="25" t="inlineStr">
        <is>
          <t>3.2.</t>
        </is>
      </c>
      <c r="B800"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800" s="3" t="inlineStr">
        <is>
          <t>kom</t>
        </is>
      </c>
      <c r="D800" s="46" t="n">
        <v>12</v>
      </c>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318.75" customHeight="1">
      <c r="A801" s="25" t="inlineStr">
        <is>
          <t>3.3.</t>
        </is>
      </c>
      <c r="B801"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801" s="3" t="inlineStr">
        <is>
          <t>kom</t>
        </is>
      </c>
      <c r="D801" s="46" t="n">
        <v>8</v>
      </c>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57" customHeight="1">
      <c r="A802" s="25" t="inlineStr">
        <is>
          <t>3.4.</t>
        </is>
      </c>
      <c r="B802" s="2" t="inlineStr">
        <is>
          <t>Dobava, montaža i spajanje stropne nadgradne svjetiljke s direktnom difuznom svjetlosnom distribucijom. LED izvor svjetlosti, snaga sustava 23W, 3000K, CRI≥80. Stupanj mehaničke zaštite IP20 IK03. Sa svim potrebnim priborom, priključnim materijalom i elementima. Oznaka u projektu "S4".
Tehničke karakteristike:
- Nadgradna svjetiljka s direktnom difuznom svjetlosnom distribucijom
- Kućište izrađeno od polikarbonata
- Bijela boja kućišta RAL 9003
- Difuzor opalni od PMMA
- Integrirana elektronička LED predspojna naprava
- Životni vijek izvora minimalno 50.000 sati L80B10
- LED sustav maksimalne snage 23 W
- Minimalni izlazni svjetlosni tok  2614 lm
- Minimalna efikasnost svjetiljke 116 lm/W
- Temperatura boje 3000K
- Uzvrat boje CRI ≥ 80
- Tolerancija boje (MacAdam): 5SDCM
- Faktor blještanja UGR: 21.5 / 21.6
- Stupanj mehaničke zaštite minimalno IP40
- Zaštita od mehaničkih utjecaja minimalno IK02
- Klasa zaštite I
- Klasa efeikasnosti C
- Temperaturno radno područje: 10°C do 35°C
- ENEC10 VDE certifikat
- CE certifikat</t>
        </is>
      </c>
      <c r="C802" s="3" t="inlineStr">
        <is>
          <t>kom</t>
        </is>
      </c>
      <c r="D802" s="46" t="n">
        <v>16</v>
      </c>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331.5" customHeight="1">
      <c r="A803" s="25" t="inlineStr">
        <is>
          <t>3.5.</t>
        </is>
      </c>
      <c r="B803"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803" s="3" t="inlineStr">
        <is>
          <t>kom</t>
        </is>
      </c>
      <c r="D803" s="46" t="n">
        <v>12</v>
      </c>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344.25" customHeight="1">
      <c r="A804" s="25" t="inlineStr">
        <is>
          <t>3.6.</t>
        </is>
      </c>
      <c r="B804" s="2" t="inlineStr">
        <is>
          <t>Dobava, montaža i spajanje stropne ugradne svjetiljke s direktnom difuznom svjetlosnom distribucijom. LED izvor svjetlosti, snaga sustava 21W, 3000K, CRI≥80. Stupanj mehaničke zaštite IP44/20 IK02. Sa svim potrebnim priborom, priključnim materijalom i elementima. Oznaka u projektu "S6".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21 W
- Minimalni izlazni svjetlosni tok 1955 lm
- Minimalna efikasnost svjetiljke 93 lm/W
- Temperatura boje 3000K
- Uzvrat boje CRI≥80
- Tolerancija boje (MacAdam): 5SDCM
- Faktor blještanja UGR: 26.1 / 26.1
- Stupanj mehaničke zaštite minimalno IP44/20
- Zaštita od mehaničkih utjecaja minimalno IK02
- Klasa zaštite II
- Klasa efeikasnosti F
- CE certifikat</t>
        </is>
      </c>
      <c r="C804" s="3" t="inlineStr">
        <is>
          <t>kom</t>
        </is>
      </c>
      <c r="D804" s="46" t="n">
        <v>12</v>
      </c>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306" customHeight="1">
      <c r="A805" s="25" t="inlineStr">
        <is>
          <t>3.7.</t>
        </is>
      </c>
      <c r="B805" s="2" t="inlineStr">
        <is>
          <t>Dobava, montaža i spajanje stropne viseće svjetiljke s direktnom difuznom svjetlosnom distribucijom. LED izvor svjetlosti, snaga sustava 6W, 3000K, CRI≥80. Stupanj mehaničke zaštite IP20 IK05. Sa svim potrebnim priborom, priključnim materijalom i elementima. Oznaka u projektu "S7".
Tehničke karakteristike:
- Viseća svjetiljka s direktnom difuznom svjetlosnom distribucijom
- Kućište izrađeno od prešanog aluminija lakirano bijele boje RAL9003
- Difuzor prozirni od PMMA
- Elektronička LED predspojna naprava
- Životni vijek izvora minimalno 50.000 sati L80B10
- LED sustav maksimalne snage 6 W
- Minimalni izlazni svjetlosni tok 710 lm
- Minimalna efikasnost svjetiljke 118 lm/W
- Temperatura boje 3000K
- Uzvrat boje CRI≥80
- Stupanj mehaničke zaštite minimalno IP20
- Zaštita od mehaničkih utjecaja minimalno IK05
- Klasa zaštite II
- Temperaturno radno područje: 0°C do 35°C
- CE certifikat</t>
        </is>
      </c>
      <c r="C805" s="3" t="inlineStr">
        <is>
          <t>kom</t>
        </is>
      </c>
      <c r="D805" s="46" t="n">
        <v>4</v>
      </c>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344.25" customHeight="1">
      <c r="A806" s="25" t="inlineStr">
        <is>
          <t>3.8.</t>
        </is>
      </c>
      <c r="B806" s="2" t="inlineStr">
        <is>
          <t>Dobava, montaža i spajanje stropne ugradne svjetiljke s direktnom difuznom svjetlosnom distribucijom. LED izvor svjetlosti, snaga sustava 16W, 3000K, CRI≥80. Stupanj mehaničke zaštite IP44/20 IK02. Sa svim potrebnim priborom, priključnim materijalom i elementima. Oznaka u projektu "S9".
Tehničke karakteristike:
- Ugradna svjetiljka s direktnom difuznom svjetlosnom distribucijom
- Širina snopa 105°
- Kućište izrađeno od prešanog aluminija lakirano bijele boje RAL9016
- Difuzor opalni od polikarbonata
- Elektronička LED predspojna naprava
- Životni vijek izvora minimalno 50.000 sati L80B50
- LED sustav maksimalne snage 16 W
- Minimalni izlazni svjetlosni tok 1504 lm
- Minimalna efikasnost svjetiljke 94 lm/W
- Temperatura boje 3000K
- Uzvrat boje CRI≥80
- Tolerancija boje (MacAdam): 5SDCM
- Faktor blještanja UGR: 28.2 / 28.2
- Stupanj mehaničke zaštite minimalno IP44/20
- Zaštita od mehaničkih utjecaja minimalno IK02
- Klasa zaštite II
- Klasa efeikasnosti F
- CE certifikat</t>
        </is>
      </c>
      <c r="C806" s="3" t="inlineStr">
        <is>
          <t>kom</t>
        </is>
      </c>
      <c r="D806" s="46" t="n">
        <v>16</v>
      </c>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318.75" customHeight="1">
      <c r="A807" s="25" t="inlineStr">
        <is>
          <t>3.9.</t>
        </is>
      </c>
      <c r="B807"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807" s="3" t="inlineStr">
        <is>
          <t>kom</t>
        </is>
      </c>
      <c r="D807" s="46" t="n">
        <v>2</v>
      </c>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280.5" customHeight="1">
      <c r="A808" s="25" t="inlineStr">
        <is>
          <t>3.10.</t>
        </is>
      </c>
      <c r="B808" s="2" t="inlineStr">
        <is>
          <t>Dobava, montaža i spajanje ugradne protupanične svjetiljke. LED izvor svjetlosti, snaga izvora 2W, autotest funkcija, stupanj mehaničke zaštite IP20 IK07. Sa svim potrebnim priborom, priključnim materijalom i elementima. Oznaka u projektu "EM1".
Tehničke karakteristike:
- Protupanična ugradna stropna svjetiljka
- Kućište izrađeno od bijelog polikarbonata
- Svjetiljka s ugrađenom baterijom
- Snaga LED izvora minimalno 2W
- Vrijeme punjenja maksimalno 12h
- Tip baterije  LiFePO 4 6,4V
- Autonomija svjetiljke 3h
- Svjetiljka u pripravnom spoju
- Stupanj mehaničke zaštite minimalno IP20
- Zaštita od mehaničkih utjecaja minimalno IK07
- Svjetiljka sa fukcijom autotesta
- Dozvoljena ambijentalna temperatura od 0 do +40 °C
- Ugrađen LED indikator prisutnosti mrežnog napajanja
- Ugrađen LED indikator faze punjenja
- ENEC 12 certificirana svjetiljka
- Klasa zaštite III</t>
        </is>
      </c>
      <c r="C808" s="3" t="inlineStr">
        <is>
          <t>kom</t>
        </is>
      </c>
      <c r="D808" s="46" t="n">
        <v>10</v>
      </c>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267.75" customHeight="1">
      <c r="A809" s="25" t="inlineStr">
        <is>
          <t>3.11.</t>
        </is>
      </c>
      <c r="B809" s="2" t="inlineStr">
        <is>
          <t>Dobava, montaža i spajanje nadgradne protupanične svjetiljke. LED izvor svjetlosti, snaga izvora 2W, autotest funkcija, stupanj mehaničke zaštite IP20 IK06. Sa svim potrebnim priborom, priključnim materijalom i elementima. Oznaka u projektu "EM2".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 autotest funkcijom
- Ugrađen LED indikator prisutnosti mrežnog napajanja
- Ugrađen LED indikator faze punjenja
- ENEC 12 certificirana svjetiljka
- Klasa zaštite III</t>
        </is>
      </c>
      <c r="C809" s="3" t="inlineStr">
        <is>
          <t>kom</t>
        </is>
      </c>
      <c r="D809" s="46" t="n">
        <v>2</v>
      </c>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293.25" customHeight="1">
      <c r="A810" s="25" t="inlineStr">
        <is>
          <t>3.12.</t>
        </is>
      </c>
      <c r="B810" s="2" t="inlineStr">
        <is>
          <t>Dobava, montaža i spajanje nadgradne zidne sigurnosne svjetiljke za označavanje evakuacijskih puteva. LED izvor svjetlosti, snaga izvora 2W, autotest funkcija, stupanj mehaničke zaštite IP65 IK08. Piktogram evakuacije sa strelicom "dolje". Sa svim potrebnim priborom, priključnim materijalom i elementima. Oznaka u projektu "P1".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 autotest funkcijom
- Ugrađen LED indikator prisutnosti mrežnog napajanja
- Ugrađen LED indikator faze punjenja</t>
        </is>
      </c>
      <c r="C810" s="3" t="inlineStr">
        <is>
          <t>kom</t>
        </is>
      </c>
      <c r="D810" s="46" t="n">
        <v>8</v>
      </c>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293.25" customHeight="1">
      <c r="A811" s="25" t="inlineStr">
        <is>
          <t>3.13.</t>
        </is>
      </c>
      <c r="B811"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1" s="3" t="inlineStr">
        <is>
          <t>kom</t>
        </is>
      </c>
      <c r="D811" s="46" t="n">
        <v>6</v>
      </c>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293.25" customHeight="1">
      <c r="A812" s="25" t="inlineStr">
        <is>
          <t>3.14.</t>
        </is>
      </c>
      <c r="B812"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812" s="3" t="inlineStr">
        <is>
          <t>kom</t>
        </is>
      </c>
      <c r="D812" s="46" t="n">
        <v>1</v>
      </c>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25" t="n"/>
      <c r="B813" s="39" t="inlineStr">
        <is>
          <t>3. Rasvjeta ukupno:</t>
        </is>
      </c>
      <c r="C813" s="6" t="n"/>
      <c r="D813" s="6" t="n"/>
      <c r="E813" s="6" t="n"/>
      <c r="F813" s="44"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25" t="n"/>
      <c r="B814" s="2" t="n"/>
      <c r="C814" s="3" t="n"/>
      <c r="D814" s="46" t="n"/>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27" t="inlineStr">
        <is>
          <t>4.</t>
        </is>
      </c>
      <c r="B815" s="51" t="inlineStr">
        <is>
          <t>ISPITIVANJE INSTALACIJE, ATESTI I DOKUMENTACIJA</t>
        </is>
      </c>
      <c r="C815" s="42" t="n"/>
      <c r="D815" s="42" t="n"/>
      <c r="E815" s="42" t="n"/>
      <c r="F815" s="42"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229.5" customHeight="1">
      <c r="A816" s="25" t="inlineStr">
        <is>
          <t>4.1.</t>
        </is>
      </c>
      <c r="B816"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816" s="3" t="inlineStr">
        <is>
          <t>kpl</t>
        </is>
      </c>
      <c r="D816" s="46" t="n">
        <v>1</v>
      </c>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25.5" customHeight="1">
      <c r="A817" s="25" t="inlineStr">
        <is>
          <t>4.2.</t>
        </is>
      </c>
      <c r="B817" s="2" t="inlineStr">
        <is>
          <t xml:space="preserve">Puštanje u pogon instalacije i izrada zapisnika o primopredaji. </t>
        </is>
      </c>
      <c r="C817" s="3" t="inlineStr">
        <is>
          <t>kpl</t>
        </is>
      </c>
      <c r="D817" s="46" t="n">
        <v>1</v>
      </c>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25.5" customHeight="1">
      <c r="A818" s="25" t="inlineStr">
        <is>
          <t>4.3.</t>
        </is>
      </c>
      <c r="B818" s="2" t="inlineStr">
        <is>
          <t>Izrada projekta izvedenog stanja elektroinstalacija jake struje i predaja investitoru u 3 primjerka i dodatno na CD-u.</t>
        </is>
      </c>
      <c r="C818" s="3" t="inlineStr">
        <is>
          <t>kpl</t>
        </is>
      </c>
      <c r="D818" s="46" t="n">
        <v>1</v>
      </c>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25" t="n"/>
      <c r="B819" s="39" t="inlineStr">
        <is>
          <t>4. Ispitivanje i dokumentacija ukupno:</t>
        </is>
      </c>
      <c r="C819" s="6" t="n"/>
      <c r="D819" s="6" t="n"/>
      <c r="E819" s="6" t="n"/>
      <c r="F819" s="44"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25" t="n"/>
      <c r="B820" s="2" t="n"/>
      <c r="C820" s="3" t="n"/>
      <c r="D820" s="46"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25" t="n"/>
      <c r="B821" s="2" t="n"/>
      <c r="C821" s="3" t="n"/>
      <c r="D821" s="46"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43" t="inlineStr">
        <is>
          <t>C.1.</t>
        </is>
      </c>
      <c r="B822" s="19" t="inlineStr">
        <is>
          <t>JAKA STRUJA - R E K A P I T U L A C I J A</t>
        </is>
      </c>
      <c r="C822" s="3" t="n"/>
      <c r="D822" s="45"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25" t="n"/>
      <c r="B823" s="2" t="n"/>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43" t="inlineStr">
        <is>
          <t>1.</t>
        </is>
      </c>
      <c r="B824" s="16" t="inlineStr">
        <is>
          <t>RAZDJELNICI</t>
        </is>
      </c>
      <c r="C824" s="18" t="n"/>
      <c r="D824" s="44" t="n"/>
      <c r="E824" s="44" t="n"/>
      <c r="F824" s="44"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43" t="inlineStr">
        <is>
          <t>2.</t>
        </is>
      </c>
      <c r="B825" s="19" t="inlineStr">
        <is>
          <t>INSTALACIJE JAKE STRUJE</t>
        </is>
      </c>
      <c r="C825" s="18" t="n"/>
      <c r="D825" s="44" t="n"/>
      <c r="E825" s="44" t="n"/>
      <c r="F825" s="44"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43" t="inlineStr">
        <is>
          <t>3.</t>
        </is>
      </c>
      <c r="B826" s="16" t="inlineStr">
        <is>
          <t>RASVJETA</t>
        </is>
      </c>
      <c r="C826" s="18" t="n"/>
      <c r="D826" s="44" t="n"/>
      <c r="E826" s="44" t="n"/>
      <c r="F826" s="44"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43" t="inlineStr">
        <is>
          <t>4.</t>
        </is>
      </c>
      <c r="B827" s="19" t="inlineStr">
        <is>
          <t>ISPITIVANJE INSTALACIJE, ATESTI I DOKUMENTACIJA</t>
        </is>
      </c>
      <c r="C827" s="18" t="n"/>
      <c r="D827" s="44" t="n"/>
      <c r="E827" s="44" t="n"/>
      <c r="F827" s="44"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43" t="n"/>
      <c r="B828" s="16" t="n"/>
      <c r="C828" s="18" t="n"/>
      <c r="D828" s="44" t="n"/>
      <c r="E828" s="44" t="n"/>
      <c r="F828" s="44"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43" t="n"/>
      <c r="B829" s="27" t="inlineStr">
        <is>
          <t>C.1. JAKA STRUJA UKUPNO:</t>
        </is>
      </c>
      <c r="C829" s="18" t="n"/>
      <c r="D829" s="44" t="n"/>
      <c r="E829" s="44" t="n"/>
      <c r="F829" s="44"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25" t="n"/>
      <c r="B830" s="2" t="n"/>
      <c r="C830" s="3" t="n"/>
      <c r="D830" s="46" t="n"/>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25" t="n"/>
      <c r="B831" s="2" t="n"/>
      <c r="C831" s="3" t="n"/>
      <c r="D831" s="46"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43" t="inlineStr">
        <is>
          <t>C.2.</t>
        </is>
      </c>
      <c r="B832" s="19" t="inlineStr">
        <is>
          <t>SLABA STRUJA</t>
        </is>
      </c>
      <c r="C832" s="3" t="n"/>
      <c r="D832" s="46"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25" t="n"/>
      <c r="B833" s="2" t="n"/>
      <c r="C833" s="3" t="n"/>
      <c r="D833" s="46"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27" t="inlineStr">
        <is>
          <t>1.</t>
        </is>
      </c>
      <c r="B834" s="51" t="inlineStr">
        <is>
          <t>ELEKTRONIČKA KOMUNIKACIJA</t>
        </is>
      </c>
      <c r="C834" s="42" t="n"/>
      <c r="D834" s="42" t="n"/>
      <c r="E834" s="42" t="n"/>
      <c r="F834" s="42"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51" customHeight="1">
      <c r="A835" s="25" t="inlineStr">
        <is>
          <t>1.1.</t>
        </is>
      </c>
      <c r="B835" s="2" t="inlineStr">
        <is>
          <t>Dobava i montaža stropnih čeličnih pocinčanih kabelskih kanala 100/60 mm, komplet sa stropnim nosačima, konzolama i elementima za nastavljanje i skretanje te sitnim spojnim i montažnim materijalom.</t>
        </is>
      </c>
      <c r="C835" s="3" t="inlineStr">
        <is>
          <t>m'</t>
        </is>
      </c>
      <c r="D835" s="45" t="n">
        <v>70</v>
      </c>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25.5" customHeight="1">
      <c r="A836" s="25" t="inlineStr">
        <is>
          <t>1.2.</t>
        </is>
      </c>
      <c r="B836" s="2" t="inlineStr">
        <is>
          <t>Dobava i ugradnja instalacijskih cijevi komplet sa spojnim i montažnim materijalom:</t>
        </is>
      </c>
      <c r="C836" s="3" t="n"/>
      <c r="D836" s="45" t="n"/>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1" t="inlineStr">
        <is>
          <t>a)</t>
        </is>
      </c>
      <c r="B837" s="2" t="inlineStr">
        <is>
          <t>CS25</t>
        </is>
      </c>
      <c r="C837" s="3" t="inlineStr">
        <is>
          <t>m'</t>
        </is>
      </c>
      <c r="D837" s="45" t="n">
        <v>150</v>
      </c>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1" t="inlineStr">
        <is>
          <t>b)</t>
        </is>
      </c>
      <c r="B838" s="2" t="inlineStr">
        <is>
          <t>CS20</t>
        </is>
      </c>
      <c r="C838" s="3" t="inlineStr">
        <is>
          <t>m'</t>
        </is>
      </c>
      <c r="D838" s="45" t="n">
        <v>200</v>
      </c>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1" t="inlineStr">
        <is>
          <t>c)</t>
        </is>
      </c>
      <c r="B839" s="2" t="inlineStr">
        <is>
          <t>CS16</t>
        </is>
      </c>
      <c r="C839" s="3" t="inlineStr">
        <is>
          <t>m'</t>
        </is>
      </c>
      <c r="D839" s="45" t="n">
        <v>100</v>
      </c>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25.5" customHeight="1">
      <c r="A840" s="25" t="inlineStr">
        <is>
          <t>1.3.</t>
        </is>
      </c>
      <c r="B840" s="2" t="inlineStr">
        <is>
          <t>Dobava i polaganje optičkog kabela 16 niti SM 16E9/125um u prethodno položene kanale i cijevi.</t>
        </is>
      </c>
      <c r="C840" s="3" t="inlineStr">
        <is>
          <t>m'</t>
        </is>
      </c>
      <c r="D840" s="45" t="n">
        <v>280</v>
      </c>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25.5" customHeight="1">
      <c r="A841" s="25" t="inlineStr">
        <is>
          <t>1.4.</t>
        </is>
      </c>
      <c r="B841" s="2" t="inlineStr">
        <is>
          <t>Dobava i polaganje komunikacijskog kabela S/FTP cat.6 OUTDOOR u prethodno položene kanale i cijevi.</t>
        </is>
      </c>
      <c r="C841" s="3" t="inlineStr">
        <is>
          <t>m'</t>
        </is>
      </c>
      <c r="D841" s="45" t="n">
        <v>560</v>
      </c>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25.5" customHeight="1">
      <c r="A842" s="25" t="inlineStr">
        <is>
          <t>1.5.</t>
        </is>
      </c>
      <c r="B842" s="2" t="inlineStr">
        <is>
          <t>Dobava i polaganje komunikacijskih kabela UTP cat.6  u prethodno položene kanale i cijevi.</t>
        </is>
      </c>
      <c r="C842" s="3" t="inlineStr">
        <is>
          <t>m'</t>
        </is>
      </c>
      <c r="D842" s="45" t="n">
        <v>3200</v>
      </c>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38.25" customHeight="1">
      <c r="A843" s="25" t="inlineStr">
        <is>
          <t>1.6.</t>
        </is>
      </c>
      <c r="B843" s="2" t="inlineStr">
        <is>
          <t>Dobava, ugradnja i spajanje zidnih komunikacijskih priključnica 1×RJ45 Cat.6, komplet s okvirom, maskom i ugradbenom kutijom u zidovima.</t>
        </is>
      </c>
      <c r="C843" s="3" t="inlineStr">
        <is>
          <t>kom</t>
        </is>
      </c>
      <c r="D843" s="46" t="n">
        <v>72</v>
      </c>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25.5" customHeight="1">
      <c r="A844" s="25" t="inlineStr">
        <is>
          <t>1.7.</t>
        </is>
      </c>
      <c r="B844" s="2" t="inlineStr">
        <is>
          <t>Dobava, montaža i spajanje komunikacijskih muških konektora RJ45 Cat.6 za spajanje opreme.</t>
        </is>
      </c>
      <c r="C844" s="3" t="inlineStr">
        <is>
          <t>kom</t>
        </is>
      </c>
      <c r="D844" s="46" t="n">
        <v>11</v>
      </c>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02" customHeight="1">
      <c r="A845" s="25" t="inlineStr">
        <is>
          <t>1.8.</t>
        </is>
      </c>
      <c r="B845" s="2" t="inlineStr">
        <is>
          <t>Dobava, montaža i spajanje komunikacijskog ormara KO11, 19”, 20U, 600×600mm, s demontažnim bočnim stranicama, prednjim staklenim  vratima i kotačima, za prihvat i razvod pasivne komunikacijske instalacije, uključivo 3× patch panel 24 porta Cat.6, optička ladica s 8× LC duplex konektorima, napojna letva s prenaponskom zaštitom 5×230V, 2× polica, ventilatorska jedinica s termostatom i 2 ventilatora.</t>
        </is>
      </c>
      <c r="C845" s="3" t="inlineStr">
        <is>
          <t>kpl</t>
        </is>
      </c>
      <c r="D845" s="46" t="n">
        <v>1</v>
      </c>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382.5" customHeight="1">
      <c r="A846" s="25" t="inlineStr">
        <is>
          <t>1.9.</t>
        </is>
      </c>
      <c r="B846"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846" s="3" t="inlineStr">
        <is>
          <t>kpl</t>
        </is>
      </c>
      <c r="D846" s="46" t="n">
        <v>1</v>
      </c>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25.5" customHeight="1">
      <c r="A847" s="25" t="inlineStr">
        <is>
          <t>1.10.</t>
        </is>
      </c>
      <c r="B847" s="2" t="inlineStr">
        <is>
          <t>Izvedba uzemljenja KO ormara na zaštitnu sabirnicu razdjelnika, vodom H07V-K 16/Cs 16. (20m)</t>
        </is>
      </c>
      <c r="C847" s="3" t="inlineStr">
        <is>
          <t>kom</t>
        </is>
      </c>
      <c r="D847" s="46" t="n">
        <v>1</v>
      </c>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25" t="inlineStr">
        <is>
          <t>1.11.</t>
        </is>
      </c>
      <c r="B848" s="2" t="inlineStr">
        <is>
          <t>Dobava, montaža patch kabela u komunikacijske ormare:</t>
        </is>
      </c>
      <c r="C848" s="3" t="n"/>
      <c r="D848" s="46" t="n"/>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25" t="inlineStr">
        <is>
          <t>a)</t>
        </is>
      </c>
      <c r="B849" s="2" t="inlineStr">
        <is>
          <t>1 m optički SM 2 niti 9/125um LC/LC duplex</t>
        </is>
      </c>
      <c r="C849" s="3" t="inlineStr">
        <is>
          <t>kom</t>
        </is>
      </c>
      <c r="D849" s="46" t="n">
        <v>1</v>
      </c>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25" t="inlineStr">
        <is>
          <t>b)</t>
        </is>
      </c>
      <c r="B850" s="2" t="inlineStr">
        <is>
          <t>2 m optički SM 2 niti 9/125um LC/LC duplex</t>
        </is>
      </c>
      <c r="C850" s="3" t="inlineStr">
        <is>
          <t>kom</t>
        </is>
      </c>
      <c r="D850" s="46" t="n">
        <v>1</v>
      </c>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inlineStr">
        <is>
          <t>c)</t>
        </is>
      </c>
      <c r="B851" s="2" t="inlineStr">
        <is>
          <t>2 m optički SM 2 niti 9/125um LC/SC duplex</t>
        </is>
      </c>
      <c r="C851" s="3" t="inlineStr">
        <is>
          <t>kom</t>
        </is>
      </c>
      <c r="D851" s="46" t="n">
        <v>1</v>
      </c>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25" t="inlineStr">
        <is>
          <t>d)</t>
        </is>
      </c>
      <c r="B852" s="2" t="inlineStr">
        <is>
          <t>1 m U/FTP Cat 6</t>
        </is>
      </c>
      <c r="C852" s="3" t="inlineStr">
        <is>
          <t>kom</t>
        </is>
      </c>
      <c r="D852" s="46" t="n">
        <v>25</v>
      </c>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25" t="inlineStr">
        <is>
          <t>e)</t>
        </is>
      </c>
      <c r="B853" s="2" t="inlineStr">
        <is>
          <t xml:space="preserve">2 m U/FTP Cat 6 </t>
        </is>
      </c>
      <c r="C853" s="3" t="inlineStr">
        <is>
          <t>kom</t>
        </is>
      </c>
      <c r="D853" s="46" t="n">
        <v>25</v>
      </c>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25" t="inlineStr">
        <is>
          <t>f)</t>
        </is>
      </c>
      <c r="B854" s="2" t="inlineStr">
        <is>
          <t>3 m U/FTP Cat 6</t>
        </is>
      </c>
      <c r="C854" s="3" t="inlineStr">
        <is>
          <t>kom</t>
        </is>
      </c>
      <c r="D854" s="46" t="n">
        <v>5</v>
      </c>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25.5" customHeight="1">
      <c r="A855" s="25" t="inlineStr">
        <is>
          <t>1.12.</t>
        </is>
      </c>
      <c r="B855" s="2" t="inlineStr">
        <is>
          <t>Izrada spojeva kabela UTP Cat.6 na konektore RJ45 u komunikacijskom ormaru</t>
        </is>
      </c>
      <c r="C855" s="3" t="inlineStr">
        <is>
          <t>kom</t>
        </is>
      </c>
      <c r="D855" s="46" t="n">
        <v>86</v>
      </c>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25.5" customHeight="1">
      <c r="A856" s="25" t="inlineStr">
        <is>
          <t>1.13.</t>
        </is>
      </c>
      <c r="B856" s="2" t="inlineStr">
        <is>
          <t>Izrada spojeva SM optičkih niti na LC duplex konektore u komunikacijskom ormaru</t>
        </is>
      </c>
      <c r="C856" s="3" t="inlineStr">
        <is>
          <t>kom</t>
        </is>
      </c>
      <c r="D856" s="46" t="n">
        <v>16</v>
      </c>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25" t="inlineStr">
        <is>
          <t>1.14.</t>
        </is>
      </c>
      <c r="B857" s="2" t="inlineStr">
        <is>
          <t>Izrada oznaka na patch panelima i na priključnim mjestima</t>
        </is>
      </c>
      <c r="C857" s="3" t="inlineStr">
        <is>
          <t>kpl</t>
        </is>
      </c>
      <c r="D857" s="46" t="n">
        <v>1</v>
      </c>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25.5" customHeight="1">
      <c r="A858" s="25" t="inlineStr">
        <is>
          <t>1.15.</t>
        </is>
      </c>
      <c r="B858" s="2" t="inlineStr">
        <is>
          <t>Potrebni sitni, spojni i montažni pribor za potpunu izvedbu instalacije.</t>
        </is>
      </c>
      <c r="C858" s="3" t="inlineStr">
        <is>
          <t>kpl</t>
        </is>
      </c>
      <c r="D858" s="46" t="n">
        <v>1</v>
      </c>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25.5" customHeight="1">
      <c r="A859" s="25" t="inlineStr">
        <is>
          <t>1.16.</t>
        </is>
      </c>
      <c r="B859" s="2" t="inlineStr">
        <is>
          <t>Ispitivanje instalacije, atesti i ispitni protokol za svaki položeni kabel i optičku nit sve prema ISO 11801 Klasa D.</t>
        </is>
      </c>
      <c r="C859" s="3" t="inlineStr">
        <is>
          <t>kom</t>
        </is>
      </c>
      <c r="D859" s="46" t="n">
        <v>102</v>
      </c>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25" t="inlineStr">
        <is>
          <t>1.17.</t>
        </is>
      </c>
      <c r="B860" s="2" t="inlineStr">
        <is>
          <t xml:space="preserve"> Puštanje u pogon instalacije i primopredaja.</t>
        </is>
      </c>
      <c r="C860" s="3" t="inlineStr">
        <is>
          <t>kpl</t>
        </is>
      </c>
      <c r="D860" s="46" t="n">
        <v>1</v>
      </c>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25" t="n"/>
      <c r="B861" s="39" t="inlineStr">
        <is>
          <t>1. Elektronička komunikacija ukupno:</t>
        </is>
      </c>
      <c r="C861" s="6" t="n"/>
      <c r="D861" s="6" t="n"/>
      <c r="E861" s="6" t="n"/>
      <c r="F861" s="44"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25" t="n"/>
      <c r="B862" s="2" t="n"/>
      <c r="C862" s="3" t="n"/>
      <c r="D862" s="46" t="n"/>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27" t="inlineStr">
        <is>
          <t>2.</t>
        </is>
      </c>
      <c r="B863" s="51" t="inlineStr">
        <is>
          <t>ZAJEDNIČKI ANTENSKI SUSTAV</t>
        </is>
      </c>
      <c r="C863" s="42" t="n"/>
      <c r="D863" s="42" t="n"/>
      <c r="E863" s="42" t="n"/>
      <c r="F863" s="42"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229.5" customHeight="1">
      <c r="A864" s="25" t="inlineStr">
        <is>
          <t>2.1.</t>
        </is>
      </c>
      <c r="B864" s="2" t="inlineStr">
        <is>
          <t xml:space="preserve">Dobava, postava i spajanje bazne stanice ZAS sastavljene  iz slijedećih elemenata:
- metalni ormarić podžbukni 600×600×150mm, sa mont. pločom i bravicom: 1 kom
- zidna optička terminalna kutija, 4 portna SC: 1 kom
- spojni SM kabel LC-SC, 0.12dB×2,3 m: 1 kom
- optički prijemnik, jednosmjerni, 1 ulaz/1 izlaz, JXP regulacija, 230Vac: 1 kom
- fiksni atenuator/korektor nagiba 2dB/75ohma/1000MHz: 1 kom
- fiksni atenuator/korektor nagiba 6dB/75ohma/1000MHz: 1 kom
- razdjelnik šesnaesterograni 14.5-16.0dB/5-1000MHz: 1 kom
- F kompresijski konektor za 7mm kabel, push, HQ izvedba: 40 kom
- spojni materijal i pribor: 1 kompl
Nuditi u kompletu. </t>
        </is>
      </c>
      <c r="C864" s="3" t="inlineStr">
        <is>
          <t>kpl</t>
        </is>
      </c>
      <c r="D864" s="46" t="n">
        <v>1</v>
      </c>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25.5" customHeight="1">
      <c r="A865" s="25" t="inlineStr">
        <is>
          <t>2.2.</t>
        </is>
      </c>
      <c r="B865" s="2" t="inlineStr">
        <is>
          <t>Dobava i uvlačenje koaksijalnog kabela 7mm/75 Ohma BC, A klasa, bijeli.</t>
        </is>
      </c>
      <c r="C865" s="3" t="inlineStr">
        <is>
          <t>m'</t>
        </is>
      </c>
      <c r="D865" s="45" t="n">
        <v>320</v>
      </c>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38.25" customHeight="1">
      <c r="A866" s="25" t="inlineStr">
        <is>
          <t>2.3.</t>
        </is>
      </c>
      <c r="B866" s="2" t="inlineStr">
        <is>
          <t>Dobava, montaža  te spajanje završne antenske priključnice TV-R-SAT uključivo kutija, nosači i maska. P/Ž izvedbe.</t>
        </is>
      </c>
      <c r="C866" s="3" t="inlineStr">
        <is>
          <t>kom</t>
        </is>
      </c>
      <c r="D866" s="46" t="n">
        <v>13</v>
      </c>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38.25" customHeight="1">
      <c r="A867" s="25" t="inlineStr">
        <is>
          <t>2.4.</t>
        </is>
      </c>
      <c r="B867" s="2" t="inlineStr">
        <is>
          <t>Dobava i polaganje instalacijskog materijala i pribora u utore u betonskim zidovima, uključivo štemanje, prolazne kutije i sav spojni i montažni materijal:</t>
        </is>
      </c>
      <c r="C867" s="3" t="n"/>
      <c r="D867" s="46" t="n"/>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25" t="inlineStr">
        <is>
          <t>a)</t>
        </is>
      </c>
      <c r="B868" s="2" t="inlineStr">
        <is>
          <t>plastična cijev CS 20</t>
        </is>
      </c>
      <c r="C868" s="3" t="inlineStr">
        <is>
          <t>m'</t>
        </is>
      </c>
      <c r="D868" s="45" t="n">
        <v>140</v>
      </c>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25" t="inlineStr">
        <is>
          <t>b)</t>
        </is>
      </c>
      <c r="B869" s="2" t="inlineStr">
        <is>
          <t>plastična cijev CS 40</t>
        </is>
      </c>
      <c r="C869" s="3" t="inlineStr">
        <is>
          <t>m'</t>
        </is>
      </c>
      <c r="D869" s="45" t="n">
        <v>40</v>
      </c>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25" t="inlineStr">
        <is>
          <t>c)</t>
        </is>
      </c>
      <c r="B870" s="2" t="inlineStr">
        <is>
          <t>plastična cijev CS 50</t>
        </is>
      </c>
      <c r="C870" s="3" t="inlineStr">
        <is>
          <t>m'</t>
        </is>
      </c>
      <c r="D870" s="45" t="n">
        <v>20</v>
      </c>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inlineStr">
        <is>
          <t>d)</t>
        </is>
      </c>
      <c r="B871" s="2" t="inlineStr">
        <is>
          <t>plastična kutija 400C6 sa poklopcem</t>
        </is>
      </c>
      <c r="C871" s="3" t="inlineStr">
        <is>
          <t>kom</t>
        </is>
      </c>
      <c r="D871" s="46" t="n">
        <v>13</v>
      </c>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inlineStr">
        <is>
          <t>e)</t>
        </is>
      </c>
      <c r="B872" s="2" t="inlineStr">
        <is>
          <t>plastična ugradna kutija 60 mm</t>
        </is>
      </c>
      <c r="C872" s="3" t="inlineStr">
        <is>
          <t>kom</t>
        </is>
      </c>
      <c r="D872" s="46" t="n">
        <v>13</v>
      </c>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25.5" customHeight="1">
      <c r="A873" s="25" t="inlineStr">
        <is>
          <t>2.5.</t>
        </is>
      </c>
      <c r="B873" s="2" t="inlineStr">
        <is>
          <t>Ispitivanje sustava i programiranje stanice do razine projektnom pune funkcionalnosti.</t>
        </is>
      </c>
      <c r="C873" s="3" t="inlineStr">
        <is>
          <t>kpl</t>
        </is>
      </c>
      <c r="D873" s="46" t="n">
        <v>1</v>
      </c>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25.5" customHeight="1">
      <c r="A874" s="25" t="inlineStr">
        <is>
          <t>2.6.</t>
        </is>
      </c>
      <c r="B874" s="2" t="inlineStr">
        <is>
          <t>Pribavljanje atesta i suglasnosti od ovlaštene pravne osobe.</t>
        </is>
      </c>
      <c r="C874" s="3" t="inlineStr">
        <is>
          <t>kpl</t>
        </is>
      </c>
      <c r="D874" s="46" t="n">
        <v>1</v>
      </c>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25" t="n"/>
      <c r="B875" s="39" t="inlineStr">
        <is>
          <t>2. Zajednički antenski sustav ukupno:</t>
        </is>
      </c>
      <c r="C875" s="6" t="n"/>
      <c r="D875" s="6" t="n"/>
      <c r="E875" s="6" t="n"/>
      <c r="F875" s="44"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25" t="n"/>
      <c r="B876" s="2" t="n"/>
      <c r="C876" s="3" t="n"/>
      <c r="D876" s="46" t="n"/>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7" t="inlineStr">
        <is>
          <t>3.</t>
        </is>
      </c>
      <c r="B877" s="51" t="inlineStr">
        <is>
          <t>OZVUČENJE</t>
        </is>
      </c>
      <c r="C877" s="42" t="n"/>
      <c r="D877" s="42" t="n"/>
      <c r="E877" s="42" t="n"/>
      <c r="F877" s="42"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318.75" customHeight="1">
      <c r="A878" s="25" t="inlineStr">
        <is>
          <t>3.1.</t>
        </is>
      </c>
      <c r="B878" s="2" t="inlineStr">
        <is>
          <t>Dobava, ugradnja i spajanje komplet razglasne centrale sustava općeg ozvučenja, sadržane od:
1) panel napajanja: kom 1, sljedećih karakteristika: 
- 1HE crno aluminijsko kućište s prekidačem za uključenje/isključenje svih elemenata razglasne centrale s ugrađenim konektorima 2 x USB tip A (za punjenje 5 V / 2,1 A), regulatorom/prekidač LED rasvjete za uključenje / isključenje i prikaz stanja, prihvat za 230V - jedan ulaz / 9 izlaza, osigurač 12A
2) mrežni modul za distribuciju audio i upravljačkih signala putem lokalne mreže: 1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
3) panel profesionalnog 2-kanalnog pojačala: 1 kom, sljedećih karakteristika:
- profesionalno 2-kanalno pojačalo klase D . Snaga (RMS): 2x 120W na 4Ω/100V / Bridge-mode: 1x 240W na 8Ω/100V. Raspon frekvencija:  50 Hz – 20 kHz, odvajanje kanala: &gt;65dB @ 1kHz.Visina 1 U</t>
        </is>
      </c>
      <c r="C878" s="3" t="n"/>
      <c r="D878" s="46" t="n"/>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267.75" customHeight="1">
      <c r="A879" s="25" t="n"/>
      <c r="B879" s="2" t="inlineStr">
        <is>
          <t>4) panel mrežnog proširenja upravljačkog sučelja: 1 kom, sljedećih karakteristika:
- ukupno 16 "logičkih" programibilnih konektora (mogu biti izlazi ili ulazi). Programibilni - ulazni mogu biti beznaponski kontakti ili 5V TTL a na izlazima može biti maksimalnih 40V/300mA. 4 konekcije mogu biti korištene kao "voltage control" ulazi
5) panel modula prisilnog prioritetnog uklopa za linije sa sadržanim atenuatorima/regulatorima zvuka: 1 kom, sljedećih karakteristika:
- prisilni uklop/aktivacija atenuatora na 2 linija prilikom reprodukcije alarmne (i/ili) drugih poruka. Koristi se 3. žica zvučničke linije
6) panel 19" rackmount RJ45/UTP prespojno polje/patch panel Cat6 STP: 1 kom, sljedećih karakteristika:
- visina panela 1HE/19" rackmount 24 RJ-45. Kontakti 100 μ inča poniklano/fosforne bronce IDC. Podržava T568 A&amp;B ožičenje. Certificiran za kategoriju 6. uključena i vodilica kabela, 19" 1U
7) 19" rackmount polica: 1 kom, sljedećih karakteristika:
- polica visine 2HE, 483×88×331.5 mm (W×H×D)</t>
        </is>
      </c>
      <c r="C879" s="3" t="n"/>
      <c r="D879" s="46"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53" customHeight="1">
      <c r="A880" s="25" t="n"/>
      <c r="B880" s="2" t="inlineStr">
        <is>
          <t>8) 19" rack za smještaj opreme, ožičen, ispitan, sljedećih karakteristika:
- 19" samostojeći rack ormar unutarnje visine od 42 HE s uključenim prednjim staklenim vratima s bravicom i ključem, 50 mm kotačima, kompletno ispitan i ožičen. Uklonjive stranice (bočne i zadnja), prednja vrata sa kaljenim staklom. Minimalna nosivost: 800kg. Tlocrtna dimenzija ormara 600×600 mm.
U kompletu s ventilacijskim perforiranim panelima, spojnim kabelima i potrošnim priborom i materijalom do pune gotovosti.
Nuditi po kompletu:</t>
        </is>
      </c>
      <c r="C880" s="3" t="inlineStr">
        <is>
          <t>kpl</t>
        </is>
      </c>
      <c r="D880" s="46" t="n">
        <v>1</v>
      </c>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63.75" customHeight="1">
      <c r="A881" s="25" t="inlineStr">
        <is>
          <t>3.2.</t>
        </is>
      </c>
      <c r="B881" s="2" t="inlineStr">
        <is>
          <t>Dobava, ugradnja i spajanje regulatora zvuka atenuatora sljedećih karakteristika:
- ukupno 8 pozicija, snaga: minimalno 60W@100V. Sadrži funkciju prisilnog uklopa ako su spojeni u trožičnom audio spoju. Uključena ugradna kutija fi 68 mm.</t>
        </is>
      </c>
      <c r="C881" s="3" t="inlineStr">
        <is>
          <t>kom</t>
        </is>
      </c>
      <c r="D881" s="46" t="n">
        <v>13</v>
      </c>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14.75" customHeight="1">
      <c r="A882" s="25" t="inlineStr">
        <is>
          <t>3.3.</t>
        </is>
      </c>
      <c r="B882"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mm.,IP 54.</t>
        </is>
      </c>
      <c r="C882" s="3" t="inlineStr">
        <is>
          <t>kom</t>
        </is>
      </c>
      <c r="D882" s="46" t="n">
        <v>20</v>
      </c>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25.5" customHeight="1">
      <c r="A883" s="25" t="inlineStr">
        <is>
          <t>3.4.</t>
        </is>
      </c>
      <c r="B883" s="2" t="inlineStr">
        <is>
          <t>Dobava i polaganje u instalacijske cijevi zvučničkog kabela 2×1,5 mm2</t>
        </is>
      </c>
      <c r="C883" s="3" t="inlineStr">
        <is>
          <t>m'</t>
        </is>
      </c>
      <c r="D883" s="45" t="n">
        <v>190</v>
      </c>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25.5" customHeight="1">
      <c r="A884" s="25" t="inlineStr">
        <is>
          <t>3.5.</t>
        </is>
      </c>
      <c r="B884" s="2" t="inlineStr">
        <is>
          <t>Dobava i polaganje u instalacijske cijevi zvučničkog kabela 3×1,5 mm2</t>
        </is>
      </c>
      <c r="C884" s="3" t="inlineStr">
        <is>
          <t>m'</t>
        </is>
      </c>
      <c r="D884" s="45" t="n">
        <v>210</v>
      </c>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25" t="inlineStr">
        <is>
          <t>3.6.</t>
        </is>
      </c>
      <c r="B885" s="2" t="inlineStr">
        <is>
          <t>Dobava i polaganje u instalacijske cijevi UTP Cat6 kabela</t>
        </is>
      </c>
      <c r="C885" s="3" t="inlineStr">
        <is>
          <t>m'</t>
        </is>
      </c>
      <c r="D885" s="45" t="n">
        <v>20</v>
      </c>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38.25" customHeight="1">
      <c r="A886" s="25" t="inlineStr">
        <is>
          <t>3.7.</t>
        </is>
      </c>
      <c r="B886" s="2" t="inlineStr">
        <is>
          <t>Dobava i polaganje dijelom u kabelske kanale, a dijelom u postavljene instalacijske cijevi i spajanje kabela NHXMH-J 3×1,5mm2</t>
        </is>
      </c>
      <c r="C886" s="3" t="inlineStr">
        <is>
          <t>m'</t>
        </is>
      </c>
      <c r="D886" s="45" t="n">
        <v>10</v>
      </c>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25.5" customHeight="1">
      <c r="A887" s="25" t="inlineStr">
        <is>
          <t>3.8.</t>
        </is>
      </c>
      <c r="B887" s="2" t="inlineStr">
        <is>
          <t>Dobava i polaganje instalacijskih cijevi CS20, komplet sa spojnim i montažnim materijalom.</t>
        </is>
      </c>
      <c r="C887" s="3" t="inlineStr">
        <is>
          <t>m'</t>
        </is>
      </c>
      <c r="D887" s="45" t="n">
        <v>130</v>
      </c>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25.5" customHeight="1">
      <c r="A888" s="25" t="inlineStr">
        <is>
          <t>3.9.</t>
        </is>
      </c>
      <c r="B888" s="2" t="inlineStr">
        <is>
          <t>Potrebni sitni, spojni i montažni pribor za potpunu izvedbu sustava.</t>
        </is>
      </c>
      <c r="C888" s="3" t="inlineStr">
        <is>
          <t>kpl</t>
        </is>
      </c>
      <c r="D888" s="46" t="n">
        <v>1</v>
      </c>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25" t="inlineStr">
        <is>
          <t>3.10.</t>
        </is>
      </c>
      <c r="B889" s="2" t="inlineStr">
        <is>
          <t>Podešenje i ispitivanje sustava do pune funkcionalnosti.</t>
        </is>
      </c>
      <c r="C889" s="3" t="inlineStr">
        <is>
          <t>kpl</t>
        </is>
      </c>
      <c r="D889" s="46" t="n">
        <v>1</v>
      </c>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76.5" customHeight="1">
      <c r="A890" s="25" t="inlineStr">
        <is>
          <t>3.11.</t>
        </is>
      </c>
      <c r="B890"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890" s="3" t="inlineStr">
        <is>
          <t>kpl</t>
        </is>
      </c>
      <c r="D890" s="46" t="n">
        <v>1</v>
      </c>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25.5" customHeight="1">
      <c r="A891" s="25" t="inlineStr">
        <is>
          <t>3.12.</t>
        </is>
      </c>
      <c r="B891" s="2" t="inlineStr">
        <is>
          <t>Izrada dokumentacije izvedenog stanja u 3 primjerka i jednom na CD-u.</t>
        </is>
      </c>
      <c r="C891" s="3" t="inlineStr">
        <is>
          <t>kpl</t>
        </is>
      </c>
      <c r="D891" s="46" t="n">
        <v>1</v>
      </c>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25.5" customHeight="1">
      <c r="A892" s="25" t="inlineStr">
        <is>
          <t>3.13.</t>
        </is>
      </c>
      <c r="B892" s="2" t="inlineStr">
        <is>
          <t>Ispitivanje funkcionalnosti sustava od strane ovlaštene institucije i izdavanje Uvjerenja o funkcionalnosti.</t>
        </is>
      </c>
      <c r="C892" s="3" t="inlineStr">
        <is>
          <t>kpl</t>
        </is>
      </c>
      <c r="D892" s="46" t="n">
        <v>1</v>
      </c>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25" t="inlineStr">
        <is>
          <t>3.14.</t>
        </is>
      </c>
      <c r="B893" s="2" t="inlineStr">
        <is>
          <t>Obuka zaposlenika korisnika za rukovanje sustavom</t>
        </is>
      </c>
      <c r="C893" s="3" t="inlineStr">
        <is>
          <t>kpl</t>
        </is>
      </c>
      <c r="D893" s="46" t="n">
        <v>1</v>
      </c>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25" t="inlineStr">
        <is>
          <t>3.15.</t>
        </is>
      </c>
      <c r="B894" s="2" t="inlineStr">
        <is>
          <t>Puštanje u pogon i izrada zapisnika o primopredaji.</t>
        </is>
      </c>
      <c r="C894" s="3" t="inlineStr">
        <is>
          <t>kpl</t>
        </is>
      </c>
      <c r="D894" s="46" t="n">
        <v>1</v>
      </c>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25" t="n"/>
      <c r="B895" s="39" t="inlineStr">
        <is>
          <t>3. Ozvučenje ukupno:</t>
        </is>
      </c>
      <c r="C895" s="6" t="n"/>
      <c r="D895" s="6" t="n"/>
      <c r="E895" s="6" t="n"/>
      <c r="F895" s="44"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25" t="n"/>
      <c r="B896" s="2" t="n"/>
      <c r="C896" s="3" t="n"/>
      <c r="D896" s="46" t="n"/>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27" t="inlineStr">
        <is>
          <t>4.</t>
        </is>
      </c>
      <c r="B897" s="51" t="inlineStr">
        <is>
          <t>PAMETNE SOBE</t>
        </is>
      </c>
      <c r="C897" s="42" t="n"/>
      <c r="D897" s="42" t="n"/>
      <c r="E897" s="42" t="n"/>
      <c r="F897" s="42"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02" customHeight="1">
      <c r="A898" s="25" t="inlineStr">
        <is>
          <t>4.1.</t>
        </is>
      </c>
      <c r="B898" s="2" t="inlineStr">
        <is>
          <t>Dobava , montaža i spajanje sobnog kontrolera s do 17 programabilnih izlaza ON-OFF, 15 digitalnih ulaza, 4 analogna ulaza (3 za osjetnik temp., 1 za osjetnik senzora poplave). Priključci za spajanje termostata, čitača kartica, odlagača kartice i konzole za rasvjetu. Namjenski izlaz 12V 1A za elektroprihvatnik. Napajanje 230V AC, montiraža na DIN šinu, širina 157 mm, 9 standardnih DIN modula.</t>
        </is>
      </c>
      <c r="C898" s="3" t="inlineStr">
        <is>
          <t>kom</t>
        </is>
      </c>
      <c r="D898" s="46" t="n">
        <v>12</v>
      </c>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63.75" customHeight="1">
      <c r="A899" s="25" t="inlineStr">
        <is>
          <t>4.2.</t>
        </is>
      </c>
      <c r="B899" s="2" t="inlineStr">
        <is>
          <t>Dobava, montaža i spajanje dodatnog sobnog kontrolera s do 7 digitalnih izlaza i 5 digitalnih ulaza. 2 analogna ulaza za temp. senzor. Priključak za povezivanje termostata. Napajanje 230V AC, montiraža na DIN šinu. Širina 105 mm, 6 standardnih DIN modula.</t>
        </is>
      </c>
      <c r="C899" s="3" t="inlineStr">
        <is>
          <t>kom</t>
        </is>
      </c>
      <c r="D899" s="46" t="n">
        <v>2</v>
      </c>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89.25" customHeight="1">
      <c r="A900" s="1" t="inlineStr">
        <is>
          <t>4.3.</t>
        </is>
      </c>
      <c r="B900" s="2" t="inlineStr">
        <is>
          <t>Dobava, montaža i spajanje kontrolera kontrole pristupa u zajedničkim prostorijama s do 3 programabilna izlaza (od kojih 1 namjenski izlaz za elektroprihvatnik 12V 1A), 3 programabilna ulaza. Priključci za povezivanje do 2 čitača kartica. Za upravljanje rampama, kliznim vratima, elektroprihvatnicima. Napajanje 230V AC, montiraža na DIN šinu. Širina 70 mm, 4 standardnih DIN modula.</t>
        </is>
      </c>
      <c r="C900" s="3" t="inlineStr">
        <is>
          <t>kom</t>
        </is>
      </c>
      <c r="D900" s="46" t="n">
        <v>3</v>
      </c>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76.5" customHeight="1">
      <c r="A901" s="1" t="inlineStr">
        <is>
          <t>4.4.</t>
        </is>
      </c>
      <c r="B901" s="2" t="inlineStr">
        <is>
          <t>Dobava, montaža i spajanje čitača beskontaktnih kartica ulaza u sobe. Oznaka statusa za pristup odobren/odbijen, DND, MUR, SOS funkcije. Dimenzije 66x44mm, kućište od tehnopolimera. Instalirano u okviru od 3 modula standardnog instalacijskog programa. Montira se u standardnu kutiju od 3 modula, uključivo kutija i maska.</t>
        </is>
      </c>
      <c r="C901" s="3" t="inlineStr">
        <is>
          <t>kom</t>
        </is>
      </c>
      <c r="D901" s="46" t="n">
        <v>14</v>
      </c>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63.75" customHeight="1">
      <c r="A902" s="1" t="inlineStr">
        <is>
          <t>4.5.</t>
        </is>
      </c>
      <c r="B902" s="2" t="inlineStr">
        <is>
          <t>Dobava, montaža i spajanje čitača beskontaktnih kartica na ulazu u zgradu. Indikacija statusa rada, pristup odobren, pristup odbijen. Vodootporni zaštita IP65. Dimenzije kućišta 75×115 mm. Montiran na ravnu površinu. Duljina kabela 2 m, uključivo kutija i maska.</t>
        </is>
      </c>
      <c r="C902" s="3" t="inlineStr">
        <is>
          <t>kom</t>
        </is>
      </c>
      <c r="D902" s="46" t="n">
        <v>1</v>
      </c>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63.75" customHeight="1">
      <c r="A903" s="25" t="inlineStr">
        <is>
          <t>4.6.</t>
        </is>
      </c>
      <c r="B903" s="2" t="inlineStr">
        <is>
          <t>Dobava, montaža i spajanje odlagača transponder kartice. Dimenzije 66×44mm, kućište od tehnopolimera. Instalirano u okvir od 3 modula standardnog instalacijskog programa. Montira se u standardnu kutiju od 3 modula, uključivo kutija i maska.</t>
        </is>
      </c>
      <c r="C903" s="3" t="inlineStr">
        <is>
          <t>kom</t>
        </is>
      </c>
      <c r="D903" s="46" t="n">
        <v>12</v>
      </c>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76.5" customHeight="1">
      <c r="A904" s="25" t="inlineStr">
        <is>
          <t>4.7.</t>
        </is>
      </c>
      <c r="B904" s="2" t="inlineStr">
        <is>
          <t>Dobava, montaža i spajanje sobne upravljačke konzole sa tipkama za DoNotDisturb i MakeUpRoom. Integrirani zvučni signal za zvono na vratima. Dimenzije 66×44mm, kućište od tehnopolimera. Instalirano u okvir od 3 modula standardnog instalacijskog programa. Montira se  standardnu kutiju od 3 modula, uključivo kutija i maska.</t>
        </is>
      </c>
      <c r="C904" s="3" t="inlineStr">
        <is>
          <t>kom</t>
        </is>
      </c>
      <c r="D904" s="46" t="n">
        <v>12</v>
      </c>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63.75" customHeight="1">
      <c r="A905" s="25" t="inlineStr">
        <is>
          <t>4.8.</t>
        </is>
      </c>
      <c r="B905" s="2" t="inlineStr">
        <is>
          <t>Dobava, montaža i spajanje sobne upravljačke konzole. Dimenzije 66×44mm, kućište od tehnopolimera. Instalirano u okvir od 3 modula standardnog instalacijskog programa. Montira se u standardnu kutiju od 3 modula, uključivo kutija i maska.</t>
        </is>
      </c>
      <c r="C905" s="3" t="inlineStr">
        <is>
          <t>kom</t>
        </is>
      </c>
      <c r="D905" s="46" t="n">
        <v>12</v>
      </c>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38.25" customHeight="1">
      <c r="A906" s="25" t="inlineStr">
        <is>
          <t>4.9.</t>
        </is>
      </c>
      <c r="B906" s="2" t="inlineStr">
        <is>
          <t>Dobava i isporuka magnetnog kontakta i magneta za ulazna vrata. Kad su vrata zatvorena, kontakt je zatvoren. Montažu uskladiti sa stolarskim/bravarskim radovima.</t>
        </is>
      </c>
      <c r="C906" s="3" t="inlineStr">
        <is>
          <t>kom</t>
        </is>
      </c>
      <c r="D906" s="46" t="n">
        <v>15</v>
      </c>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63.75" customHeight="1">
      <c r="A907" s="25" t="inlineStr">
        <is>
          <t>4.10.</t>
        </is>
      </c>
      <c r="B907" s="2" t="inlineStr">
        <is>
          <t>Dobava i isporuka električne brave 12V/DC (elektroprihvatnika) trajni rad na vratima glavnog ulaza u zgradu, univerzalni lijevo-desno vrata. Montažu uskladiti sa stolarskim/bravarskim radovima te predvidjeti prihvatni motažni lim.</t>
        </is>
      </c>
      <c r="C907" s="3" t="inlineStr">
        <is>
          <t>kom</t>
        </is>
      </c>
      <c r="D907" s="46" t="n">
        <v>1</v>
      </c>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51" customHeight="1">
      <c r="A908" s="25" t="inlineStr">
        <is>
          <t>4.11.</t>
        </is>
      </c>
      <c r="B908" s="2" t="inlineStr">
        <is>
          <t>Dobava i isporuka električne brave 12V/DC (elektroprihvatnika) na vratima prostorija, univerzalni lijevo-desno vrata. Montažu uskladiti sa stolarskim/bravarskim radovima te predvidjeti prihvatni motažni lim.</t>
        </is>
      </c>
      <c r="C908" s="3" t="inlineStr">
        <is>
          <t>kom</t>
        </is>
      </c>
      <c r="D908" s="46" t="n">
        <v>14</v>
      </c>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38.25" customHeight="1">
      <c r="A909" s="25" t="inlineStr">
        <is>
          <t>4.12.</t>
        </is>
      </c>
      <c r="B909" s="2" t="inlineStr">
        <is>
          <t>Dobava i isporuka magnetnog kontakta i magneta za prozore. Kad su vrata zatvorena, kontakt je zatvoren. Montažu uskladiti sa stolarskim/bravarskim radovima.</t>
        </is>
      </c>
      <c r="C909" s="3" t="inlineStr">
        <is>
          <t>kom</t>
        </is>
      </c>
      <c r="D909" s="46" t="n">
        <v>18</v>
      </c>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25.5" customHeight="1">
      <c r="A910" s="25" t="inlineStr">
        <is>
          <t>4.13.</t>
        </is>
      </c>
      <c r="B910" s="2" t="inlineStr">
        <is>
          <t>Dobava, montaža i spajanje adaptera za spajanje sobnog kontrolera na VRV/VRF unutarnju jedinicu.</t>
        </is>
      </c>
      <c r="C910" s="3" t="inlineStr">
        <is>
          <t>kom</t>
        </is>
      </c>
      <c r="D910" s="46" t="n">
        <v>14</v>
      </c>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51" customHeight="1">
      <c r="A911" s="25" t="inlineStr">
        <is>
          <t>4.14.</t>
        </is>
      </c>
      <c r="B911" s="2" t="inlineStr">
        <is>
          <t>Dobava, montaža i spajanje senzora temperature za regulaciju temperature u kupaonici (podno grijanje, grijanje radijatora itd.) komplet s ugradbenim okvirom, ukrasnom maskom i instalacijskom kutijom 60 mm.</t>
        </is>
      </c>
      <c r="C911" s="3" t="inlineStr">
        <is>
          <t>kom</t>
        </is>
      </c>
      <c r="D911" s="46" t="n">
        <v>12</v>
      </c>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38.25" customHeight="1">
      <c r="A912" s="25" t="inlineStr">
        <is>
          <t>4.15.</t>
        </is>
      </c>
      <c r="B912" s="2" t="inlineStr">
        <is>
          <t>Dobava, montaža i spajanje PIR senzora pokreta na sobni kontroler za upravljanje potrošačima u zajedničkim prostorijama.</t>
        </is>
      </c>
      <c r="C912" s="3" t="inlineStr">
        <is>
          <t>kom</t>
        </is>
      </c>
      <c r="D912" s="46" t="n">
        <v>2</v>
      </c>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63.75" customHeight="1">
      <c r="A913" s="25" t="inlineStr">
        <is>
          <t>4.16.</t>
        </is>
      </c>
      <c r="B913" s="2" t="inlineStr">
        <is>
          <t>Dobava, montaža i spajanje kontrolera za upravljanje rasvjetom u zajedničkim prostorima. 7 digitalnih izlaza, 5 digitalnih ulaza. Omogućava 12V DC napajanje za sensor pokreta (max 100 mA). Napajanje 230V AC, montirano na DIN šinu. Širina 105 mm, 6 standardnih DIN modula.</t>
        </is>
      </c>
      <c r="C913" s="3" t="inlineStr">
        <is>
          <t>kom</t>
        </is>
      </c>
      <c r="D913" s="46" t="n">
        <v>1</v>
      </c>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38.25" customHeight="1">
      <c r="A914" s="25" t="inlineStr">
        <is>
          <t>4.17.</t>
        </is>
      </c>
      <c r="B914" s="2" t="inlineStr">
        <is>
          <t>Dobava, montaža i spajanje poteznog SOS tipkala kupaonice (bijeli) komplet s ugradbenim okvirom, ukrasnom maskom i instalacijskom kutijom 60 mm.</t>
        </is>
      </c>
      <c r="C914" s="3" t="inlineStr">
        <is>
          <t>kom</t>
        </is>
      </c>
      <c r="D914" s="46" t="n">
        <v>12</v>
      </c>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51" customHeight="1">
      <c r="A915" s="25" t="inlineStr">
        <is>
          <t>4.18.</t>
        </is>
      </c>
      <c r="B915" s="2" t="inlineStr">
        <is>
          <t>Dobava, ugradnja i spajanje opreme za povezivanje opreme sustava pametnih soba s centralnom jedinicom:
- Konverter Single mode serial to fiber modem: 1 kom
- Optoizoliran konverter RS485/4×RS485: 1 kom</t>
        </is>
      </c>
      <c r="C915" s="3" t="inlineStr">
        <is>
          <t>kpl</t>
        </is>
      </c>
      <c r="D915" s="46" t="n">
        <v>1</v>
      </c>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25.5" customHeight="1">
      <c r="A916" s="25" t="inlineStr">
        <is>
          <t>4.19.</t>
        </is>
      </c>
      <c r="B916" s="2" t="inlineStr">
        <is>
          <t>Dobava i polaganje kabela za čitač kartica u sobama uključivo cijev CS16, Tip: plosnati 8×0,14 mm - duljine 4 m</t>
        </is>
      </c>
      <c r="C916" s="3" t="inlineStr">
        <is>
          <t>kom</t>
        </is>
      </c>
      <c r="D916" s="46" t="n">
        <v>14</v>
      </c>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38.25" customHeight="1">
      <c r="A917" s="25" t="inlineStr">
        <is>
          <t>4.20.</t>
        </is>
      </c>
      <c r="B917" s="2" t="inlineStr">
        <is>
          <t>Dobava i polaganje kabela za čitač kartica kontrole pristupa uključivo cijev CS16, Tip: LIYCY 2×0,75 mm2 - duljine 10 m'</t>
        </is>
      </c>
      <c r="C917" s="3" t="inlineStr">
        <is>
          <t>kom</t>
        </is>
      </c>
      <c r="D917" s="46" t="n">
        <v>1</v>
      </c>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25.5" customHeight="1">
      <c r="A918" s="25" t="inlineStr">
        <is>
          <t>4.21.</t>
        </is>
      </c>
      <c r="B918" s="2" t="inlineStr">
        <is>
          <t>Dobava i polaganje kabela za sobnu upravljačku konzolu uključivo cijev CS16, Tip: plosnati 8×0,14 mm - duljine 6 m'</t>
        </is>
      </c>
      <c r="C918" s="3" t="inlineStr">
        <is>
          <t>kom</t>
        </is>
      </c>
      <c r="D918" s="46" t="n">
        <v>12</v>
      </c>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25.5" customHeight="1">
      <c r="A919" s="25" t="inlineStr">
        <is>
          <t>4.22.</t>
        </is>
      </c>
      <c r="B919" s="2" t="inlineStr">
        <is>
          <t>Dobava i polaganje kabela za odlagač kartica uključivo cijev CS16, Tip: plosnati 6×0,14 mm - duljine 5 m.</t>
        </is>
      </c>
      <c r="C919" s="3" t="inlineStr">
        <is>
          <t>kom</t>
        </is>
      </c>
      <c r="D919" s="46" t="n">
        <v>12</v>
      </c>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25.5" customHeight="1">
      <c r="A920" s="25" t="inlineStr">
        <is>
          <t>4.23.</t>
        </is>
      </c>
      <c r="B920" s="2" t="inlineStr">
        <is>
          <t>Dobava i polaganje kabela za bravu na ulaznim vratima uključivo cijev CS16, Tip: LIYCY 2×0,5 mm2 - duljine 4 m'</t>
        </is>
      </c>
      <c r="C920" s="3" t="inlineStr">
        <is>
          <t>kom</t>
        </is>
      </c>
      <c r="D920" s="46" t="n">
        <v>15</v>
      </c>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25.5" customHeight="1">
      <c r="A921" s="25" t="inlineStr">
        <is>
          <t>4.24.</t>
        </is>
      </c>
      <c r="B921" s="2" t="inlineStr">
        <is>
          <t>Dobava i polaganje kabela za magnete na vratima uključivo cijev CS16, Tip: LIYCY 2×0,5 mm2 - prosječno 4 m'</t>
        </is>
      </c>
      <c r="C921" s="3" t="inlineStr">
        <is>
          <t>kom</t>
        </is>
      </c>
      <c r="D921" s="46" t="n">
        <v>15</v>
      </c>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38.25" customHeight="1">
      <c r="A922" s="25" t="inlineStr">
        <is>
          <t>4.25.</t>
        </is>
      </c>
      <c r="B922" s="2" t="inlineStr">
        <is>
          <t>Dobava i polaganje kabela za magnete na prozorima uključivo cijev CS16, Tip: LIYCY 2×0,5 mm2 - prosječno 15 m'</t>
        </is>
      </c>
      <c r="C922" s="3" t="inlineStr">
        <is>
          <t>kom</t>
        </is>
      </c>
      <c r="D922" s="46" t="n">
        <v>18</v>
      </c>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8.25" customHeight="1">
      <c r="A923" s="25" t="inlineStr">
        <is>
          <t>4.26.</t>
        </is>
      </c>
      <c r="B923" s="2" t="inlineStr">
        <is>
          <t>Dobava i polaganje kabela adaptera za spajanje sobnog kontrolera na VRV/VRF unutarnju jedinicu uključivo cijev CS16, Tip: LIYCY 3×2×0,5 mm2 - prosječno 6 m'</t>
        </is>
      </c>
      <c r="C923" s="3" t="inlineStr">
        <is>
          <t>kom</t>
        </is>
      </c>
      <c r="D923" s="46" t="n">
        <v>14</v>
      </c>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38.25" customHeight="1">
      <c r="A924" s="25" t="inlineStr">
        <is>
          <t>4.27.</t>
        </is>
      </c>
      <c r="B924" s="2" t="inlineStr">
        <is>
          <t>Dobava i polaganje kabela senzora temperature za regulaciju temperature u kupaonici uključivo cijev CS16, Tip: LIYCY 2×0,5 mm2 - prosječno 5 m'</t>
        </is>
      </c>
      <c r="C924" s="3" t="inlineStr">
        <is>
          <t>kom</t>
        </is>
      </c>
      <c r="D924" s="46" t="n">
        <v>12</v>
      </c>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25.5" customHeight="1">
      <c r="A925" s="25" t="inlineStr">
        <is>
          <t>4.28.</t>
        </is>
      </c>
      <c r="B925" s="2" t="inlineStr">
        <is>
          <t>Dobava i polaganje kabela PIR senzora pokreta uključivo cijev CS16, Tip: LIYCY 2×2×0,5 mm2 - prosječno 10 m'</t>
        </is>
      </c>
      <c r="C925" s="3" t="inlineStr">
        <is>
          <t>kom</t>
        </is>
      </c>
      <c r="D925" s="46" t="n">
        <v>2</v>
      </c>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8.25" customHeight="1">
      <c r="A926" s="25" t="inlineStr">
        <is>
          <t>4.29.</t>
        </is>
      </c>
      <c r="B926" s="2" t="inlineStr">
        <is>
          <t>Dobava i polaganje kabela za potezni SOS prekidač u kupaonici uključivo cijev CS16, Tip: LIYCY 2×0,5 mm2 - prosječno 10 m'</t>
        </is>
      </c>
      <c r="C926" s="3" t="inlineStr">
        <is>
          <t>kom</t>
        </is>
      </c>
      <c r="D926" s="46" t="n">
        <v>12</v>
      </c>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38.25" customHeight="1">
      <c r="A927" s="25" t="inlineStr">
        <is>
          <t>4.30.</t>
        </is>
      </c>
      <c r="B927" s="2" t="inlineStr">
        <is>
          <t>Dobava i polaganje BUS kabela za kontrolere pametnih soba u instalacijskim kanalima, Tip: LIYCY-TP 2×2×0,5 mm2</t>
        </is>
      </c>
      <c r="C927" s="3" t="inlineStr">
        <is>
          <t>m'</t>
        </is>
      </c>
      <c r="D927" s="45" t="n">
        <v>100</v>
      </c>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25.5" customHeight="1">
      <c r="A928" s="25" t="inlineStr">
        <is>
          <t>4.31.</t>
        </is>
      </c>
      <c r="B928" s="2" t="inlineStr">
        <is>
          <t>Dobava i polaganje BUS kabela za kontrolere kontrole pristupa u instalacijskim kanalima, Tip: LIYCY 2×0,5 mm2</t>
        </is>
      </c>
      <c r="C928" s="3" t="inlineStr">
        <is>
          <t>m'</t>
        </is>
      </c>
      <c r="D928" s="45" t="n">
        <v>30</v>
      </c>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25.5" customHeight="1">
      <c r="A929" s="25" t="inlineStr">
        <is>
          <t>4.32.</t>
        </is>
      </c>
      <c r="B929" s="2" t="inlineStr">
        <is>
          <t>Dobava i ugradnja instalacijskih cijevi CS16 sa kompletnim spojnim, montažnim priborom i materijalom</t>
        </is>
      </c>
      <c r="C929" s="3" t="inlineStr">
        <is>
          <t>m'</t>
        </is>
      </c>
      <c r="D929" s="45" t="n">
        <v>40</v>
      </c>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25.5" customHeight="1">
      <c r="A930" s="25" t="inlineStr">
        <is>
          <t>4.33.</t>
        </is>
      </c>
      <c r="B930" s="2" t="inlineStr">
        <is>
          <t>Podešenje i ispitivanje sustava do razine projektnom pune funkcionalnosti</t>
        </is>
      </c>
      <c r="C930" s="3" t="inlineStr">
        <is>
          <t>kpl</t>
        </is>
      </c>
      <c r="D930" s="46" t="n">
        <v>1</v>
      </c>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76.5" customHeight="1">
      <c r="A931" s="25" t="inlineStr">
        <is>
          <t>4.34.</t>
        </is>
      </c>
      <c r="B93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31" s="3" t="inlineStr">
        <is>
          <t>kpl</t>
        </is>
      </c>
      <c r="D931" s="46" t="n">
        <v>1</v>
      </c>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25.5" customHeight="1">
      <c r="A932" s="25" t="inlineStr">
        <is>
          <t>4.35.</t>
        </is>
      </c>
      <c r="B932" s="2" t="inlineStr">
        <is>
          <t>Izrada dokumentacije izvedenog stanja u 3 primjerka i jednom na CD-u.</t>
        </is>
      </c>
      <c r="C932" s="3" t="inlineStr">
        <is>
          <t>kpl</t>
        </is>
      </c>
      <c r="D932" s="46" t="n">
        <v>1</v>
      </c>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25" t="inlineStr">
        <is>
          <t>4.36.</t>
        </is>
      </c>
      <c r="B933" s="2" t="inlineStr">
        <is>
          <t>Puštanje u pogon i izrada zapisnika o primopredaji.</t>
        </is>
      </c>
      <c r="C933" s="3" t="inlineStr">
        <is>
          <t>kpl</t>
        </is>
      </c>
      <c r="D933" s="46" t="n">
        <v>1</v>
      </c>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25" t="inlineStr">
        <is>
          <t>4.37.</t>
        </is>
      </c>
      <c r="B934" s="2" t="inlineStr">
        <is>
          <t>Obuka zaposlenika korisnika za rukovanje sustavom.</t>
        </is>
      </c>
      <c r="C934" s="3" t="inlineStr">
        <is>
          <t>kpl</t>
        </is>
      </c>
      <c r="D934" s="46" t="n">
        <v>1</v>
      </c>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n"/>
      <c r="B935" s="39" t="inlineStr">
        <is>
          <t>4. Pametne sobe ukupno:</t>
        </is>
      </c>
      <c r="C935" s="6" t="n"/>
      <c r="D935" s="6" t="n"/>
      <c r="E935" s="6" t="n"/>
      <c r="F935" s="44"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25" t="n"/>
      <c r="B936" s="2" t="n"/>
      <c r="C936" s="3" t="n"/>
      <c r="D936" s="46" t="n"/>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27" t="inlineStr">
        <is>
          <t>5.</t>
        </is>
      </c>
      <c r="B937" s="51" t="inlineStr">
        <is>
          <t>PORTAFON</t>
        </is>
      </c>
      <c r="C937" s="42" t="n"/>
      <c r="D937" s="42" t="n"/>
      <c r="E937" s="42" t="n"/>
      <c r="F937" s="42"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409.5" customHeight="1">
      <c r="A938" s="25" t="inlineStr">
        <is>
          <t>5.1.</t>
        </is>
      </c>
      <c r="B938"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 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938" s="3" t="inlineStr">
        <is>
          <t>kom</t>
        </is>
      </c>
      <c r="D938" s="46" t="n">
        <v>1</v>
      </c>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25.5" customHeight="1">
      <c r="A939" s="25" t="inlineStr">
        <is>
          <t>5.2.</t>
        </is>
      </c>
      <c r="B939" s="2" t="inlineStr">
        <is>
          <t>Dobava, ugradnja i spajanje POE+ mrežnog preklopnika sa minimalno 4 kanala.</t>
        </is>
      </c>
      <c r="C939" s="3" t="inlineStr">
        <is>
          <t>kom</t>
        </is>
      </c>
      <c r="D939" s="46" t="n">
        <v>1</v>
      </c>
      <c r="E939" s="45" t="n"/>
      <c r="F939" s="45"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38.25" customHeight="1">
      <c r="A940" s="25" t="inlineStr">
        <is>
          <t>5.3.</t>
        </is>
      </c>
      <c r="B940" s="2" t="inlineStr">
        <is>
          <t>Dobava i polaganje instalacijskih cijevi CS16 u zidovima, stropovima i podovima, komplet sa spojnim i montažnim materijalom.</t>
        </is>
      </c>
      <c r="C940" s="3" t="inlineStr">
        <is>
          <t>m'</t>
        </is>
      </c>
      <c r="D940" s="45" t="n">
        <v>20</v>
      </c>
      <c r="E940" s="45" t="n"/>
      <c r="F940" s="45"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25.5" customHeight="1">
      <c r="A941" s="25" t="inlineStr">
        <is>
          <t>5.4.</t>
        </is>
      </c>
      <c r="B941" s="2" t="inlineStr">
        <is>
          <t>Dobava i polaganje u instalacijske cijevi kabela UTP cat.5 8×0.22 mm2</t>
        </is>
      </c>
      <c r="C941" s="3" t="inlineStr">
        <is>
          <t>m'</t>
        </is>
      </c>
      <c r="D941" s="45" t="n">
        <v>60</v>
      </c>
      <c r="E941" s="45" t="n"/>
      <c r="F941" s="45"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25" t="inlineStr">
        <is>
          <t>5.5.</t>
        </is>
      </c>
      <c r="B942" s="2" t="inlineStr">
        <is>
          <t>Podešenje i ispitivanje sustava do pune funkcionalnosti.</t>
        </is>
      </c>
      <c r="C942" s="3" t="inlineStr">
        <is>
          <t>kpl</t>
        </is>
      </c>
      <c r="D942" s="46" t="n">
        <v>1</v>
      </c>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76.5" customHeight="1">
      <c r="A943" s="25" t="inlineStr">
        <is>
          <t>5.6.</t>
        </is>
      </c>
      <c r="B943"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43" s="3" t="inlineStr">
        <is>
          <t>kpl</t>
        </is>
      </c>
      <c r="D943" s="46" t="n">
        <v>1</v>
      </c>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25.5" customHeight="1">
      <c r="A944" s="25" t="inlineStr">
        <is>
          <t>5.7.</t>
        </is>
      </c>
      <c r="B944" s="2" t="inlineStr">
        <is>
          <t>Izrada dokumentacije izvedenog stanja u 3 primjerka i jednom na CD-u.</t>
        </is>
      </c>
      <c r="C944" s="3" t="inlineStr">
        <is>
          <t>kpl</t>
        </is>
      </c>
      <c r="D944" s="46" t="n">
        <v>1</v>
      </c>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25" t="inlineStr">
        <is>
          <t>5.8.</t>
        </is>
      </c>
      <c r="B945" s="2" t="inlineStr">
        <is>
          <t>Obuka zaposlenika korisnika za rukovanje sustavom.</t>
        </is>
      </c>
      <c r="C945" s="3" t="inlineStr">
        <is>
          <t>kpl</t>
        </is>
      </c>
      <c r="D945" s="46" t="n">
        <v>1</v>
      </c>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25" t="inlineStr">
        <is>
          <t>5.9.</t>
        </is>
      </c>
      <c r="B946" s="2" t="inlineStr">
        <is>
          <t>Puštanje u pogon i izrada zapisnika o primopredaji.</t>
        </is>
      </c>
      <c r="C946" s="3" t="inlineStr">
        <is>
          <t>kpl</t>
        </is>
      </c>
      <c r="D946" s="46" t="n">
        <v>1</v>
      </c>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25" t="n"/>
      <c r="B947" s="39" t="inlineStr">
        <is>
          <t>5. Portafon ukupno:</t>
        </is>
      </c>
      <c r="C947" s="6" t="n"/>
      <c r="D947" s="6" t="n"/>
      <c r="E947" s="6" t="n"/>
      <c r="F947" s="44"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25" t="n"/>
      <c r="B948" s="2" t="n"/>
      <c r="C948" s="3" t="n"/>
      <c r="D948" s="46" t="n"/>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27" t="inlineStr">
        <is>
          <t>6.</t>
        </is>
      </c>
      <c r="B949" s="51" t="inlineStr">
        <is>
          <t>CENTRALNI SATOVI</t>
        </is>
      </c>
      <c r="C949" s="42" t="n"/>
      <c r="D949" s="42" t="n"/>
      <c r="E949" s="42" t="n"/>
      <c r="F949" s="42"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76.5" customHeight="1">
      <c r="A950" s="25" t="inlineStr">
        <is>
          <t>6.1.</t>
        </is>
      </c>
      <c r="B950" s="2" t="inlineStr">
        <is>
          <t>Dobava, montaža i spajanje jednostranog analognog sata sljedećih karakteristika:
unutrašnji jednostrani analogni sat promjer  sa prstenom  minimalno 440 mm, unutarnji promjer 400 mm u bijelom ABS IK02 kućištu. Prikaz brojeva - arapski brojevi sa Sat - minut oznakama. Usklađivanje putem NTP PoE (HM).</t>
        </is>
      </c>
      <c r="C950" s="3" t="inlineStr">
        <is>
          <t>kom</t>
        </is>
      </c>
      <c r="D950" s="46" t="n">
        <v>1</v>
      </c>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25.5" customHeight="1">
      <c r="A951" s="25" t="inlineStr">
        <is>
          <t>6.2.</t>
        </is>
      </c>
      <c r="B951" s="2" t="inlineStr">
        <is>
          <t>Dobava i montaža komplet nosača za jednostruku postavu analognih satova na zid i/ili sa stropa.</t>
        </is>
      </c>
      <c r="C951" s="3" t="inlineStr">
        <is>
          <t>kom</t>
        </is>
      </c>
      <c r="D951" s="46" t="n">
        <v>1</v>
      </c>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25.5" customHeight="1">
      <c r="A952" s="25" t="inlineStr">
        <is>
          <t>6.3.</t>
        </is>
      </c>
      <c r="B952" s="2" t="inlineStr">
        <is>
          <t>Dobava i polaganje u instalacijske cijevi i kanale kabela UTP cat.6.</t>
        </is>
      </c>
      <c r="C952" s="3" t="inlineStr">
        <is>
          <t>m'</t>
        </is>
      </c>
      <c r="D952" s="45" t="n">
        <v>50</v>
      </c>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25.5" customHeight="1">
      <c r="A953" s="25" t="inlineStr">
        <is>
          <t>6.4.</t>
        </is>
      </c>
      <c r="B953" s="2" t="inlineStr">
        <is>
          <t>Dobava i polaganje instalacijskih cijevi CS16 uključivo sav spojni i montažni materijal.</t>
        </is>
      </c>
      <c r="C953" s="3" t="inlineStr">
        <is>
          <t>m'</t>
        </is>
      </c>
      <c r="D953" s="45" t="n">
        <v>30</v>
      </c>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25.5" customHeight="1">
      <c r="A954" s="25" t="inlineStr">
        <is>
          <t>6.5.</t>
        </is>
      </c>
      <c r="B954" s="2" t="inlineStr">
        <is>
          <t>Potrebni sitni, spojni i montažni pribor za potpunu izvedbu sustava.</t>
        </is>
      </c>
      <c r="C954" s="3" t="inlineStr">
        <is>
          <t>kpl</t>
        </is>
      </c>
      <c r="D954" s="46" t="n">
        <v>1</v>
      </c>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25" t="inlineStr">
        <is>
          <t>6.6.</t>
        </is>
      </c>
      <c r="B955" s="2" t="inlineStr">
        <is>
          <t>Podešenje i ispitivanje sustava do pune funkcionalnosti.</t>
        </is>
      </c>
      <c r="C955" s="3" t="inlineStr">
        <is>
          <t>kpl</t>
        </is>
      </c>
      <c r="D955" s="46" t="n">
        <v>1</v>
      </c>
      <c r="E955" s="45" t="n"/>
      <c r="F955" s="45"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76.5" customHeight="1">
      <c r="A956" s="25" t="inlineStr">
        <is>
          <t>6.7.</t>
        </is>
      </c>
      <c r="B956"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956" s="3" t="inlineStr">
        <is>
          <t>kpl</t>
        </is>
      </c>
      <c r="D956" s="46" t="n">
        <v>1</v>
      </c>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25.5" customHeight="1">
      <c r="A957" s="25" t="inlineStr">
        <is>
          <t>6.8.</t>
        </is>
      </c>
      <c r="B957" s="2" t="inlineStr">
        <is>
          <t>Izrada dokumentacije izvedenog stanja u 3 primjerka i jednom na CD-u.</t>
        </is>
      </c>
      <c r="C957" s="3" t="inlineStr">
        <is>
          <t>kpl</t>
        </is>
      </c>
      <c r="D957" s="46" t="n">
        <v>1</v>
      </c>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25.5" customHeight="1">
      <c r="A958" s="25" t="inlineStr">
        <is>
          <t>6.9.</t>
        </is>
      </c>
      <c r="B958" s="2" t="inlineStr">
        <is>
          <t>Školovanje zaposlenika korisnika za rukovanje kompletnim sustavom.</t>
        </is>
      </c>
      <c r="C958" s="3" t="inlineStr">
        <is>
          <t>kpl</t>
        </is>
      </c>
      <c r="D958" s="46" t="n">
        <v>1</v>
      </c>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25" t="inlineStr">
        <is>
          <t>6.10.</t>
        </is>
      </c>
      <c r="B959" s="2" t="inlineStr">
        <is>
          <t>Puštanje u pogon i izrada zapisnika o primopredaji.</t>
        </is>
      </c>
      <c r="C959" s="3" t="inlineStr">
        <is>
          <t>kpl</t>
        </is>
      </c>
      <c r="D959" s="46" t="n">
        <v>1</v>
      </c>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25" t="n"/>
      <c r="B960" s="39" t="inlineStr">
        <is>
          <t>6. Centralni satovi ukupno:</t>
        </is>
      </c>
      <c r="C960" s="6" t="n"/>
      <c r="D960" s="6" t="n"/>
      <c r="E960" s="6" t="n"/>
      <c r="F960" s="44"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25" t="n"/>
      <c r="B961" s="2" t="n"/>
      <c r="C961" s="3" t="n"/>
      <c r="D961" s="46" t="n"/>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25" t="n"/>
      <c r="B962" s="2" t="n"/>
      <c r="C962" s="3" t="n"/>
      <c r="D962" s="46" t="n"/>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43" t="inlineStr">
        <is>
          <t>C.2.</t>
        </is>
      </c>
      <c r="B963" s="19" t="inlineStr">
        <is>
          <t>SLABA STRUJA - R E K A P I T U L A C I J A</t>
        </is>
      </c>
      <c r="C963" s="3" t="n"/>
      <c r="D963" s="45"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25" t="n"/>
      <c r="B964" s="2" t="n"/>
      <c r="C964" s="3" t="n"/>
      <c r="D964" s="45"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43" t="inlineStr">
        <is>
          <t>1.</t>
        </is>
      </c>
      <c r="B965" s="16" t="inlineStr">
        <is>
          <t>ELEKTRONIČKA KOMUNIKACIJA</t>
        </is>
      </c>
      <c r="C965" s="18" t="n"/>
      <c r="D965" s="44" t="n"/>
      <c r="E965" s="44" t="n"/>
      <c r="F965" s="44"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43" t="inlineStr">
        <is>
          <t>2.</t>
        </is>
      </c>
      <c r="B966" s="19" t="inlineStr">
        <is>
          <t>ZAJEDNIČKI ANTENSKI SUSTAV</t>
        </is>
      </c>
      <c r="C966" s="18" t="n"/>
      <c r="D966" s="44" t="n"/>
      <c r="E966" s="44" t="n"/>
      <c r="F966" s="44"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43" t="inlineStr">
        <is>
          <t>3.</t>
        </is>
      </c>
      <c r="B967" s="16" t="inlineStr">
        <is>
          <t>OZVUČENJE</t>
        </is>
      </c>
      <c r="C967" s="18" t="n"/>
      <c r="D967" s="44" t="n"/>
      <c r="E967" s="44" t="n"/>
      <c r="F967" s="44"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43" t="inlineStr">
        <is>
          <t>4.</t>
        </is>
      </c>
      <c r="B968" s="19" t="inlineStr">
        <is>
          <t>PAMETNE SOBE</t>
        </is>
      </c>
      <c r="C968" s="18" t="n"/>
      <c r="D968" s="44" t="n"/>
      <c r="E968" s="44" t="n"/>
      <c r="F968" s="44"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43" t="inlineStr">
        <is>
          <t>5.</t>
        </is>
      </c>
      <c r="B969" s="19" t="inlineStr">
        <is>
          <t>PORTAFON</t>
        </is>
      </c>
      <c r="C969" s="18" t="n"/>
      <c r="D969" s="44" t="n"/>
      <c r="E969" s="44" t="n"/>
      <c r="F969" s="44"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43" t="inlineStr">
        <is>
          <t>6.</t>
        </is>
      </c>
      <c r="B970" s="19" t="inlineStr">
        <is>
          <t>CENTRALNI SATOVI</t>
        </is>
      </c>
      <c r="C970" s="18" t="n"/>
      <c r="D970" s="44" t="n"/>
      <c r="E970" s="44" t="n"/>
      <c r="F970" s="44"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43" t="n"/>
      <c r="B971" s="16" t="n"/>
      <c r="C971" s="18" t="n"/>
      <c r="D971" s="44" t="n"/>
      <c r="E971" s="44" t="n"/>
      <c r="F971" s="44"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43" t="n"/>
      <c r="B972" s="27" t="inlineStr">
        <is>
          <t>C.2. SLABA STRUJA UKUPNO:</t>
        </is>
      </c>
      <c r="C972" s="18" t="n"/>
      <c r="D972" s="44" t="n"/>
      <c r="E972" s="44" t="n"/>
      <c r="F972" s="44"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25" t="n"/>
      <c r="B973" s="2" t="n"/>
      <c r="C973" s="3" t="n"/>
      <c r="D973" s="45" t="n"/>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25" t="n"/>
      <c r="B974" s="2" t="n"/>
      <c r="C974" s="3" t="n"/>
      <c r="D974" s="45" t="n"/>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27" t="inlineStr">
        <is>
          <t>C.3.</t>
        </is>
      </c>
      <c r="B975" s="51" t="inlineStr">
        <is>
          <t>ZAŠTITA OD MUNJE, UZEMLJENJE I IZJEDNAČENJE POTENCIJALA</t>
        </is>
      </c>
      <c r="C975" s="42" t="n"/>
      <c r="D975" s="42" t="n"/>
      <c r="E975" s="42" t="n"/>
      <c r="F975" s="42"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25.5" customHeight="1">
      <c r="A976" s="25" t="inlineStr">
        <is>
          <t>1.</t>
        </is>
      </c>
      <c r="B976" s="2" t="inlineStr">
        <is>
          <t>Pregled i sanacija postojećih zemnih uvodnika uključivo provjera spojeva s temeljnim uzemljivačem.</t>
        </is>
      </c>
      <c r="C976" s="3" t="inlineStr">
        <is>
          <t>kpl</t>
        </is>
      </c>
      <c r="D976" s="46" t="n">
        <v>1</v>
      </c>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38.25" customHeight="1">
      <c r="A977" s="25" t="inlineStr">
        <is>
          <t>2.</t>
        </is>
      </c>
      <c r="B977" s="2" t="inlineStr">
        <is>
          <t>Pregled i sanacija postojećeg temeljnog uzemljivača uključivo svođenje otpora uzemljenja u propisane vrijednosti.</t>
        </is>
      </c>
      <c r="C977" s="3" t="inlineStr">
        <is>
          <t>kpl</t>
        </is>
      </c>
      <c r="D977" s="46" t="n">
        <v>1</v>
      </c>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51" customHeight="1">
      <c r="A978" s="25" t="inlineStr">
        <is>
          <t>3.</t>
        </is>
      </c>
      <c r="B978" s="2" t="inlineStr">
        <is>
          <t>Dobava, polaganje aluminijskog okruglog voda promjera 8 mm po  krovu uključujući odgovarajuće nosače (sljemenske, krovne, svakih cca 1 m, te za dimnjake i ventilacijske otvore)</t>
        </is>
      </c>
      <c r="C978" s="3" t="inlineStr">
        <is>
          <t>m'</t>
        </is>
      </c>
      <c r="D978" s="45" t="n">
        <v>210</v>
      </c>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51" customHeight="1">
      <c r="A979" s="25" t="inlineStr">
        <is>
          <t>4.</t>
        </is>
      </c>
      <c r="B979" s="2" t="inlineStr">
        <is>
          <t xml:space="preserve">Dobava i postava instalacije krovnih odvoda na tipske nosače trake RF 30×3,5 mm. 1 nosač postavlja se na približno 0,8 m/vodiča. U stavku uključen sav potreban rad i materijal, te pričvrsni pribor. </t>
        </is>
      </c>
      <c r="C979" s="3" t="inlineStr">
        <is>
          <t>m'</t>
        </is>
      </c>
      <c r="D979" s="45" t="n">
        <v>30</v>
      </c>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25.5" customHeight="1">
      <c r="A980" s="25" t="inlineStr">
        <is>
          <t>5.</t>
        </is>
      </c>
      <c r="B980" s="2" t="inlineStr">
        <is>
          <t>Izvedba kompletnog mjernog (preklopnog) spoja s dva vijka M-10 u mjernom ormariću.</t>
        </is>
      </c>
      <c r="C980" s="3" t="inlineStr">
        <is>
          <t>kom</t>
        </is>
      </c>
      <c r="D980" s="46" t="n">
        <v>8</v>
      </c>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25" t="inlineStr">
        <is>
          <t>6.</t>
        </is>
      </c>
      <c r="B981" s="2" t="inlineStr">
        <is>
          <t>Izvedba spoja krova i kišnog oluka spojnicom.</t>
        </is>
      </c>
      <c r="C981" s="3" t="inlineStr">
        <is>
          <t>kom</t>
        </is>
      </c>
      <c r="D981" s="46" t="n">
        <v>5</v>
      </c>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25.5" customHeight="1">
      <c r="A982" s="25" t="inlineStr">
        <is>
          <t>7.</t>
        </is>
      </c>
      <c r="B982" s="2" t="inlineStr">
        <is>
          <t>Izrada uzemljenja metalnih vrata i prozora, kanala, tehnološke opreme vodom P/F 16 mm2.</t>
        </is>
      </c>
      <c r="C982" s="3" t="inlineStr">
        <is>
          <t>kom</t>
        </is>
      </c>
      <c r="D982" s="46" t="n">
        <v>20</v>
      </c>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38.25" customHeight="1">
      <c r="A983" s="25" t="inlineStr">
        <is>
          <t>8.</t>
        </is>
      </c>
      <c r="B983" s="2" t="inlineStr">
        <is>
          <t>Ispitivanje instalacije, revizijska knjiga sustava zaštite od munje, sukladnosti opreme i materijala te ispitni zapisnici. Predaja dokumentacije u 3 primjerka investitoru.</t>
        </is>
      </c>
      <c r="C983" s="3" t="inlineStr">
        <is>
          <t>kpl</t>
        </is>
      </c>
      <c r="D983" s="46" t="n">
        <v>1</v>
      </c>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25.5" customHeight="1">
      <c r="A984" s="25" t="inlineStr">
        <is>
          <t>9.</t>
        </is>
      </c>
      <c r="B984" s="2" t="inlineStr">
        <is>
          <t>Izrada projekta izvedenog stanja i predaja investitoru u 3 primjerka.</t>
        </is>
      </c>
      <c r="C984" s="3" t="inlineStr">
        <is>
          <t>kpl</t>
        </is>
      </c>
      <c r="D984" s="46" t="n">
        <v>1</v>
      </c>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25" t="n"/>
      <c r="B985" s="27" t="inlineStr">
        <is>
          <t>C.3. Zaštita od munje, uzemljenje i izjedn. potencijala ukupno:</t>
        </is>
      </c>
      <c r="C985" s="6" t="n"/>
      <c r="D985" s="6" t="n"/>
      <c r="E985" s="6" t="n"/>
      <c r="F985" s="44"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25" t="n"/>
      <c r="B986" s="2" t="n"/>
      <c r="C986" s="3" t="n"/>
      <c r="D986" s="45" t="n"/>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25" t="n"/>
      <c r="B987" s="2" t="n"/>
      <c r="C987" s="3" t="n"/>
      <c r="D987" s="45" t="n"/>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25" t="n"/>
      <c r="B988" s="2" t="n"/>
      <c r="C988" s="3" t="n"/>
      <c r="D988" s="45" t="n"/>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25" t="n"/>
      <c r="B989" s="2" t="n"/>
      <c r="C989" s="3" t="n"/>
      <c r="D989" s="45" t="n"/>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43" t="inlineStr">
        <is>
          <t>C.</t>
        </is>
      </c>
      <c r="B990" s="19" t="inlineStr">
        <is>
          <t>ELEKTROINSTALACIJE - U K U P N A   R E K A P I T U L A C I J A</t>
        </is>
      </c>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25" t="n"/>
      <c r="B991" s="2" t="n"/>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43" t="inlineStr">
        <is>
          <t>C.1.</t>
        </is>
      </c>
      <c r="B992" s="16" t="inlineStr">
        <is>
          <t>JAKA STRUJA</t>
        </is>
      </c>
      <c r="C992" s="18" t="n"/>
      <c r="D992" s="44" t="n"/>
      <c r="E992" s="44" t="n"/>
      <c r="F992" s="44"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43" t="inlineStr">
        <is>
          <t>C.2.</t>
        </is>
      </c>
      <c r="B993" s="19" t="inlineStr">
        <is>
          <t>SLABA STRUJA</t>
        </is>
      </c>
      <c r="C993" s="18" t="n"/>
      <c r="D993" s="44" t="n"/>
      <c r="E993" s="44" t="n"/>
      <c r="F993" s="44"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43" t="inlineStr">
        <is>
          <t>C.3.</t>
        </is>
      </c>
      <c r="B994" s="19" t="inlineStr">
        <is>
          <t>ZAŠTITA OD MUNJE, UZEMLJENJE I IZJEDNAČENJE POTENCIJALA</t>
        </is>
      </c>
      <c r="C994" s="18" t="n"/>
      <c r="D994" s="44" t="n"/>
      <c r="E994" s="44" t="n"/>
      <c r="F994" s="44"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43" t="n"/>
      <c r="B995" s="16" t="n"/>
      <c r="C995" s="18" t="n"/>
      <c r="D995" s="44" t="n"/>
      <c r="E995" s="44" t="n"/>
      <c r="F995" s="44"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43" t="n"/>
      <c r="B996" s="27" t="inlineStr">
        <is>
          <t>C. ELEKTROINSTALACIJE UKUPNO:</t>
        </is>
      </c>
      <c r="C996" s="18" t="n"/>
      <c r="D996" s="44" t="n"/>
      <c r="E996" s="44" t="n"/>
      <c r="F996" s="44"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25" t="n"/>
      <c r="B997" s="2" t="n"/>
      <c r="C997" s="3" t="n"/>
      <c r="D997" s="45" t="n"/>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25" t="n"/>
      <c r="B998" s="2" t="n"/>
      <c r="C998" s="3" t="n"/>
      <c r="D998" s="45" t="n"/>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25" t="n"/>
      <c r="B999" s="2" t="n"/>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27" t="inlineStr">
        <is>
          <t>D.</t>
        </is>
      </c>
      <c r="B1000" s="51" t="inlineStr">
        <is>
          <t>SUSTAV ZA DOJAVU POŽARA</t>
        </is>
      </c>
      <c r="C1000" s="42" t="n"/>
      <c r="D1000" s="42" t="n"/>
      <c r="E1000" s="42" t="n"/>
      <c r="F1000" s="42"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ht="51" customHeight="1">
      <c r="A1001" s="25" t="inlineStr">
        <is>
          <t>1.</t>
        </is>
      </c>
      <c r="B1001" s="2" t="inlineStr">
        <is>
          <t>Dobava i isporuka prenaponske zaštite za petlje vatrodojave koje izlaze iz zgrade vatrodojavne centrale. Četverokanalna prenaponska zaštita, za štićenja odlazne i povratne linije.</t>
        </is>
      </c>
      <c r="C1001" s="3" t="inlineStr">
        <is>
          <t>kom</t>
        </is>
      </c>
      <c r="D1001" s="46" t="n">
        <v>1</v>
      </c>
      <c r="E1001" s="45" t="n"/>
      <c r="F1001" s="45"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ht="344.25" customHeight="1">
      <c r="A1002" s="25" t="inlineStr">
        <is>
          <t>2.</t>
        </is>
      </c>
      <c r="B1002"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jednakovrijedni</t>
        </is>
      </c>
      <c r="C1002" s="3" t="inlineStr">
        <is>
          <t>kom</t>
        </is>
      </c>
      <c r="D1002" s="46" t="n">
        <v>38</v>
      </c>
      <c r="E1002" s="45" t="n"/>
      <c r="F1002" s="45"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ht="369.75" customHeight="1">
      <c r="A1003" s="1" t="inlineStr">
        <is>
          <t>3.</t>
        </is>
      </c>
      <c r="B1003"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potrošnja 65-230 μA
- dopuštena vlažnost: 95%
- dopuštena brzina zraka: do 20 m/s
- radna temperatura: -35°C do +70°C
- standardi: EN54-5, EN54-7, EN54-17, EN 54-27, EN54-29, VdS ili jednakovrijedni</t>
        </is>
      </c>
      <c r="C1003" s="3" t="inlineStr">
        <is>
          <t>kom</t>
        </is>
      </c>
      <c r="D1003" s="46" t="n">
        <v>4</v>
      </c>
      <c r="E1003" s="45" t="n"/>
      <c r="F1003" s="45"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ht="51" customHeight="1">
      <c r="A1004" s="1" t="inlineStr">
        <is>
          <t>4.</t>
        </is>
      </c>
      <c r="B1004" s="2" t="inlineStr">
        <is>
          <t>Dobava i isporuka:
Dodatno podnožje za nadžbuknu montažu automatskih javljača ispod podnožja detektora na pozicijama gdje nema spuštenog stropa.</t>
        </is>
      </c>
      <c r="C1004" s="3" t="inlineStr">
        <is>
          <t>kom</t>
        </is>
      </c>
      <c r="D1004" s="46" t="n">
        <v>42</v>
      </c>
      <c r="E1004" s="45" t="n"/>
      <c r="F1004" s="45"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ht="38.25" customHeight="1">
      <c r="A1005" s="1" t="inlineStr">
        <is>
          <t>5.</t>
        </is>
      </c>
      <c r="B1005" s="2" t="inlineStr">
        <is>
          <t>Dobava i isporuka:
Podnožje za montažu automatskih javljača s pločicom za označavanje</t>
        </is>
      </c>
      <c r="C1005" s="3" t="inlineStr">
        <is>
          <t>kom</t>
        </is>
      </c>
      <c r="D1005" s="46" t="n">
        <v>42</v>
      </c>
      <c r="E1005" s="45" t="n"/>
      <c r="F1005" s="45"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ht="102" customHeight="1">
      <c r="A1006" s="25" t="inlineStr">
        <is>
          <t>6.</t>
        </is>
      </c>
      <c r="B1006" s="2" t="inlineStr">
        <is>
          <t>Dobava i isporuka:
Paralelni indikator prorade javljača
- montaža na strop
- bijela boja, RAL 9010
- potrošnja max. 35 mA
- stupanj zaštite: IP40
- radni napon: 5V DC - 8V DC
- radna temperatura: -25°C do +80°C</t>
        </is>
      </c>
      <c r="C1006" s="3" t="inlineStr">
        <is>
          <t>kom</t>
        </is>
      </c>
      <c r="D1006" s="46" t="n">
        <v>9</v>
      </c>
      <c r="E1006" s="45" t="n"/>
      <c r="F1006" s="45"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ht="127.5" customHeight="1">
      <c r="A1007" s="25" t="inlineStr">
        <is>
          <t>7.</t>
        </is>
      </c>
      <c r="B1007"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1007" s="3" t="inlineStr">
        <is>
          <t>kom</t>
        </is>
      </c>
      <c r="D1007" s="46" t="n">
        <v>3</v>
      </c>
      <c r="E1007" s="45" t="n"/>
      <c r="F1007" s="45"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ht="318.75" customHeight="1">
      <c r="A1008" s="25" t="inlineStr">
        <is>
          <t>8.</t>
        </is>
      </c>
      <c r="B1008"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08" s="3" t="inlineStr">
        <is>
          <t>kom</t>
        </is>
      </c>
      <c r="D1008" s="46" t="n">
        <v>3</v>
      </c>
      <c r="E1008" s="45" t="n"/>
      <c r="F1008" s="45"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ht="331.5" customHeight="1">
      <c r="A1009" s="25" t="inlineStr">
        <is>
          <t>9.</t>
        </is>
      </c>
      <c r="B1009" s="2" t="inlineStr">
        <is>
          <t>Dobava i isporuka:
Adresabilna alarmna sirena s bljeskalicom i govornom porukom 
- crvena boja, RAL 3000 
- ugrađen izolator petlje    
- radni napon: 12V DC - 33V DC
- dopuštena vlažnost: 95%
- stupanj zaštite: IP65 s odgovarajućim uvodnicama
- radna temperatura: -25°C do +70°C
- montaža na zid
- za vanjsku montažu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009" s="3" t="inlineStr">
        <is>
          <t>kom</t>
        </is>
      </c>
      <c r="D1009" s="46" t="n">
        <v>1</v>
      </c>
      <c r="E1009" s="45" t="n"/>
      <c r="F1009" s="45"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ht="280.5" customHeight="1">
      <c r="A1010" s="25" t="inlineStr">
        <is>
          <t>10.</t>
        </is>
      </c>
      <c r="B1010" s="2" t="inlineStr">
        <is>
          <t>Dobava i isporuka:
Ulazno-izlazni modul,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 4A linija i v.zaklopki s feedback ulazom
- stupanj zaštite uz pripadajuće kućište i odgovarajućim uvodnicama koje treba prilagoditi dimenzijama kabela: IP65
- standardi:  EN54-17, EN54-18, VdS ili jednakovrijedni</t>
        </is>
      </c>
      <c r="C1010" s="3" t="inlineStr">
        <is>
          <t>kom</t>
        </is>
      </c>
      <c r="D1010" s="46" t="n">
        <v>1</v>
      </c>
      <c r="E1010" s="45" t="n"/>
      <c r="F1010" s="45"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38.25" customHeight="1">
      <c r="A1011" s="25" t="inlineStr">
        <is>
          <t>11.</t>
        </is>
      </c>
      <c r="B1011" s="2" t="inlineStr">
        <is>
          <t>Dobava i isporuka:
Nadžbukna kutija za ugradnju ulazno-izlaznih modula s transparentnim poklopcem.</t>
        </is>
      </c>
      <c r="C1011" s="3" t="inlineStr">
        <is>
          <t>kom</t>
        </is>
      </c>
      <c r="D1011" s="46" t="n">
        <v>1</v>
      </c>
      <c r="E1011" s="45" t="n"/>
      <c r="F1011" s="45"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ht="25.5" customHeight="1">
      <c r="A1012" s="25" t="inlineStr">
        <is>
          <t>12.</t>
        </is>
      </c>
      <c r="B1012" s="2" t="inlineStr">
        <is>
          <t>Ugradnja i spajanje podnožja vatrodojavnog detektora na liniju.</t>
        </is>
      </c>
      <c r="C1012" s="3" t="inlineStr">
        <is>
          <t>kom</t>
        </is>
      </c>
      <c r="D1012" s="46" t="n">
        <v>42</v>
      </c>
      <c r="E1012" s="45" t="n"/>
      <c r="F1012" s="45"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ht="25.5" customHeight="1">
      <c r="A1013" s="25" t="inlineStr">
        <is>
          <t>13.</t>
        </is>
      </c>
      <c r="B1013" s="2" t="inlineStr">
        <is>
          <t>Ugradnja, označavanje i spajanje javljača požara na podnožje i adresiranje detektora.</t>
        </is>
      </c>
      <c r="C1013" s="3" t="inlineStr">
        <is>
          <t>kom</t>
        </is>
      </c>
      <c r="D1013" s="46" t="n">
        <v>42</v>
      </c>
      <c r="E1013" s="45" t="n"/>
      <c r="F1013" s="45"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ht="25.5" customHeight="1">
      <c r="A1014" s="25" t="inlineStr">
        <is>
          <t>14.</t>
        </is>
      </c>
      <c r="B1014" s="2" t="inlineStr">
        <is>
          <t>Ugradnja, označavanje i spajanje ručnog  javljača požara s pripadajućim kućištem za unutarnju ugradnju.</t>
        </is>
      </c>
      <c r="C1014" s="3" t="inlineStr">
        <is>
          <t>kom</t>
        </is>
      </c>
      <c r="D1014" s="46" t="n">
        <v>3</v>
      </c>
      <c r="E1014" s="45" t="n"/>
      <c r="F1014" s="45"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ht="25.5" customHeight="1">
      <c r="A1015" s="25" t="inlineStr">
        <is>
          <t>15.</t>
        </is>
      </c>
      <c r="B1015" s="2" t="inlineStr">
        <is>
          <t>Ugradnja, označavanje i spajanje alarmne sirene s bljeskalicom.</t>
        </is>
      </c>
      <c r="C1015" s="3" t="inlineStr">
        <is>
          <t>kom</t>
        </is>
      </c>
      <c r="D1015" s="46" t="n">
        <v>5</v>
      </c>
      <c r="E1015" s="45" t="n"/>
      <c r="F1015" s="45"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ht="25.5" customHeight="1">
      <c r="A1016" s="25" t="inlineStr">
        <is>
          <t>16.</t>
        </is>
      </c>
      <c r="B1016" s="2" t="inlineStr">
        <is>
          <t>Ugradnja, označavanje i spajanje upravljačkog modula s pripadajućom kutijom.</t>
        </is>
      </c>
      <c r="C1016" s="3" t="inlineStr">
        <is>
          <t>kom</t>
        </is>
      </c>
      <c r="D1016" s="46" t="n">
        <v>1</v>
      </c>
      <c r="E1016" s="45" t="n"/>
      <c r="F1016" s="45"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c r="A1017" s="25" t="inlineStr">
        <is>
          <t>17.</t>
        </is>
      </c>
      <c r="B1017" s="2" t="inlineStr">
        <is>
          <t>Dobava, ugradnja i spajanje vatrootpornih obujmica.</t>
        </is>
      </c>
      <c r="C1017" s="3" t="inlineStr">
        <is>
          <t>kom</t>
        </is>
      </c>
      <c r="D1017" s="46" t="n">
        <v>50</v>
      </c>
      <c r="E1017" s="45" t="n"/>
      <c r="F1017" s="45"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ht="38.25" customHeight="1">
      <c r="A1018" s="25" t="inlineStr">
        <is>
          <t>18.</t>
        </is>
      </c>
      <c r="B1018" s="2" t="inlineStr">
        <is>
          <t>Puštanje sustava za dojavu požara i vatrodojavnih petlji u rad, uz provjeru petlji, pronalaženje eventualnih grešaka i njihovo ispravljanje, do pune funkcionalnosti svake petlje.</t>
        </is>
      </c>
      <c r="C1018" s="3" t="inlineStr">
        <is>
          <t>kpl</t>
        </is>
      </c>
      <c r="D1018" s="46" t="n">
        <v>1</v>
      </c>
      <c r="E1018" s="45" t="n"/>
      <c r="F1018" s="45"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c r="A1019" s="25" t="inlineStr">
        <is>
          <t>19.</t>
        </is>
      </c>
      <c r="B1019" s="2" t="inlineStr">
        <is>
          <t>Programiranje adresabilne vatrodojavne centrale.</t>
        </is>
      </c>
      <c r="C1019" s="3" t="inlineStr">
        <is>
          <t>kpl</t>
        </is>
      </c>
      <c r="D1019" s="46" t="n">
        <v>1</v>
      </c>
      <c r="E1019" s="45" t="n"/>
      <c r="F1019" s="45"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ht="25.5" customHeight="1">
      <c r="A1020" s="25" t="inlineStr">
        <is>
          <t>20.</t>
        </is>
      </c>
      <c r="B1020" s="2" t="inlineStr">
        <is>
          <t>Dobava potrebnih oznaka i označavanje svih elemenata vatrodojavnog sustava prema blok-shemi.</t>
        </is>
      </c>
      <c r="C1020" s="3" t="inlineStr">
        <is>
          <t>kpl</t>
        </is>
      </c>
      <c r="D1020" s="46" t="n">
        <v>1</v>
      </c>
      <c r="E1020" s="45" t="n"/>
      <c r="F1020" s="45"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ht="51" customHeight="1">
      <c r="A1021" s="25" t="inlineStr">
        <is>
          <t>21.</t>
        </is>
      </c>
      <c r="B1021" s="2" t="inlineStr">
        <is>
          <t>Izrada protupožarnog brtvljenja
- na probojima između požarnih sektora sa atestiranim negorivim materijalima odgovarajuće klase vatrootpornosti i označavanje mjesta protupožarnog brtvljenja.</t>
        </is>
      </c>
      <c r="C1021" s="3" t="inlineStr">
        <is>
          <t>kom</t>
        </is>
      </c>
      <c r="D1021" s="46" t="n">
        <v>2</v>
      </c>
      <c r="E1021" s="45" t="n"/>
      <c r="F1021" s="45"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ht="38.25" customHeight="1">
      <c r="A1022" s="25" t="inlineStr">
        <is>
          <t>22.</t>
        </is>
      </c>
      <c r="B1022" s="2" t="inlineStr">
        <is>
          <t>Izrada projekta izvedenog stanja sustava za dojavu požara
- u 3 tiskana primjerka te jednom primjerku u digitalnom obliku</t>
        </is>
      </c>
      <c r="C1022" s="3" t="inlineStr">
        <is>
          <t>kom</t>
        </is>
      </c>
      <c r="D1022" s="46" t="n">
        <v>1</v>
      </c>
      <c r="E1022" s="45" t="n"/>
      <c r="F1022" s="45"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ht="38.25" customHeight="1">
      <c r="A1023" s="25" t="inlineStr">
        <is>
          <t>23.</t>
        </is>
      </c>
      <c r="B1023" s="2" t="inlineStr">
        <is>
          <t>Prvo ispitivanje sustava koje vrši tvrtka ovlaštena od strane MUP RH, uključuje izdavanje uvjerenja o ispravnosti sustava.</t>
        </is>
      </c>
      <c r="C1023" s="3" t="inlineStr">
        <is>
          <t>kpl</t>
        </is>
      </c>
      <c r="D1023" s="46" t="n">
        <v>1</v>
      </c>
      <c r="E1023" s="45" t="n"/>
      <c r="F1023" s="45"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ht="51" customHeight="1">
      <c r="A1024" s="25" t="inlineStr">
        <is>
          <t>24.</t>
        </is>
      </c>
      <c r="B1024" s="2" t="inlineStr">
        <is>
          <t>Obuka zaposlenika korisnika za rukovanje sustavom za dojavu požara prema preporuci isporučitelja.
- uključivo tiskane upute za rukovanje na hrvatskom jeziku (2 primjerka)</t>
        </is>
      </c>
      <c r="C1024" s="3" t="inlineStr">
        <is>
          <t>kpl</t>
        </is>
      </c>
      <c r="D1024" s="46" t="n">
        <v>1</v>
      </c>
      <c r="E1024" s="45" t="n"/>
      <c r="F1024" s="45"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ht="63.75" customHeight="1">
      <c r="A1025" s="25" t="inlineStr">
        <is>
          <t>25.</t>
        </is>
      </c>
      <c r="B1025" s="2" t="inlineStr">
        <is>
          <t>Obuka zaposlenika korisnika za rukovanje sustavom DESIGO CC prema preporuci isporučitelja. Izrada korisničkih uputa. Pomoć pri uhodavanju u sustav. 
- uključivo tiskane upute za rukovanje na hrvatskom jeziku (2 primjerka)</t>
        </is>
      </c>
      <c r="C1025" s="3" t="inlineStr">
        <is>
          <t>kpl</t>
        </is>
      </c>
      <c r="D1025" s="46" t="n">
        <v>1</v>
      </c>
      <c r="E1025" s="45" t="n"/>
      <c r="F1025" s="45"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ht="38.25" customHeight="1">
      <c r="A1026" s="25" t="inlineStr">
        <is>
          <t>26.</t>
        </is>
      </c>
      <c r="B1026" s="2" t="inlineStr">
        <is>
          <t>Dobava i isporuka vatrootpornog vatrodojavnog kabela, krutih vodiča 1×2×0,8 mm2, oznake JEB-H(St)H FE180 E30-E90 ili jednakovrijedno</t>
        </is>
      </c>
      <c r="C1026" s="3" t="inlineStr">
        <is>
          <t>m'</t>
        </is>
      </c>
      <c r="D1026" s="45" t="n">
        <v>1050</v>
      </c>
      <c r="E1026" s="45" t="n"/>
      <c r="F1026" s="45"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ht="38.25" customHeight="1">
      <c r="A1027" s="25" t="inlineStr">
        <is>
          <t>27.</t>
        </is>
      </c>
      <c r="B1027" s="2" t="inlineStr">
        <is>
          <t>Dobava i isporuka vatrootpornog vatrodojavnog kabela, krutih vodiča 2×2×0,8 mm2, oznake JEB-H(St)H FE180 E30-E90 ili jednakovrijedno</t>
        </is>
      </c>
      <c r="C1027" s="3" t="inlineStr">
        <is>
          <t>m'</t>
        </is>
      </c>
      <c r="D1027" s="45" t="n">
        <v>50</v>
      </c>
      <c r="E1027" s="45" t="n"/>
      <c r="F1027" s="45"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ht="38.25" customHeight="1">
      <c r="A1028" s="25" t="inlineStr">
        <is>
          <t>28.</t>
        </is>
      </c>
      <c r="B1028" s="2" t="inlineStr">
        <is>
          <t>Polaganje negorive rebraste CS cijevi fi 25 mm u zid od opeke ili betona, uključujući sav potreban dodatni materijal i pribor.</t>
        </is>
      </c>
      <c r="C1028" s="3" t="inlineStr">
        <is>
          <t>m'</t>
        </is>
      </c>
      <c r="D1028" s="45" t="n">
        <v>750</v>
      </c>
      <c r="E1028" s="45" t="n"/>
      <c r="F1028" s="45"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ht="25.5" customHeight="1">
      <c r="A1029" s="25" t="inlineStr">
        <is>
          <t>29.</t>
        </is>
      </c>
      <c r="B1029" s="2" t="inlineStr">
        <is>
          <t>Bušenje proboja Ø 24 mm kroz betonske zidove debljine do 300 mm.</t>
        </is>
      </c>
      <c r="C1029" s="3" t="inlineStr">
        <is>
          <t>kom</t>
        </is>
      </c>
      <c r="D1029" s="46" t="n">
        <v>50</v>
      </c>
      <c r="E1029" s="45" t="n"/>
      <c r="F1029" s="45"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25" t="inlineStr">
        <is>
          <t>30.</t>
        </is>
      </c>
      <c r="B1030" s="2" t="inlineStr">
        <is>
          <t>Uvlačenje voda u instalacijske cijevi ili kanalice.</t>
        </is>
      </c>
      <c r="C1030" s="3" t="inlineStr">
        <is>
          <t>m'</t>
        </is>
      </c>
      <c r="D1030" s="45" t="n">
        <v>1300</v>
      </c>
      <c r="E1030" s="45" t="n"/>
      <c r="F1030" s="45"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c r="A1031" s="25" t="n"/>
      <c r="B1031" s="39" t="inlineStr">
        <is>
          <t>D. Sustav za dojavu požara ukupno:</t>
        </is>
      </c>
      <c r="C1031" s="6" t="n"/>
      <c r="D1031" s="6" t="n"/>
      <c r="E1031" s="6" t="n"/>
      <c r="F1031" s="44"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c r="A1032" s="25" t="n"/>
      <c r="B1032" s="2" t="n"/>
      <c r="C1032" s="3" t="n"/>
      <c r="D1032" s="45" t="n"/>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c r="A1033" s="25" t="n"/>
      <c r="B1033" s="2" t="n"/>
      <c r="C1033" s="3" t="n"/>
      <c r="D1033" s="45" t="n"/>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c r="A1034" s="25" t="n"/>
      <c r="B1034" s="2" t="n"/>
      <c r="C1034" s="3" t="n"/>
      <c r="D1034" s="45" t="n"/>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c r="A1035" s="43" t="inlineStr">
        <is>
          <t>E.</t>
        </is>
      </c>
      <c r="B1035" s="16" t="inlineStr">
        <is>
          <t>STROJARSKE INSTALACIJE</t>
        </is>
      </c>
      <c r="C1035" s="3" t="n"/>
      <c r="D1035" s="45" t="n"/>
      <c r="E1035" s="45" t="n"/>
      <c r="F1035" s="45"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c r="A1036" s="43" t="n"/>
      <c r="B1036" s="16" t="n"/>
      <c r="C1036" s="3" t="n"/>
      <c r="D1036" s="45" t="n"/>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c r="A1037" s="39" t="inlineStr">
        <is>
          <t>1.</t>
        </is>
      </c>
      <c r="B1037" s="16" t="inlineStr">
        <is>
          <t>INSTALACIJA GRIJANJA I HLAĐENJA</t>
        </is>
      </c>
      <c r="C1037" s="42" t="n"/>
      <c r="D1037" s="44" t="n"/>
      <c r="E1037" s="44" t="n"/>
      <c r="F1037" s="44"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ht="409.5" customHeight="1">
      <c r="A1038" s="25" t="inlineStr">
        <is>
          <t>1.1.</t>
        </is>
      </c>
      <c r="B1038" s="2" t="inlineStr">
        <is>
          <t>Dobava i ugradnja:
Zrakom hlađena jedinica VRF sustava s rekuperacijom topline koja omogućava simultano grijanje i hlađenje, za vanjsku ugradnju s ugrađenim hermetičkim kompresorom i izmjenjivačem. 
Maksimalna dozvoljena ukupna duljina cijevnog razvoda iznosi 500-1000 metara (ovisno o veličini vanjske jedinice) uz ograničenja navedena u uputama proizvođača. 
Maksimalna dozvoljena visinska razlika između vanjske i unutarnje jedinice iznosi 50 m uz ograničenja prema uputama proizvođača.
Maksimalna dozvoljena udaljenost od BC kontrolera do pojedinih unutarnjih jedinica iznosi 60 metara.
Jedinica je sastavljena od jednog modula koji je Eurovent certificiran i sljedećih tehničkih karakteristika:
Kapacitet hlađenja (tv = 35 °C, tp = 27 °C, 50% r.v.)
- Qh = 40,0 kW (+/-2%)
- EER: 2,68 (+/-2%)
- SEER: 5,98 (+/-2%)
- sezonska energetska učinkovitost hlađenja prostora: ŋs,c = 236,2%  (+/-2%)
Kapacitet grijanja (tv = 7 °C,  tp = 20 °C, 50% r.v.)
- Qgr = 45,0 kW (+/-2%)
- COP: 3,24 (+/-2%)
- SCOP: 3,53 (+/-2%)
- napajanje: 3 Ph / 380 - 400 - 415 V / 50 Hz
Standardno područje rada:
- hlađenje: - 5 °C do +52 °C vanjske temperature DB (+/-2%)
- grijanje:  - 20 °C do +15,5 °C vanjske temperature WB (+/-2%)
- razina zvučnog tlaka (Hl./Gr.): 62,5 / 64 dB(A) (+/-2%)
- razina zvučne snage (Hl./Gr.): 81 / 83 dB(A) (+/-2%)
- rashladni medij: R410A</t>
        </is>
      </c>
      <c r="C1038" s="3" t="inlineStr">
        <is>
          <t>kom</t>
        </is>
      </c>
      <c r="D1038" s="46" t="n">
        <v>1</v>
      </c>
      <c r="E1038" s="45" t="n"/>
      <c r="F1038" s="45"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ht="25.5" customHeight="1">
      <c r="A1039" s="25" t="inlineStr">
        <is>
          <t>1.2.</t>
        </is>
      </c>
      <c r="B1039" s="2" t="inlineStr">
        <is>
          <t>Nadopuna radnog medija R410 do ukupne potrebne količine potrebne za pravilan rad dizalice topline.</t>
        </is>
      </c>
      <c r="C1039" s="3" t="inlineStr">
        <is>
          <t>kg</t>
        </is>
      </c>
      <c r="D1039" s="45" t="n">
        <v>19</v>
      </c>
      <c r="E1039" s="45" t="n"/>
      <c r="F1039" s="45"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ht="51" customHeight="1">
      <c r="A1040" s="25" t="inlineStr">
        <is>
          <t>1.3.</t>
        </is>
      </c>
      <c r="B1040" s="2" t="inlineStr">
        <is>
          <t>Dobava i ugradnja:
Čelična konstrukcija za postavljanje vanjske jedinice dizalice topline izrađeni iz HEA čeličnih profila. Izrađenih prema normi EN 10034 ili jednakovrijednoj.</t>
        </is>
      </c>
      <c r="C1040" s="3" t="inlineStr">
        <is>
          <t>kg</t>
        </is>
      </c>
      <c r="D1040" s="45" t="n">
        <v>50</v>
      </c>
      <c r="E1040" s="45" t="n"/>
      <c r="F1040" s="45"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ht="63.75" customHeight="1">
      <c r="A1041" s="25" t="inlineStr">
        <is>
          <t>1.4.</t>
        </is>
      </c>
      <c r="B1041" s="2" t="inlineStr">
        <is>
          <t>Dobava i ugradnja:
Razdjelnik tekuće i plinske faze radnog medija – dvocijevnog sustava za simultano grijanje i hlađenje, s ugrađenim ekspanzijskim ventilima i mikroprocesorskom regulacijskom automatikom.</t>
        </is>
      </c>
      <c r="C1041" s="3" t="inlineStr">
        <is>
          <t>kom</t>
        </is>
      </c>
      <c r="D1041" s="46" t="n">
        <v>1</v>
      </c>
      <c r="E1041" s="45" t="n"/>
      <c r="F1041" s="45"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ht="165.75" customHeight="1">
      <c r="A1042" s="25" t="inlineStr">
        <is>
          <t>1.5.</t>
        </is>
      </c>
      <c r="B1042" s="2" t="inlineStr">
        <is>
          <t>Dobava i ugradnja:
Unutarnja jedinica  VRF sustava, namijenjena predgrijavanju sanitarne vode – hidro jedinicom sa  kondenzacijom R410A iz sustava i unutarnjim krugom sa radnim medijem R134a za izmjenu topline s vodom.
Tehničke karakteristike:
- učinak grijanja Qg=12,5 kW  (+/-2%)
- apsorbirana snaga: 2,48 kW / 1ph  (+/-2%)
- jakost struje: 11,63 A (+/-2%)
- kompresor: inverter hermetski, Nel=1 kW  (+/-2%)
- količina vode: 0,6 - 2,15 m3/h  (+/-2%)
- priključci vode: 3/4"  (+/-2%)
- razina zvučnog tlaka: 44 dB(A) (+/-2%)</t>
        </is>
      </c>
      <c r="C1042" s="3" t="inlineStr">
        <is>
          <t>kom</t>
        </is>
      </c>
      <c r="D1042" s="46" t="n">
        <v>1</v>
      </c>
      <c r="E1042" s="45" t="n"/>
      <c r="F1042" s="45"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ht="63.75" customHeight="1">
      <c r="A1043" s="25" t="inlineStr">
        <is>
          <t>1.6.</t>
        </is>
      </c>
      <c r="B1043" s="2" t="inlineStr">
        <is>
          <t>Dobava i ugradnja:
Multifunkcionalni daljinski žičani upravljač, s kontrolom uključivanja/isključivanja, režima rada, podešavanja temperature vode, prikazom greške, tjednim tajmerom te zabranom operacija.</t>
        </is>
      </c>
      <c r="C1043" s="3" t="inlineStr">
        <is>
          <t>kom</t>
        </is>
      </c>
      <c r="D1043" s="46" t="n">
        <v>1</v>
      </c>
      <c r="E1043" s="45" t="n"/>
      <c r="F1043" s="45"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ht="216.75" customHeight="1">
      <c r="A1044" s="25" t="inlineStr">
        <is>
          <t>1.7.</t>
        </is>
      </c>
      <c r="B1044"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2,2 kW  (+/-2%)
- učinak grijanja:  Qg = 2,5 kW  (+/-2%)
- razina zvučnog tlaka na udaljenosti 1,5m od jedinice: 26 - 29 - 31  dB(A) (+/-2%)
uključivo:
- filter zraka PP Honeycomb tkanina
- crpka kondenzata</t>
        </is>
      </c>
      <c r="C1044" s="3" t="inlineStr">
        <is>
          <t>kom</t>
        </is>
      </c>
      <c r="D1044" s="46" t="n">
        <v>7</v>
      </c>
      <c r="E1044" s="45" t="n"/>
      <c r="F1044" s="45"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ht="216.75" customHeight="1">
      <c r="A1045" s="25" t="inlineStr">
        <is>
          <t>1.8.</t>
        </is>
      </c>
      <c r="B1045" s="2" t="inlineStr">
        <is>
          <t>Dobava i ugradnja:
Unutarnja jedinica VRF sustava kazetne izvedbe sa 4-stranim ispuhom, te donjom ukrasnom maskom, predviđena za ugradnju u spušteni strop. Jedinica je opremljena pumpom kondenzata, ventilatorom, izmjenjivačem topline s direktnom ekspanzijom freona, elektronskim ekspanzijskim ventilom, te svim potrebnim elementima za zaštitu, kontrolu i regulaciju uređaja i temperature.
Tehničke karakteristike:
- učinak hlađenja: Qh = 1,7 kW  (+/-2%)
- učinak grijanja:  Qg = 1,9 kW  (+/-2%)
- razina zvučnog tlaka na udaljenosti 1,5m od jedinice: 26 - 28 - 30  dB(A) (+/-2%)
uključivo:
- filter zraka PP Honeycomb tkanina
- crpka kondenzata</t>
        </is>
      </c>
      <c r="C1045" s="3" t="inlineStr">
        <is>
          <t>kom</t>
        </is>
      </c>
      <c r="D1045" s="46" t="n">
        <v>8</v>
      </c>
      <c r="E1045" s="45" t="n"/>
      <c r="F1045" s="45"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ht="25.5" customHeight="1">
      <c r="A1046" s="25" t="inlineStr">
        <is>
          <t>1.9.</t>
        </is>
      </c>
      <c r="B1046" s="2" t="inlineStr">
        <is>
          <t>Dobava ukrasnog panela za kazetne klima jedinice za zidni upravljač.</t>
        </is>
      </c>
      <c r="C1046" s="3" t="inlineStr">
        <is>
          <t>kom</t>
        </is>
      </c>
      <c r="D1046" s="46" t="n">
        <v>15</v>
      </c>
      <c r="E1046" s="45" t="n"/>
      <c r="F1046" s="45"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ht="76.5" customHeight="1">
      <c r="A1047" s="25" t="inlineStr">
        <is>
          <t>1.10.</t>
        </is>
      </c>
      <c r="B1047" s="2" t="inlineStr">
        <is>
          <t>Dobava i ugradnja:
Naprijedni senzor za ugradnju u ukrasni panel za detekciju broja i položaja ljudi u prostoru te mogućnost postavke direktnog ili indirektnog strujanja zraka u prostoriji kao i automatske uštede energije ovisno o broju/poziciji ljudi u prostoriji.</t>
        </is>
      </c>
      <c r="C1047" s="3" t="inlineStr">
        <is>
          <t>kom</t>
        </is>
      </c>
      <c r="D1047" s="46" t="n">
        <v>15</v>
      </c>
      <c r="E1047" s="45" t="n"/>
      <c r="F1047" s="45"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ht="191.25" customHeight="1">
      <c r="A1048" s="25" t="inlineStr">
        <is>
          <t>1.11.</t>
        </is>
      </c>
      <c r="B1048" s="2" t="inlineStr">
        <is>
          <t>Dobava i ugradnja:
Unutarnja zidna jedinica inverterskog VRF sustava s ukrasnom maskom, predviđena za ugradnju na zid, ima mogućnost 5 položaja krilaca od kojih jedan omogućava horizontalni ispuh zraka, opremljena ventilatorom, izmjenjivačem topline s direktnom ekspanzijom freona, elektronskim ekspanzijskim ventilom, te svim potrebnim elementima za zaštitu, kontrolu i regulaciju uređaja i temperature, sljedećih tehničkih značajki:
- učinak hlađenja: Qh = 1,7 kW  (+/-2%)
- učinak grijanja:  Qg = 1,9 kW  (+/-2%)
- razina zvučnog tlaka na udaljenosti 1 m od jedinice: 22 - 24 - 26 - 28  dB(A) (+/-2%)
uključivo:
- filter zraka PP Honeycomb tkanina</t>
        </is>
      </c>
      <c r="C1048" s="3" t="inlineStr">
        <is>
          <t>kom</t>
        </is>
      </c>
      <c r="D1048" s="46" t="n">
        <v>2</v>
      </c>
      <c r="E1048" s="45" t="n"/>
      <c r="F1048" s="45"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ht="89.25" customHeight="1">
      <c r="A1049" s="25" t="inlineStr">
        <is>
          <t>1.12.</t>
        </is>
      </c>
      <c r="B1049" s="2" t="inlineStr">
        <is>
          <t>Dobava i ugradnja:
Multifunkcionalni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049" s="3" t="inlineStr">
        <is>
          <t>kom</t>
        </is>
      </c>
      <c r="D1049" s="46" t="n">
        <v>2</v>
      </c>
      <c r="E1049" s="45" t="n"/>
      <c r="F1049" s="45"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ht="204" customHeight="1">
      <c r="A1050" s="25" t="inlineStr">
        <is>
          <t>1.13.</t>
        </is>
      </c>
      <c r="B1050" s="2" t="inlineStr">
        <is>
          <t>Dobava i ugradnja:
Mikroprocesorski centralni upravljač sa LCD zaslonom u boji osjetljivim na dodir i pozadinskim osvjetljenjem, pripadnim ožičenjem, sljedećih tehničkih značajki:
- moguć nadzor i upravljanje do 200 unutarnjih jedinica
- uključivanje / isključivanje pojedinih jedinica
- promjena režima rada
- promjena brzine i smjera istrujavanja
- postavljanje temperature
- nadzor nad parametrima rada unutarnjih jedinica
- dojava grešaka
- omogućuje nadziranje i upravljanje putem web browser-a na PC računalu koje je spojeno putem mreže (LAN ili telefonska linija)...
- integriran XML protokol, za komunikaciju sa sustavom BMS</t>
        </is>
      </c>
      <c r="C1050" s="3" t="inlineStr">
        <is>
          <t>kom</t>
        </is>
      </c>
      <c r="D1050" s="46" t="n">
        <v>1</v>
      </c>
      <c r="E1050" s="45" t="n"/>
      <c r="F1050" s="45"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ht="25.5" customHeight="1">
      <c r="A1051" s="25" t="inlineStr">
        <is>
          <t>1.14.</t>
        </is>
      </c>
      <c r="B1051" s="2" t="inlineStr">
        <is>
          <t>Dobava i ugradnja:
Adapter klima uređaja za ulazni ON/OFF signal.</t>
        </is>
      </c>
      <c r="C1051" s="3" t="inlineStr">
        <is>
          <t>kom</t>
        </is>
      </c>
      <c r="D1051" s="46" t="n">
        <v>14</v>
      </c>
      <c r="E1051" s="45" t="n"/>
      <c r="F1051" s="45"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ht="38.25" customHeight="1">
      <c r="A1052" s="25" t="inlineStr">
        <is>
          <t>1.15.</t>
        </is>
      </c>
      <c r="B1052" s="2" t="inlineStr">
        <is>
          <t>Dobava i ugradnja:
Sučelje za kontrolu sustava putem eksternih ON/OFF signala (prozorski kontakt, key kartica i sl.).</t>
        </is>
      </c>
      <c r="C1052" s="3" t="inlineStr">
        <is>
          <t>kom</t>
        </is>
      </c>
      <c r="D1052" s="46" t="n">
        <v>1</v>
      </c>
      <c r="E1052" s="45" t="n"/>
      <c r="F1052" s="45"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ht="38.25" customHeight="1">
      <c r="A1053" s="25" t="inlineStr">
        <is>
          <t>1.16.</t>
        </is>
      </c>
      <c r="B1053" s="2" t="inlineStr">
        <is>
          <t>Dobava i ugradnja:
Sučelje za povezivanje na centralni nadzorno upravljački sustav putem Modbus protokola.</t>
        </is>
      </c>
      <c r="C1053" s="3" t="inlineStr">
        <is>
          <t>kom</t>
        </is>
      </c>
      <c r="D1053" s="46" t="n">
        <v>1</v>
      </c>
      <c r="E1053" s="45" t="n"/>
      <c r="F1053" s="45"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ht="51" customHeight="1">
      <c r="A1054" s="25" t="inlineStr">
        <is>
          <t>1.17.</t>
        </is>
      </c>
      <c r="B1054" s="2" t="inlineStr">
        <is>
          <t>Dobava i ugradnja:
Bakreni prelazni fazonski komadi za ogranke vodova rashladnog medija ( tekući + parni ), izolirani izolacijom otpornom na difuziju vodene pare, tip:</t>
        </is>
      </c>
      <c r="C1054" s="3" t="n"/>
      <c r="D1054" s="46" t="n"/>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c r="A1055" s="25" t="inlineStr">
        <is>
          <t>a)</t>
        </is>
      </c>
      <c r="B1055" s="2" t="inlineStr">
        <is>
          <t>9,0 kW ≤ X ≤ 28,0 kW</t>
        </is>
      </c>
      <c r="C1055" s="3" t="inlineStr">
        <is>
          <t>kom</t>
        </is>
      </c>
      <c r="D1055" s="46" t="n">
        <v>1</v>
      </c>
      <c r="E1055" s="45" t="n"/>
      <c r="F1055" s="45"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c r="A1056" s="25" t="inlineStr">
        <is>
          <t>b)</t>
        </is>
      </c>
      <c r="B1056" s="2" t="inlineStr">
        <is>
          <t>X ≤ 22,4 kW)</t>
        </is>
      </c>
      <c r="C1056" s="3" t="inlineStr">
        <is>
          <t>kom</t>
        </is>
      </c>
      <c r="D1056" s="46" t="n">
        <v>9</v>
      </c>
      <c r="E1056" s="45" t="n"/>
      <c r="F1056" s="45"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ht="38.25" customHeight="1">
      <c r="A1057" s="25" t="inlineStr">
        <is>
          <t>1.18.</t>
        </is>
      </c>
      <c r="B1057" s="2" t="inlineStr">
        <is>
          <t>Dobava i montaža predizolirane deoksidirane bakrene cijevi za razvod radnog medija R410A, sa vanjskim slojem bijele polietilenske folije, slijedećih dimenzija:</t>
        </is>
      </c>
      <c r="C1057" s="3" t="n"/>
      <c r="D1057" s="46" t="n"/>
      <c r="E1057" s="45"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c r="A1058" s="25" t="inlineStr">
        <is>
          <t>a)</t>
        </is>
      </c>
      <c r="B1058" s="2" t="inlineStr">
        <is>
          <t>1/4" (Φ 6,35)</t>
        </is>
      </c>
      <c r="C1058" s="3" t="inlineStr">
        <is>
          <t>m'</t>
        </is>
      </c>
      <c r="D1058" s="45" t="n">
        <v>116</v>
      </c>
      <c r="E1058" s="45" t="n"/>
      <c r="F1058" s="45"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c r="A1059" s="25" t="inlineStr">
        <is>
          <t>b)</t>
        </is>
      </c>
      <c r="B1059" s="2" t="inlineStr">
        <is>
          <t>3/8" (Φ 9,52)</t>
        </is>
      </c>
      <c r="C1059" s="3" t="inlineStr">
        <is>
          <t>m'</t>
        </is>
      </c>
      <c r="D1059" s="45" t="n">
        <v>186</v>
      </c>
      <c r="E1059" s="45" t="n"/>
      <c r="F1059" s="45"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c r="A1060" s="25" t="inlineStr">
        <is>
          <t>c)</t>
        </is>
      </c>
      <c r="B1060" s="2" t="inlineStr">
        <is>
          <t>1/2" (Φ 12,7)</t>
        </is>
      </c>
      <c r="C1060" s="3" t="inlineStr">
        <is>
          <t>m'</t>
        </is>
      </c>
      <c r="D1060" s="45" t="n">
        <v>116</v>
      </c>
      <c r="E1060" s="45" t="n"/>
      <c r="F1060" s="45"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c r="A1061" s="25" t="inlineStr">
        <is>
          <t>d)</t>
        </is>
      </c>
      <c r="B1061" s="2" t="inlineStr">
        <is>
          <t>5/8" (Φ 15,88)</t>
        </is>
      </c>
      <c r="C1061" s="3" t="inlineStr">
        <is>
          <t>m'</t>
        </is>
      </c>
      <c r="D1061" s="45" t="n">
        <v>186</v>
      </c>
      <c r="E1061" s="45" t="n"/>
      <c r="F1061" s="45"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c r="A1062" s="25" t="inlineStr">
        <is>
          <t>e)</t>
        </is>
      </c>
      <c r="B1062" s="2" t="inlineStr">
        <is>
          <t>3/4" (Φ 19,05)</t>
        </is>
      </c>
      <c r="C1062" s="3" t="inlineStr">
        <is>
          <t>m'</t>
        </is>
      </c>
      <c r="D1062" s="45" t="n">
        <v>52</v>
      </c>
      <c r="E1062" s="45" t="n"/>
      <c r="F1062" s="45"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ht="38.25" customHeight="1">
      <c r="A1063" s="25" t="inlineStr">
        <is>
          <t>1.19.</t>
        </is>
      </c>
      <c r="B1063" s="2" t="inlineStr">
        <is>
          <t>Dobava i montaža bakrene deoksidirane bakrene cijevi  u šipci, za razvod radnog medija R410A, sa pripadajućim fazonskim komadima, sljedećih dimenzija: Φ 28</t>
        </is>
      </c>
      <c r="C1063" s="3" t="inlineStr">
        <is>
          <t>m'</t>
        </is>
      </c>
      <c r="D1063" s="45" t="n">
        <v>52</v>
      </c>
      <c r="E1063" s="45" t="n"/>
      <c r="F1063" s="45"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ht="63.75" customHeight="1">
      <c r="A1064" s="25" t="inlineStr">
        <is>
          <t>1.20.</t>
        </is>
      </c>
      <c r="B1064" s="2" t="inlineStr">
        <is>
          <t>Dobava i montaža izolacija cjevovoda parne faze razvoda radnog medija, zaštitnim termoizolacijskim plaštom, s parnom branom, debljine 19 mm tip "Armaflex AC" s pripadajućim ljepilom i samoljepljivom trakom za cijevi, dimenzija: Φ 28</t>
        </is>
      </c>
      <c r="C1064" s="3" t="inlineStr">
        <is>
          <t>m'</t>
        </is>
      </c>
      <c r="D1064" s="45" t="n">
        <v>52</v>
      </c>
      <c r="E1064" s="45" t="n"/>
      <c r="F1064" s="45"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ht="25.5" customHeight="1">
      <c r="A1065" s="25" t="inlineStr">
        <is>
          <t>1.21.</t>
        </is>
      </c>
      <c r="B1065" s="2" t="inlineStr">
        <is>
          <t>Izolacija prethodno izoliranih cijevi u 50 mm kamene vune u oblozi od Al-lima debljine 0,8 mm.</t>
        </is>
      </c>
      <c r="C1065" s="3" t="inlineStr">
        <is>
          <t>m2</t>
        </is>
      </c>
      <c r="D1065" s="45" t="n">
        <v>6</v>
      </c>
      <c r="E1065" s="45" t="n"/>
      <c r="F1065" s="45"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ht="38.25" customHeight="1">
      <c r="A1066" s="25" t="inlineStr">
        <is>
          <t>1.22.</t>
        </is>
      </c>
      <c r="B1066" s="2" t="inlineStr">
        <is>
          <t>Dobava i montaža komunikacijskih kabela između unutrašnjih i vanjskih jedinica, te između unutarnjih jedinica i daljinskih upravljača:</t>
        </is>
      </c>
      <c r="C1066" s="3" t="n"/>
      <c r="D1066" s="46" t="n"/>
      <c r="E1066" s="45" t="n"/>
      <c r="F1066" s="45"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c r="A1067" s="25" t="inlineStr">
        <is>
          <t>a)</t>
        </is>
      </c>
      <c r="B1067" s="2" t="inlineStr">
        <is>
          <t>Liycyi 2×1,5 mm2</t>
        </is>
      </c>
      <c r="C1067" s="3" t="inlineStr">
        <is>
          <t>m'</t>
        </is>
      </c>
      <c r="D1067" s="45" t="n">
        <v>24</v>
      </c>
      <c r="E1067" s="45" t="n"/>
      <c r="F1067" s="45"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c r="A1068" s="25" t="inlineStr">
        <is>
          <t>b)</t>
        </is>
      </c>
      <c r="B1068" s="2" t="inlineStr">
        <is>
          <t>PPY 2×0,75 mm2</t>
        </is>
      </c>
      <c r="C1068" s="3" t="inlineStr">
        <is>
          <t>m'</t>
        </is>
      </c>
      <c r="D1068" s="45" t="n">
        <v>12</v>
      </c>
      <c r="E1068" s="45" t="n"/>
      <c r="F1068" s="45"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ht="25.5" customHeight="1">
      <c r="A1069" s="25" t="inlineStr">
        <is>
          <t>1.23.</t>
        </is>
      </c>
      <c r="B1069" s="2" t="inlineStr">
        <is>
          <t>Dobava i ugradnja plastičnog armiranog crijeva za spoj tavice i cijevi odvoda kondenzata i odgovarajuće obujmice.</t>
        </is>
      </c>
      <c r="C1069" s="3" t="n"/>
      <c r="D1069" s="46" t="n"/>
      <c r="E1069" s="45" t="n"/>
      <c r="F1069" s="45"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c r="A1070" s="25" t="inlineStr">
        <is>
          <t>a)</t>
        </is>
      </c>
      <c r="B1070" s="2" t="inlineStr">
        <is>
          <t>DN20</t>
        </is>
      </c>
      <c r="C1070" s="3" t="inlineStr">
        <is>
          <t>m'</t>
        </is>
      </c>
      <c r="D1070" s="45" t="n">
        <v>2</v>
      </c>
      <c r="E1070" s="45" t="n"/>
      <c r="F1070" s="45"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25" t="inlineStr">
        <is>
          <t>b)</t>
        </is>
      </c>
      <c r="B1071" s="2" t="inlineStr">
        <is>
          <t>DN25</t>
        </is>
      </c>
      <c r="C1071" s="3" t="inlineStr">
        <is>
          <t>m'</t>
        </is>
      </c>
      <c r="D1071" s="45" t="n">
        <v>15</v>
      </c>
      <c r="E1071" s="45" t="n"/>
      <c r="F1071" s="45"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ht="76.5" customHeight="1">
      <c r="A1072" s="25" t="inlineStr">
        <is>
          <t>1.24.</t>
        </is>
      </c>
      <c r="B1072"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1072" s="3" t="n"/>
      <c r="D1072" s="46" t="n"/>
      <c r="E1072" s="45" t="n"/>
      <c r="F1072" s="45"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25" t="inlineStr">
        <is>
          <t>a)</t>
        </is>
      </c>
      <c r="B1073" s="2" t="inlineStr">
        <is>
          <t>PPR Φ20</t>
        </is>
      </c>
      <c r="C1073" s="3" t="inlineStr">
        <is>
          <t>m'</t>
        </is>
      </c>
      <c r="D1073" s="45" t="n">
        <v>6</v>
      </c>
      <c r="E1073" s="45" t="n"/>
      <c r="F1073" s="45"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c r="A1074" s="25" t="inlineStr">
        <is>
          <t>b)</t>
        </is>
      </c>
      <c r="B1074" s="2" t="inlineStr">
        <is>
          <t>PPR Φ25</t>
        </is>
      </c>
      <c r="C1074" s="3" t="inlineStr">
        <is>
          <t>m'</t>
        </is>
      </c>
      <c r="D1074" s="45" t="n">
        <v>100</v>
      </c>
      <c r="E1074" s="45" t="n"/>
      <c r="F1074" s="45"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c r="A1075" s="25" t="inlineStr">
        <is>
          <t>c)</t>
        </is>
      </c>
      <c r="B1075" s="2" t="inlineStr">
        <is>
          <t>PPR Φ32</t>
        </is>
      </c>
      <c r="C1075" s="3" t="inlineStr">
        <is>
          <t>m'</t>
        </is>
      </c>
      <c r="D1075" s="45" t="n">
        <v>4</v>
      </c>
      <c r="E1075" s="45" t="n"/>
      <c r="F1075" s="45"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c r="A1076" s="25" t="inlineStr">
        <is>
          <t>d)</t>
        </is>
      </c>
      <c r="B1076" s="2" t="inlineStr">
        <is>
          <t>sifon HL138</t>
        </is>
      </c>
      <c r="C1076" s="3" t="inlineStr">
        <is>
          <t>kom</t>
        </is>
      </c>
      <c r="D1076" s="46" t="n">
        <v>16</v>
      </c>
      <c r="E1076" s="45" t="n"/>
      <c r="F1076" s="45"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c r="A1077" s="25" t="n"/>
      <c r="B1077" s="2" t="inlineStr">
        <is>
          <t>PRIPREMA POTROŠNE TOPLE VODE</t>
        </is>
      </c>
      <c r="C1077" s="3" t="n"/>
      <c r="D1077" s="46" t="n"/>
      <c r="E1077" s="45" t="n"/>
      <c r="F1077" s="45"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ht="178.5" customHeight="1">
      <c r="A1078" s="25" t="inlineStr">
        <is>
          <t>1.25.</t>
        </is>
      </c>
      <c r="B1078" s="2" t="inlineStr">
        <is>
          <t>Dobava i ugradnja akumulacijskog spremnika potrošne tople vode sa trajno zavarenom grijaćom spiralom.
Tehničke specifikacije:
• Zapremina 750 litara  (±2%)
• Maksimalni prijenosni kapacitet 90/10-40-67,1 kW  (±2%)
• Maksimalni radni tlak: 10 bara (posuda za pitku vodu) / 16 bara (grijaća spirala). (±2%)
• Maksimalna radna temperatura: 95 °C (posuda za pitku vodu) / 130 °C (grijaća spirala). (±2%)
• Izolacija od tvrde pjene (izravno ubrizgavanje pjene) s vanjskim omotačem od polistirena minimalne debljine 50mm. (±2%)
• U kompletu s termometrom, otvorom za čišćenje te elektrogrijačem snage 4,5kW. (±2%)</t>
        </is>
      </c>
      <c r="C1078" s="3" t="inlineStr">
        <is>
          <t>kom</t>
        </is>
      </c>
      <c r="D1078" s="46" t="n">
        <v>1</v>
      </c>
      <c r="E1078" s="45" t="n"/>
      <c r="F1078" s="45"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row r="1079" ht="38.25" customHeight="1">
      <c r="A1079" s="25" t="inlineStr">
        <is>
          <t>1.26.</t>
        </is>
      </c>
      <c r="B1079" s="2" t="inlineStr">
        <is>
          <t>Dobava i ugradnja:
Filter i reducir tlaka na glavnom dovodu vodovodne vode u kotlovnicu, dimenzije DN20 PN16.</t>
        </is>
      </c>
      <c r="C1079" s="3" t="inlineStr">
        <is>
          <t>kom</t>
        </is>
      </c>
      <c r="D1079" s="46" t="n">
        <v>1</v>
      </c>
      <c r="E1079" s="45" t="n"/>
      <c r="F1079" s="45" t="n"/>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row>
    <row r="1080" ht="25.5" customHeight="1">
      <c r="A1080" s="25" t="inlineStr">
        <is>
          <t>1.27.</t>
        </is>
      </c>
      <c r="B1080" s="2" t="inlineStr">
        <is>
          <t>Dobava i ugradnja:
Sigurnosni ventil baždarenog na tlak otvaranja  od 4 bar-a.</t>
        </is>
      </c>
      <c r="C1080" s="3" t="inlineStr">
        <is>
          <t>kom</t>
        </is>
      </c>
      <c r="D1080" s="46" t="n">
        <v>1</v>
      </c>
      <c r="E1080" s="45" t="n"/>
      <c r="F1080" s="45" t="n"/>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row>
    <row r="1081" ht="191.25" customHeight="1">
      <c r="A1081" s="25" t="inlineStr">
        <is>
          <t>1.28.</t>
        </is>
      </c>
      <c r="B1081" s="2" t="inlineStr">
        <is>
          <t>Dobava i ugradnja:
Ekspanzijska posuda valjkastog oblika s butilnim mjehom prema DIN 4807 T3 za sustave grijanja, hlađenja i solara ili jednakovrijedno. Posuda testirana prema Europskoj direktivi PED/DEP 2014/68/EU. 
Materijal posude čelik, boje berilija. 
Posude do volumena 80 litara s nosačem za jednostavnu montažu na zid. 
Spoj na posudu s donje strane putem priključka DN 15 za posude volumena 8-12 litara, DN 20 za posude 18-35 litara i DN 25 za posude 50-80 litara.
Radno područje butilnog mjeha od +5 do +70 °C, posude od -10 do 120 °C . (+/-2%)
Garancija na posudu 5 godina.
Volumen posude 18 litara. (+/-2%)</t>
        </is>
      </c>
      <c r="C1081" s="3" t="inlineStr">
        <is>
          <t>kom</t>
        </is>
      </c>
      <c r="D1081" s="46" t="n">
        <v>1</v>
      </c>
      <c r="E1081" s="45" t="n"/>
      <c r="F1081" s="45" t="n"/>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row>
    <row r="1082" ht="242.25" customHeight="1">
      <c r="A1082" s="25" t="inlineStr">
        <is>
          <t>1.29.</t>
        </is>
      </c>
      <c r="B1082" s="2" t="inlineStr">
        <is>
          <t>Dobava i ugradnja:
Ekspanzijska posuda u obliku diska s butilnim mjehom prema EN 13831 ii jednakovrijedno za sustave sanitarne vode. Posuda testirana prema Europskoj direktivi PED/DEP 2014/68/EU. 
Materijal posude čelik, boje berilija. 
Posude do volumena 80 litara s nosačem za jednostavnu montažu na zid. 
Svi metalni dijelovi u kontaktu s vodom izrađeni su od nehrđajućeg čelika.
Spoj na posudu s donje strane putem priključka DN 15 za posude volumena 8-12 litara, DN 20 za posude 18-35 litara i DN 25 za posude 50-80 litara.
Radno područje butilnog mjeha od +5 do +70 °C, posude od -10 do 120 °C . (+/-2%)
Max. sadržaj klorida u vodi 125 mg/l (70 °C) / 250 mg/l  (45 °C). (+/-2%)
Garancija na posudu 5 godina.
Volumen posude 80 litara. (+/-2%)</t>
        </is>
      </c>
      <c r="C1082" s="3" t="inlineStr">
        <is>
          <t>kom</t>
        </is>
      </c>
      <c r="D1082" s="46" t="n">
        <v>1</v>
      </c>
      <c r="E1082" s="45" t="n"/>
      <c r="F1082" s="45" t="n"/>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row>
    <row r="1083" ht="89.25" customHeight="1">
      <c r="A1083" s="25" t="inlineStr">
        <is>
          <t>1.30.</t>
        </is>
      </c>
      <c r="B1083" s="2" t="inlineStr">
        <is>
          <t>Dobava i ugradnja:
Frekvencijska cirkulacijska crpka, navojna sa brtvama i vijcima.
Zahtijevane karateristike:
- frekventno regulirana crpka
- dobavna visina - 6 m  (±2%)
- volumen protoka - 1,80 m3/h  (±2%)</t>
        </is>
      </c>
      <c r="C1083" s="3" t="inlineStr">
        <is>
          <t>kom</t>
        </is>
      </c>
      <c r="D1083" s="46" t="n">
        <v>1</v>
      </c>
      <c r="E1083" s="45" t="n"/>
      <c r="F1083" s="45" t="n"/>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row>
    <row r="1084" ht="89.25" customHeight="1">
      <c r="A1084" s="25" t="inlineStr">
        <is>
          <t>1.31.</t>
        </is>
      </c>
      <c r="B1084" s="2" t="inlineStr">
        <is>
          <t>Dobava i ugradnja:
Frekvencijska cirkulacijska crpka, navojna sa brtvama i vijcima.
Zahtijevane karateristike:
- frekventno regulirana crpka
- dobavna visina - 2 m  (±2%)
- volumen protoka - 1,40 m3/h  (±2%)</t>
        </is>
      </c>
      <c r="C1084" s="3" t="inlineStr">
        <is>
          <t>kom</t>
        </is>
      </c>
      <c r="D1084" s="46" t="n">
        <v>1</v>
      </c>
      <c r="E1084" s="45" t="n"/>
      <c r="F1084" s="45" t="n"/>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row>
    <row r="1085" ht="165.75" customHeight="1">
      <c r="A1085" s="25" t="inlineStr">
        <is>
          <t>1.32.</t>
        </is>
      </c>
      <c r="B1085" s="2" t="inlineStr">
        <is>
          <t>Dobava i ugradnja:
Termostatski miješajući ventil za sanitarnu toplu vodu za kontrolu temperature vode sa cirkulacijskim vodom.
Dimenzije: DN 25 (+/-2%)
Razred tlaka: PN 10 (+/-2%)
Radni tlak:
Max. dinamički tlak: 500 kPa (+/-2%)
Max. ulazni omjer tlaka (H/C ili C/H): 2:1 (+/-2%)
Temperatura:
Max. radna temperatura: 90°C (+/-2%)
Min. ∆t između ulaza i izlaza: 10°C (+/-2%)
Temperaturni raspon:
Temperatura se može regulirati između 35-65°C (+/-2%)</t>
        </is>
      </c>
      <c r="C1085" s="3" t="inlineStr">
        <is>
          <t>kom</t>
        </is>
      </c>
      <c r="D1085" s="46" t="n">
        <v>1</v>
      </c>
      <c r="E1085" s="45" t="n"/>
      <c r="F1085" s="45" t="n"/>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row>
    <row r="1086" ht="38.25" customHeight="1">
      <c r="A1086" s="25" t="inlineStr">
        <is>
          <t>1.33.</t>
        </is>
      </c>
      <c r="B1086" s="2" t="inlineStr">
        <is>
          <t>Dobava i ugradnja:
Kuglasta navojna slavine za vodu, NP16, dobaviti holendere i brtve, dimenzije:</t>
        </is>
      </c>
      <c r="C1086" s="3" t="n"/>
      <c r="D1086" s="46" t="n"/>
      <c r="E1086" s="45" t="n"/>
      <c r="F1086" s="45"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row>
    <row r="1087">
      <c r="A1087" s="25" t="inlineStr">
        <is>
          <t>a)</t>
        </is>
      </c>
      <c r="B1087" s="38" t="inlineStr">
        <is>
          <t>DN15</t>
        </is>
      </c>
      <c r="C1087" s="3" t="inlineStr">
        <is>
          <t>kom</t>
        </is>
      </c>
      <c r="D1087" s="46" t="n">
        <v>8</v>
      </c>
      <c r="E1087" s="45" t="n"/>
      <c r="F1087" s="45" t="n"/>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row>
    <row r="1088">
      <c r="A1088" s="25" t="inlineStr">
        <is>
          <t>b)</t>
        </is>
      </c>
      <c r="B1088" s="38" t="inlineStr">
        <is>
          <t>DN25</t>
        </is>
      </c>
      <c r="C1088" s="3" t="inlineStr">
        <is>
          <t>kom</t>
        </is>
      </c>
      <c r="D1088" s="46" t="n">
        <v>4</v>
      </c>
      <c r="E1088" s="45" t="n"/>
      <c r="F1088" s="45" t="n"/>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row>
    <row r="1089">
      <c r="A1089" s="25" t="inlineStr">
        <is>
          <t>c)</t>
        </is>
      </c>
      <c r="B1089" s="38" t="inlineStr">
        <is>
          <t>DN32</t>
        </is>
      </c>
      <c r="C1089" s="3" t="inlineStr">
        <is>
          <t>kom</t>
        </is>
      </c>
      <c r="D1089" s="46" t="n">
        <v>6</v>
      </c>
      <c r="E1089" s="45" t="n"/>
      <c r="F1089" s="45" t="n"/>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row>
    <row r="1090" ht="25.5" customHeight="1">
      <c r="A1090" s="25" t="inlineStr">
        <is>
          <t>1.34.</t>
        </is>
      </c>
      <c r="B1090" s="2" t="inlineStr">
        <is>
          <t>Dobava i ugradnja:
Hvatač nečistoće, navojni, NP16, dimenzije:</t>
        </is>
      </c>
      <c r="C1090" s="3" t="n"/>
      <c r="D1090" s="46" t="n"/>
      <c r="E1090" s="45" t="n"/>
      <c r="F1090" s="45"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row>
    <row r="1091">
      <c r="A1091" s="25" t="inlineStr">
        <is>
          <t>a)</t>
        </is>
      </c>
      <c r="B1091" s="38" t="inlineStr">
        <is>
          <t>DN15</t>
        </is>
      </c>
      <c r="C1091" s="3" t="inlineStr">
        <is>
          <t>kom</t>
        </is>
      </c>
      <c r="D1091" s="46" t="n">
        <v>1</v>
      </c>
      <c r="E1091" s="45" t="n"/>
      <c r="F1091" s="45" t="n"/>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row>
    <row r="1092">
      <c r="A1092" s="25" t="inlineStr">
        <is>
          <t>b)</t>
        </is>
      </c>
      <c r="B1092" s="38" t="inlineStr">
        <is>
          <t>DN32</t>
        </is>
      </c>
      <c r="C1092" s="3" t="inlineStr">
        <is>
          <t>kom</t>
        </is>
      </c>
      <c r="D1092" s="46" t="n">
        <v>1</v>
      </c>
      <c r="E1092" s="45" t="n"/>
      <c r="F1092" s="45" t="n"/>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row>
    <row r="1093" ht="38.25" customHeight="1">
      <c r="A1093" s="25" t="inlineStr">
        <is>
          <t>1.35.</t>
        </is>
      </c>
      <c r="B1093" s="2" t="inlineStr">
        <is>
          <t>Dobava i ugradnja:
Navojni nepovratni ventil s oprugom za ugradnju u bilo kojem položaju, navojni, dobaviti brtve i vijke, dimenzije:</t>
        </is>
      </c>
      <c r="C1093" s="3" t="n"/>
      <c r="D1093" s="46" t="n"/>
      <c r="E1093" s="45" t="n"/>
      <c r="F1093" s="45"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row>
    <row r="1094">
      <c r="A1094" s="25" t="inlineStr">
        <is>
          <t>a)</t>
        </is>
      </c>
      <c r="B1094" s="38" t="inlineStr">
        <is>
          <t>DN15</t>
        </is>
      </c>
      <c r="C1094" s="3" t="inlineStr">
        <is>
          <t>kom</t>
        </is>
      </c>
      <c r="D1094" s="46" t="n">
        <v>2</v>
      </c>
      <c r="E1094" s="45" t="n"/>
      <c r="F1094" s="45" t="n"/>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row>
    <row r="1095">
      <c r="A1095" s="25" t="inlineStr">
        <is>
          <t>b)</t>
        </is>
      </c>
      <c r="B1095" s="38" t="inlineStr">
        <is>
          <t>DN32</t>
        </is>
      </c>
      <c r="C1095" s="3" t="inlineStr">
        <is>
          <t>kom</t>
        </is>
      </c>
      <c r="D1095" s="46" t="n">
        <v>1</v>
      </c>
      <c r="E1095" s="45" t="n"/>
      <c r="F1095" s="45" t="n"/>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row>
    <row r="1096" ht="25.5" customHeight="1">
      <c r="A1096" s="25" t="inlineStr">
        <is>
          <t>1.36.</t>
        </is>
      </c>
      <c r="B1096" s="2" t="inlineStr">
        <is>
          <t>Dobava i ugradnja:
Gumeni kompenzator vibracija, dimenzije:</t>
        </is>
      </c>
      <c r="C1096" s="3" t="n"/>
      <c r="D1096" s="46" t="n"/>
      <c r="E1096" s="45" t="n"/>
      <c r="F1096" s="45"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row>
    <row r="1097">
      <c r="A1097" s="25" t="inlineStr">
        <is>
          <t>a)</t>
        </is>
      </c>
      <c r="B1097" s="38" t="inlineStr">
        <is>
          <t>DN15</t>
        </is>
      </c>
      <c r="C1097" s="3" t="inlineStr">
        <is>
          <t>kom</t>
        </is>
      </c>
      <c r="D1097" s="46" t="n">
        <v>2</v>
      </c>
      <c r="E1097" s="45" t="n"/>
      <c r="F1097" s="45" t="n"/>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row>
    <row r="1098">
      <c r="A1098" s="25" t="inlineStr">
        <is>
          <t>b)</t>
        </is>
      </c>
      <c r="B1098" s="38" t="inlineStr">
        <is>
          <t>DN32</t>
        </is>
      </c>
      <c r="C1098" s="3" t="inlineStr">
        <is>
          <t>kom</t>
        </is>
      </c>
      <c r="D1098" s="46" t="n">
        <v>2</v>
      </c>
      <c r="E1098" s="45" t="n"/>
      <c r="F1098" s="45" t="n"/>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row>
    <row r="1099" ht="25.5" customHeight="1">
      <c r="A1099" s="25" t="inlineStr">
        <is>
          <t>1.37.</t>
        </is>
      </c>
      <c r="B1099" s="2" t="inlineStr">
        <is>
          <t>Dobava i ugradnja:
Ispusna slavina, navojna, NP16, dimenzije:</t>
        </is>
      </c>
      <c r="C1099" s="3" t="n"/>
      <c r="D1099" s="46" t="n"/>
      <c r="E1099" s="45" t="n"/>
      <c r="F1099" s="45"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row>
    <row r="1100">
      <c r="A1100" s="25" t="inlineStr">
        <is>
          <t>a)</t>
        </is>
      </c>
      <c r="B1100" s="38" t="inlineStr">
        <is>
          <t>DN15</t>
        </is>
      </c>
      <c r="C1100" s="3" t="inlineStr">
        <is>
          <t>kom</t>
        </is>
      </c>
      <c r="D1100" s="46" t="n">
        <v>2</v>
      </c>
      <c r="E1100" s="45" t="n"/>
      <c r="F1100" s="45" t="n"/>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row>
    <row r="1101" ht="25.5" customHeight="1">
      <c r="A1101" s="25" t="inlineStr">
        <is>
          <t>1.38.</t>
        </is>
      </c>
      <c r="B1101" s="2" t="inlineStr">
        <is>
          <t>Dobava i ugradnja:
Okrugli manometar, Ø80, mjernog područja:</t>
        </is>
      </c>
      <c r="C1101" s="3" t="n"/>
      <c r="D1101" s="46" t="n"/>
      <c r="E1101" s="45" t="n"/>
      <c r="F1101" s="45"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row>
    <row r="1102">
      <c r="A1102" s="25" t="inlineStr">
        <is>
          <t>a)</t>
        </is>
      </c>
      <c r="B1102" s="38" t="inlineStr">
        <is>
          <t>0 ÷ 6 bar</t>
        </is>
      </c>
      <c r="C1102" s="3" t="inlineStr">
        <is>
          <t>kom</t>
        </is>
      </c>
      <c r="D1102" s="46" t="n">
        <v>2</v>
      </c>
      <c r="E1102" s="45" t="n"/>
      <c r="F1102" s="45" t="n"/>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row>
    <row r="1103" ht="38.25" customHeight="1">
      <c r="A1103" s="25" t="inlineStr">
        <is>
          <t>1.39.</t>
        </is>
      </c>
      <c r="B1103" s="2" t="inlineStr">
        <is>
          <t>Dobava i ugradnja:
Okrugli bimetalni termometar Ø80, s pipalom odozada, mjernog područja:</t>
        </is>
      </c>
      <c r="C1103" s="3" t="n"/>
      <c r="D1103" s="46" t="n"/>
      <c r="E1103" s="45" t="n"/>
      <c r="F1103" s="45"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row>
    <row r="1104">
      <c r="A1104" s="25" t="inlineStr">
        <is>
          <t>a)</t>
        </is>
      </c>
      <c r="B1104" s="38" t="inlineStr">
        <is>
          <t>0 ÷ 60 °C</t>
        </is>
      </c>
      <c r="C1104" s="3" t="inlineStr">
        <is>
          <t>kom</t>
        </is>
      </c>
      <c r="D1104" s="46" t="n">
        <v>2</v>
      </c>
      <c r="E1104" s="45" t="n"/>
      <c r="F1104" s="45" t="n"/>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row>
    <row r="1105" ht="38.25" customHeight="1">
      <c r="A1105" s="25" t="inlineStr">
        <is>
          <t>1.40.</t>
        </is>
      </c>
      <c r="B1105" s="2" t="inlineStr">
        <is>
          <t>Dobava i ugradnja čeličnih bešavnih cijevi prema DIN 2448, kvalitete ili jednakovrijedno,  u kompletu s cijevnim lukovima i ostalim fazonskim komadima, dimenzije:</t>
        </is>
      </c>
      <c r="C1105" s="3" t="n"/>
      <c r="D1105" s="46" t="n"/>
      <c r="E1105" s="45" t="n"/>
      <c r="F1105" s="45"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row>
    <row r="1106">
      <c r="A1106" s="25" t="inlineStr">
        <is>
          <t>a)</t>
        </is>
      </c>
      <c r="B1106" s="38" t="inlineStr">
        <is>
          <t>DN32</t>
        </is>
      </c>
      <c r="C1106" s="3" t="inlineStr">
        <is>
          <t>m'</t>
        </is>
      </c>
      <c r="D1106" s="45" t="n">
        <v>20</v>
      </c>
      <c r="E1106" s="45" t="n"/>
      <c r="F1106" s="45" t="n"/>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row>
    <row r="1107" ht="89.25" customHeight="1">
      <c r="A1107" s="25" t="inlineStr">
        <is>
          <t>1.41.</t>
        </is>
      </c>
      <c r="B1107" s="2" t="inlineStr">
        <is>
          <t>Dobava i ugradnja izolacije sa izolacijom minimalne debljine 1/3 promjera cijevi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107" s="3" t="n"/>
      <c r="D1107" s="46" t="n"/>
      <c r="E1107" s="45" t="n"/>
      <c r="F1107" s="45"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row>
    <row r="1108">
      <c r="A1108" s="25" t="inlineStr">
        <is>
          <t>a)</t>
        </is>
      </c>
      <c r="B1108" s="38" t="inlineStr">
        <is>
          <t>DN32</t>
        </is>
      </c>
      <c r="C1108" s="3" t="inlineStr">
        <is>
          <t>m'</t>
        </is>
      </c>
      <c r="D1108" s="45" t="n">
        <v>20</v>
      </c>
      <c r="E1108" s="45" t="n"/>
      <c r="F1108" s="45" t="n"/>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row>
    <row r="1109">
      <c r="A1109" s="25" t="inlineStr">
        <is>
          <t>b)</t>
        </is>
      </c>
      <c r="B1109" s="38" t="inlineStr">
        <is>
          <t>izolacijske ploče, debljina 13 mm</t>
        </is>
      </c>
      <c r="C1109" s="3" t="inlineStr">
        <is>
          <t>m2</t>
        </is>
      </c>
      <c r="D1109" s="45" t="n">
        <v>2</v>
      </c>
      <c r="E1109" s="45" t="n"/>
      <c r="F1109" s="45" t="n"/>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row>
    <row r="1110" ht="38.25" customHeight="1">
      <c r="A1110" s="25" t="inlineStr">
        <is>
          <t>1.42.</t>
        </is>
      </c>
      <c r="B1110" s="38" t="inlineStr">
        <is>
          <t>Ličenje cijevi temeljnom antikorozivnom bojom u dva premaza različite nijanse uz predhodno mehaničko čišćenje od hrđe.</t>
        </is>
      </c>
      <c r="C1110" s="3" t="inlineStr">
        <is>
          <t>m2</t>
        </is>
      </c>
      <c r="D1110" s="45" t="n">
        <v>2</v>
      </c>
      <c r="E1110" s="45" t="n"/>
      <c r="F1110" s="45" t="n"/>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row>
    <row r="1111" ht="51" customHeight="1">
      <c r="A1111" s="25" t="inlineStr">
        <is>
          <t>1.43.</t>
        </is>
      </c>
      <c r="B1111" s="38" t="inlineStr">
        <is>
          <t>Ličenje temeljnom antikorozivnom bojom u dva premaza različite nijanse uz predhodno mehaničko čišćenje od hrđe dijela instalacije koji se ne izolira, kao što su čvrste i klizne točke, nosači, oslonci, konzole i armatura.</t>
        </is>
      </c>
      <c r="C1111" s="3" t="inlineStr">
        <is>
          <t>m2</t>
        </is>
      </c>
      <c r="D1111" s="45" t="n">
        <v>1</v>
      </c>
      <c r="E1111" s="45" t="n"/>
      <c r="F1111" s="45" t="n"/>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row>
    <row r="1112" ht="25.5" customHeight="1">
      <c r="A1112" s="25" t="inlineStr">
        <is>
          <t>1.44.</t>
        </is>
      </c>
      <c r="B1112" s="38" t="inlineStr">
        <is>
          <t>Dobava i ugradnja oslonca, konzola, nosača i obujmica za oslanjanje i vođenje cjevovoda.</t>
        </is>
      </c>
      <c r="C1112" s="3" t="inlineStr">
        <is>
          <t>kg</t>
        </is>
      </c>
      <c r="D1112" s="45" t="n">
        <v>2</v>
      </c>
      <c r="E1112" s="45" t="n"/>
      <c r="F1112" s="45" t="n"/>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row>
    <row r="1113" ht="191.25" customHeight="1">
      <c r="A1113" s="25" t="inlineStr">
        <is>
          <t>1.45.</t>
        </is>
      </c>
      <c r="B1113" s="38" t="inlineStr">
        <is>
          <t>Dobava i ugradnja:
Visoko učinkoviti automatski odzračni ventil za sustave grijanja, hlađenja i solara sa zaštitom od kapanja i curenja.
Velika komora odzračnog ventila osigurava stabilan rad plovka i uravnotežen protok.
Perforirana rešetka u separator ne dozvoljava nekontrolirani ulaz vode i prljavštine u komoru čak ni pri velikim tlakovima.
Tijelo ventila izrađeno od mesinga, brtve od EPDM, plovak od plastike/nehrđajuči čelik.
Područje rada odzračnog ventila od -10 do +110/160 °C. (+/-2%)
Nazivni tlak PN 10. Medij sustava voda ili mješavine vode i glikola do 50%.
Spoj ventila na sustav putem navojnog priključka. DN15</t>
        </is>
      </c>
      <c r="C1113" s="3" t="inlineStr">
        <is>
          <t>kom</t>
        </is>
      </c>
      <c r="D1113" s="46" t="n">
        <v>2</v>
      </c>
      <c r="E1113" s="45" t="n"/>
      <c r="F1113" s="45" t="n"/>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row>
    <row r="1114">
      <c r="A1114" s="25" t="n"/>
      <c r="B1114" s="38" t="inlineStr">
        <is>
          <t>ELEKTRIČNO RADIJATORSKO GRIJANJE</t>
        </is>
      </c>
      <c r="C1114" s="3" t="n"/>
      <c r="D1114" s="45" t="n"/>
      <c r="E1114" s="45" t="n"/>
      <c r="F1114" s="45"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row>
    <row r="1115" ht="76.5" customHeight="1">
      <c r="A1115" s="25" t="inlineStr">
        <is>
          <t>1.46.</t>
        </is>
      </c>
      <c r="B1115" s="2" t="inlineStr">
        <is>
          <t>Dobava i ugradnja električnog pločastog radijatora s ventilatorom. Opremljen je tekućinom i dodatnim sustavom električne snage, odnosno električnim grijačem i regulatorom.
U stavku uključeni i nosači za montažu radijatora.
Qgr=1kW / 1Ph / 230V  (±2%)</t>
        </is>
      </c>
      <c r="C1115" s="3" t="inlineStr">
        <is>
          <t>kom</t>
        </is>
      </c>
      <c r="D1115" s="46" t="n">
        <v>1</v>
      </c>
      <c r="E1115" s="45" t="n"/>
      <c r="F1115" s="45" t="n"/>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row>
    <row r="1116" ht="127.5" customHeight="1">
      <c r="A1116" s="25" t="inlineStr">
        <is>
          <t>1.47.</t>
        </is>
      </c>
      <c r="B1116" s="2" t="inlineStr">
        <is>
          <t xml:space="preserve">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1462/600(±2%)
- ogrijevne snage 700W(±2%) </t>
        </is>
      </c>
      <c r="C1116" s="3" t="inlineStr">
        <is>
          <t>kom</t>
        </is>
      </c>
      <c r="D1116" s="46" t="n">
        <v>2</v>
      </c>
      <c r="E1116" s="45" t="n"/>
      <c r="F1116" s="45" t="n"/>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row>
    <row r="1117" ht="127.5" customHeight="1">
      <c r="A1117" s="25" t="inlineStr">
        <is>
          <t>1.48.</t>
        </is>
      </c>
      <c r="B1117" s="2" t="inlineStr">
        <is>
          <t>Dobava i ugradnja električnog radijatora.
Vodoravni cijevni okrugli elementi sa bočni kolektori poluovalnog presjeka. Opremljen je toplinskom tekućinom i strujni kabel i utikačem.
U kompletu s električnim grijačem s 4-polnom spojnicom s elektroničkim termostatom za regulaciju temperature unutarnje tekućine.
Tehničke karakteristike:
- dimenzija (visina/širina): 818/600(±5%)
- ogrijevne snage 400W(±5%)</t>
        </is>
      </c>
      <c r="C1117" s="3" t="inlineStr">
        <is>
          <t>kom</t>
        </is>
      </c>
      <c r="D1117" s="46" t="n">
        <v>10</v>
      </c>
      <c r="E1117" s="45" t="n"/>
      <c r="F1117" s="45" t="n"/>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row>
    <row r="1118" ht="38.25" customHeight="1">
      <c r="A1118" s="25" t="inlineStr">
        <is>
          <t>1.49.</t>
        </is>
      </c>
      <c r="B1118" s="2" t="inlineStr">
        <is>
          <t>Sitni potrošni materijal (čelične tiple, vijci, podloške) potrebni za montažu cjevovoda radnog medija i cjevovoda kondenzata.</t>
        </is>
      </c>
      <c r="C1118" s="3" t="inlineStr">
        <is>
          <t>kpl</t>
        </is>
      </c>
      <c r="D1118" s="46" t="n">
        <v>1</v>
      </c>
      <c r="E1118" s="45" t="n"/>
      <c r="F1118" s="45" t="n"/>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row>
    <row r="1119" ht="25.5" customHeight="1">
      <c r="A1119" s="25" t="inlineStr">
        <is>
          <t>1.50.</t>
        </is>
      </c>
      <c r="B1119" s="2" t="inlineStr">
        <is>
          <t>Tlačna proba freonskog cjevovoda ispitnim tlakom 40 bar u trajanju 24 sata.</t>
        </is>
      </c>
      <c r="C1119" s="3" t="inlineStr">
        <is>
          <t>kom</t>
        </is>
      </c>
      <c r="D1119" s="46" t="n">
        <v>1</v>
      </c>
      <c r="E1119" s="45" t="n"/>
      <c r="F1119" s="45" t="n"/>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row>
    <row r="1120" ht="76.5" customHeight="1">
      <c r="A1120" s="25" t="inlineStr">
        <is>
          <t>1.51.</t>
        </is>
      </c>
      <c r="B1120"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120" s="3" t="inlineStr">
        <is>
          <t>kom</t>
        </is>
      </c>
      <c r="D1120" s="46" t="n">
        <v>1</v>
      </c>
      <c r="E1120" s="45" t="n"/>
      <c r="F1120" s="45" t="n"/>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row>
    <row r="1121" ht="25.5" customHeight="1">
      <c r="A1121" s="25" t="inlineStr">
        <is>
          <t>1.52.</t>
        </is>
      </c>
      <c r="B1121" s="2" t="inlineStr">
        <is>
          <t>Odvoz otpadnog materijala nastalog demontažom na gradski otpad i čišćenje gradilišta.</t>
        </is>
      </c>
      <c r="C1121" s="3" t="inlineStr">
        <is>
          <t>kpl</t>
        </is>
      </c>
      <c r="D1121" s="46" t="n">
        <v>1</v>
      </c>
      <c r="E1121" s="45" t="n"/>
      <c r="F1121" s="45" t="n"/>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row>
    <row r="1122" ht="38.25" customHeight="1">
      <c r="A1122" s="25" t="inlineStr">
        <is>
          <t>1.53.</t>
        </is>
      </c>
      <c r="B1122" s="2" t="inlineStr">
        <is>
          <t xml:space="preserve">Prikupljanje i ishođenje svih potrebnih izjava o sukladnosti opreme i atesta od ovlaštenih kuća, potrebnih pri tehničkom pregledu objekta. </t>
        </is>
      </c>
      <c r="C1122" s="3" t="inlineStr">
        <is>
          <t>kpl</t>
        </is>
      </c>
      <c r="D1122" s="46" t="n">
        <v>1</v>
      </c>
      <c r="E1122" s="45" t="n"/>
      <c r="F1122" s="45" t="n"/>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row>
    <row r="1123">
      <c r="A1123" s="25" t="inlineStr">
        <is>
          <t>1.54.</t>
        </is>
      </c>
      <c r="B1123" s="2" t="inlineStr">
        <is>
          <t>Snimak izvedenog stanja.</t>
        </is>
      </c>
      <c r="C1123" s="3" t="inlineStr">
        <is>
          <t>kpl</t>
        </is>
      </c>
      <c r="D1123" s="46" t="n">
        <v>1</v>
      </c>
      <c r="E1123" s="45" t="n"/>
      <c r="F1123" s="45" t="n"/>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row>
    <row r="1124" ht="25.5" customHeight="1">
      <c r="A1124" s="25" t="inlineStr">
        <is>
          <t>1.55.</t>
        </is>
      </c>
      <c r="B1124" s="2" t="inlineStr">
        <is>
          <t>Pisane upute za održavanje i rukovanje  u dva primjerka i funkcionalna shema za postavu na zid, te obuka korisnika.</t>
        </is>
      </c>
      <c r="C1124" s="3" t="inlineStr">
        <is>
          <t>kpl</t>
        </is>
      </c>
      <c r="D1124" s="46" t="n">
        <v>1</v>
      </c>
      <c r="E1124" s="45" t="n"/>
      <c r="F1124" s="45" t="n"/>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row>
    <row r="1125">
      <c r="A1125" s="25" t="n"/>
      <c r="B1125" s="39" t="inlineStr">
        <is>
          <t>1. Instalacija grijanja i hlađenja ukupno:</t>
        </is>
      </c>
      <c r="C1125" s="6" t="n"/>
      <c r="D1125" s="6" t="n"/>
      <c r="E1125" s="6" t="n"/>
      <c r="F1125" s="44" t="n"/>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row>
    <row r="1126">
      <c r="A1126" s="25" t="n"/>
      <c r="B1126" s="39" t="n"/>
      <c r="C1126" s="6" t="n"/>
      <c r="D1126" s="6" t="n"/>
      <c r="E1126" s="6" t="n"/>
      <c r="F1126" s="45"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row>
    <row r="1127">
      <c r="A1127" s="43" t="inlineStr">
        <is>
          <t>2.</t>
        </is>
      </c>
      <c r="B1127" s="48" t="inlineStr">
        <is>
          <t>INSTALACIJA VENTILACIJE</t>
        </is>
      </c>
      <c r="C1127" s="42" t="n"/>
      <c r="D1127" s="42" t="n"/>
      <c r="E1127" s="42" t="n"/>
      <c r="F1127" s="42"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row>
    <row r="1128" ht="25.5" customHeight="1">
      <c r="A1128" s="43" t="n"/>
      <c r="B1128" s="50" t="inlineStr">
        <is>
          <t>Napomena:
Svaka stavka uključuje dobavu i montažu.</t>
        </is>
      </c>
      <c r="C1128" s="42" t="n"/>
      <c r="D1128" s="42" t="n"/>
      <c r="E1128" s="42" t="n"/>
      <c r="F1128" s="42"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row>
    <row r="1129" ht="191.25" customHeight="1">
      <c r="A1129" s="25" t="inlineStr">
        <is>
          <t>2.1.</t>
        </is>
      </c>
      <c r="B1129" s="2" t="inlineStr">
        <is>
          <t>Mali sobni/kupaonski ventilator za izbacivanje zraka iz prostorije, otpornim plastičnim kučištem, sa IP X5 zaštitom. Motor je dvobrzinski, pogodan za kontinuirani rad, bez potreba za održavanjem.
Tehničke karakteristike: 
- Volumen zraka: 78/92 m3/h (+/-2%)
- Eksterni pad tlaka: 63 Pa (+/-2%)
- Elek. Podaci: 230V/50Hz (+/-2%)
- Snaga motora: 6/8 W (+/-2%)
- Zvučni tlak: 27/32 dB(A)/3m (+/-2%)
- Priključak: 100 mm
- Vrijeme naknadnog rada: 0 min / 8 min / 17 min / 25 min (+/-2%)
- Odgoda uključivanja: 0 s / 50 s / 90 s / 120 s (+/-2%)
- IP X5 zaštita ili bolja.</t>
        </is>
      </c>
      <c r="C1129" s="3" t="inlineStr">
        <is>
          <t>kom</t>
        </is>
      </c>
      <c r="D1129" s="46" t="n">
        <v>12</v>
      </c>
      <c r="E1129" s="45" t="n"/>
      <c r="F1129" s="45" t="n"/>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row>
    <row r="1130" ht="38.25" customHeight="1">
      <c r="A1130" s="25" t="inlineStr">
        <is>
          <t>2.2.</t>
        </is>
      </c>
      <c r="B1130" s="2" t="inlineStr">
        <is>
          <t>Aluminijska ventilacijska rešetka na vratima:
- izrez vrata: 400×100 mm (+/-5%)
- vanjska veličina: 420×120 mm (+/-5%)</t>
        </is>
      </c>
      <c r="C1130" s="3" t="inlineStr">
        <is>
          <t>kom</t>
        </is>
      </c>
      <c r="D1130" s="46" t="n">
        <v>17</v>
      </c>
      <c r="E1130" s="45" t="n"/>
      <c r="F1130" s="45" t="n"/>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row>
    <row r="1131" ht="76.5" customHeight="1">
      <c r="A1131" s="25" t="inlineStr">
        <is>
          <t>2.3.</t>
        </is>
      </c>
      <c r="B1131" s="2" t="inlineStr">
        <is>
          <t>Dobava i ugradnja čelične okrugle fasadne rešetke sa zaštitnim premazom, neprovidnim lamelama za usmjeravanje toka zraka i zaštitnom mrežom.
Tehničke karateristike:
- Dimenzije = Ø100
- Aef &gt; 0,014</t>
        </is>
      </c>
      <c r="C1131" s="3" t="inlineStr">
        <is>
          <t>kom</t>
        </is>
      </c>
      <c r="D1131" s="46" t="n">
        <v>12</v>
      </c>
      <c r="E1131" s="45" t="n"/>
      <c r="F1131" s="45" t="n"/>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row>
    <row r="1132" ht="76.5" customHeight="1">
      <c r="A1132" s="25" t="inlineStr">
        <is>
          <t>2.4.</t>
        </is>
      </c>
      <c r="B1132" s="2" t="inlineStr">
        <is>
          <t>Dobava i ugradnja čelične okrugle fasadne rešetke sa zaštitnim premazom, neprovidnim lamelama za usmjeravanje toka zraka i zaštitnom mrežom.
Tehničke karateristike:
- Dimenzije = Ø125
- Aef &gt; 0,07</t>
        </is>
      </c>
      <c r="C1132" s="3" t="inlineStr">
        <is>
          <t>kom</t>
        </is>
      </c>
      <c r="D1132" s="46" t="n">
        <v>2</v>
      </c>
      <c r="E1132" s="45" t="n"/>
      <c r="F1132" s="45" t="n"/>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row>
    <row r="1133" ht="63.75" customHeight="1">
      <c r="A1133" s="25" t="inlineStr">
        <is>
          <t>2.5.</t>
        </is>
      </c>
      <c r="B1133" s="2" t="inlineStr">
        <is>
          <t>Dobava i ugradnja fleksibine cijevi izrađene iz laminirane AL-folije, ojačana čeličnom žicom i izolirana s vanjske strane mineralnom vuno u oblozi od AL-folije, debljine 25 mm uključivo dvije obujmice. Napomena: Duljina fleksibilnih spojeva ne smije biti veća od 0,5 m':</t>
        </is>
      </c>
      <c r="C1133" s="3" t="n"/>
      <c r="D1133" s="46" t="n"/>
      <c r="E1133" s="45" t="n"/>
      <c r="F1133" s="45"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row>
    <row r="1134">
      <c r="A1134" s="25" t="inlineStr">
        <is>
          <t>a)</t>
        </is>
      </c>
      <c r="B1134" s="2" t="inlineStr">
        <is>
          <t>Ø100</t>
        </is>
      </c>
      <c r="C1134" s="3" t="inlineStr">
        <is>
          <t>m'</t>
        </is>
      </c>
      <c r="D1134" s="45" t="n">
        <v>6</v>
      </c>
      <c r="E1134" s="45" t="n"/>
      <c r="F1134" s="45" t="n"/>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row>
    <row r="1135">
      <c r="A1135" s="25" t="inlineStr">
        <is>
          <t>b)</t>
        </is>
      </c>
      <c r="B1135" s="2" t="inlineStr">
        <is>
          <t>Ø125</t>
        </is>
      </c>
      <c r="C1135" s="3" t="inlineStr">
        <is>
          <t>m'</t>
        </is>
      </c>
      <c r="D1135" s="45" t="n">
        <v>1</v>
      </c>
      <c r="E1135" s="45" t="n"/>
      <c r="F1135" s="45" t="n"/>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row>
    <row r="1136" ht="76.5" customHeight="1">
      <c r="A1136" s="25" t="inlineStr">
        <is>
          <t>2.6.</t>
        </is>
      </c>
      <c r="B1136"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136" s="3" t="n"/>
      <c r="D1136" s="46" t="n"/>
      <c r="E1136" s="45" t="n"/>
      <c r="F1136" s="45"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row>
    <row r="1137">
      <c r="A1137" s="25" t="inlineStr">
        <is>
          <t>a)</t>
        </is>
      </c>
      <c r="B1137" s="2" t="inlineStr">
        <is>
          <t>Ø100</t>
        </is>
      </c>
      <c r="C1137" s="3" t="inlineStr">
        <is>
          <t>m'</t>
        </is>
      </c>
      <c r="D1137" s="45" t="n">
        <v>60</v>
      </c>
      <c r="E1137" s="45" t="n"/>
      <c r="F1137" s="45" t="n"/>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row>
    <row r="1138">
      <c r="A1138" s="25" t="inlineStr">
        <is>
          <t>b)</t>
        </is>
      </c>
      <c r="B1138" s="2" t="inlineStr">
        <is>
          <t>Ø125</t>
        </is>
      </c>
      <c r="C1138" s="3" t="inlineStr">
        <is>
          <t>m'</t>
        </is>
      </c>
      <c r="D1138" s="45" t="n">
        <v>4</v>
      </c>
      <c r="E1138" s="45" t="n"/>
      <c r="F1138" s="45" t="n"/>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row>
    <row r="1139" ht="51" customHeight="1">
      <c r="A1139" s="25" t="inlineStr">
        <is>
          <t>2.7.</t>
        </is>
      </c>
      <c r="B1139" s="2" t="inlineStr">
        <is>
          <t>Dobava i ugradnja fazonskih komada za spiro cijevi, izrađeni iz istog materijala kao što su i same cijevi, dimenzije:
Koljena, ØD, 90º</t>
        </is>
      </c>
      <c r="C1139" s="3" t="n"/>
      <c r="D1139" s="46" t="n"/>
      <c r="E1139" s="45" t="n"/>
      <c r="F1139" s="45"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row>
    <row r="1140">
      <c r="A1140" s="25" t="inlineStr">
        <is>
          <t>a)</t>
        </is>
      </c>
      <c r="B1140" s="2" t="inlineStr">
        <is>
          <t>Ø100</t>
        </is>
      </c>
      <c r="C1140" s="3" t="inlineStr">
        <is>
          <t>kom</t>
        </is>
      </c>
      <c r="D1140" s="46" t="n">
        <v>10</v>
      </c>
      <c r="E1140" s="45" t="n"/>
      <c r="F1140" s="45" t="n"/>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row>
    <row r="1141">
      <c r="A1141" s="25" t="inlineStr">
        <is>
          <t>b)</t>
        </is>
      </c>
      <c r="B1141" s="2" t="inlineStr">
        <is>
          <t>Ø125</t>
        </is>
      </c>
      <c r="C1141" s="3" t="inlineStr">
        <is>
          <t>kom</t>
        </is>
      </c>
      <c r="D1141" s="46" t="n">
        <v>2</v>
      </c>
      <c r="E1141" s="45" t="n"/>
      <c r="F1141" s="45" t="n"/>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row>
    <row r="1142" ht="38.25" customHeight="1">
      <c r="A1142" s="25" t="inlineStr">
        <is>
          <t>2.8.</t>
        </is>
      </c>
      <c r="B1142" s="2" t="inlineStr">
        <is>
          <t>Nosači jedinica ventilatora i ostalih ventilacijskih elemenata izrađeni iz profilnog željeza, sve očišćeno od hrđe i oličeno temeljnom bojom i lakom.</t>
        </is>
      </c>
      <c r="C1142" s="3" t="inlineStr">
        <is>
          <t>kg</t>
        </is>
      </c>
      <c r="D1142" s="45" t="n">
        <v>15</v>
      </c>
      <c r="E1142" s="45" t="n"/>
      <c r="F1142" s="45" t="n"/>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row>
    <row r="1143" ht="51" customHeight="1">
      <c r="A1143" s="25" t="inlineStr">
        <is>
          <t>2.9.</t>
        </is>
      </c>
      <c r="B1143" s="2" t="inlineStr">
        <is>
          <t>Dobava i ugradnja ovjesnog, pričvrsnog i brtvenog materijala za montažu gore navedenih kanala, te ostali pribor za prihvat razvodnih kanala. Brtve izraditi iz odgovarajućeg negorivog materijala.</t>
        </is>
      </c>
      <c r="C1143" s="3" t="inlineStr">
        <is>
          <t>kg</t>
        </is>
      </c>
      <c r="D1143" s="45" t="n">
        <v>14</v>
      </c>
      <c r="E1143" s="45" t="n"/>
      <c r="F1143" s="45" t="n"/>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row>
    <row r="1144" ht="38.25" customHeight="1">
      <c r="A1144" s="25" t="inlineStr">
        <is>
          <t>2.10.</t>
        </is>
      </c>
      <c r="B1144" s="2" t="inlineStr">
        <is>
          <t>Sitni potrošni materijal (čelične tiple, vijci, podloške) potrebni za montažu cjevovoda radnog medija i cjevovoda kondenzata.</t>
        </is>
      </c>
      <c r="C1144" s="3" t="inlineStr">
        <is>
          <t>kpl</t>
        </is>
      </c>
      <c r="D1144" s="46" t="n">
        <v>1</v>
      </c>
      <c r="E1144" s="45" t="n"/>
      <c r="F1144" s="45" t="n"/>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row>
    <row r="1145" ht="38.25" customHeight="1">
      <c r="A1145" s="25" t="inlineStr">
        <is>
          <t>2.11.</t>
        </is>
      </c>
      <c r="B1145" s="2" t="inlineStr">
        <is>
          <t>Transport opreme i materijala do gradilišta, te povrat opreme i ostatka materijala sa gradilišta. Uključeno vertikalno dizanje vanjskih jedinica na predviđenu poziciju.</t>
        </is>
      </c>
      <c r="C1145" s="3" t="inlineStr">
        <is>
          <t>kpl</t>
        </is>
      </c>
      <c r="D1145" s="46" t="n">
        <v>1</v>
      </c>
      <c r="E1145" s="45" t="n"/>
      <c r="F1145" s="45" t="n"/>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row>
    <row r="1146" ht="102" customHeight="1">
      <c r="A1146" s="25" t="inlineStr">
        <is>
          <t>2.12.</t>
        </is>
      </c>
      <c r="B1146"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146" s="3" t="inlineStr">
        <is>
          <t>kpl</t>
        </is>
      </c>
      <c r="D1146" s="46" t="n">
        <v>1</v>
      </c>
      <c r="E1146" s="45" t="n"/>
      <c r="F1146" s="45" t="n"/>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row>
    <row r="1147" ht="51" customHeight="1">
      <c r="A1147" s="25" t="inlineStr">
        <is>
          <t>2.13.</t>
        </is>
      </c>
      <c r="B1147" s="2" t="inlineStr">
        <is>
          <t>Probni pogon postrojenja u trajanju od 24 sata i dovođenje postrojenja u radno stanje uz pismeni izvještaj o postignutim parametrima. 
Troškovi pogonske energije nisu uključeni.</t>
        </is>
      </c>
      <c r="C1147" s="3" t="inlineStr">
        <is>
          <t>kpl</t>
        </is>
      </c>
      <c r="D1147" s="46" t="n">
        <v>1</v>
      </c>
      <c r="E1147" s="45" t="n"/>
      <c r="F1147" s="45" t="n"/>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row>
    <row r="1148" ht="51" customHeight="1">
      <c r="A1148" s="25" t="inlineStr">
        <is>
          <t>2.14.</t>
        </is>
      </c>
      <c r="B1148" s="2" t="inlineStr">
        <is>
          <t>Fino podešavanje i regulacija, te mjerenje ostvarenih količina zraka uz pisani izvještaj o postignutim parametrima.
Troškovi pogonske energije nisu uključeni.</t>
        </is>
      </c>
      <c r="C1148" s="3" t="inlineStr">
        <is>
          <t>kpl</t>
        </is>
      </c>
      <c r="D1148" s="46" t="n">
        <v>1</v>
      </c>
      <c r="E1148" s="45" t="n"/>
      <c r="F1148" s="45" t="n"/>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row>
    <row r="1149" ht="51" customHeight="1">
      <c r="A1149" s="25" t="inlineStr">
        <is>
          <t>2.15.</t>
        </is>
      </c>
      <c r="B1149" s="2" t="inlineStr">
        <is>
          <t>Provjera količine tlačne i odsisne količine zraka, te brzine zraka po svakom pojedinom granama od strane ovlaštene tvrtke, uključivo izdavanje zapisnika o postignutim rezultatima.</t>
        </is>
      </c>
      <c r="C1149" s="3" t="inlineStr">
        <is>
          <t>kpl</t>
        </is>
      </c>
      <c r="D1149" s="46" t="n">
        <v>1</v>
      </c>
      <c r="E1149" s="45" t="n"/>
      <c r="F1149" s="45" t="n"/>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row>
    <row r="1150" ht="38.25" customHeight="1">
      <c r="A1150" s="25" t="inlineStr">
        <is>
          <t>2.16.</t>
        </is>
      </c>
      <c r="B1150" s="2" t="inlineStr">
        <is>
          <t>Provjera razine buke u prostorima koji se ventiliraju od strane ovlaštene tvrtke s izradom izvješća o postignutim rezultatima.</t>
        </is>
      </c>
      <c r="C1150" s="3" t="inlineStr">
        <is>
          <t>kpl</t>
        </is>
      </c>
      <c r="D1150" s="46" t="n">
        <v>1</v>
      </c>
      <c r="E1150" s="45" t="n"/>
      <c r="F1150" s="45" t="n"/>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row>
    <row r="1151" ht="25.5" customHeight="1">
      <c r="A1151" s="25" t="inlineStr">
        <is>
          <t>2.17.</t>
        </is>
      </c>
      <c r="B1151" s="2" t="inlineStr">
        <is>
          <t>Odvoz otpadnog materijala nastalog demontažom na gradski otpad i čišćenje gradilišta.</t>
        </is>
      </c>
      <c r="C1151" s="3" t="inlineStr">
        <is>
          <t>kpl</t>
        </is>
      </c>
      <c r="D1151" s="46" t="n">
        <v>1</v>
      </c>
      <c r="E1151" s="45" t="n"/>
      <c r="F1151" s="45" t="n"/>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row>
    <row r="1152" ht="38.25" customHeight="1">
      <c r="A1152" s="25" t="inlineStr">
        <is>
          <t>2.18.</t>
        </is>
      </c>
      <c r="B1152" s="2" t="inlineStr">
        <is>
          <t>Prikupljanje i ishođenje svih potrebnih izjava o sukladnosti opreme i atesta od ovlaštenih kuća, potrebnih pri tehničkom pregledu objekta.</t>
        </is>
      </c>
      <c r="C1152" s="3" t="inlineStr">
        <is>
          <t>kpl</t>
        </is>
      </c>
      <c r="D1152" s="46" t="n">
        <v>1</v>
      </c>
      <c r="E1152" s="45" t="n"/>
      <c r="F1152" s="45" t="n"/>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row>
    <row r="1153">
      <c r="A1153" s="25" t="inlineStr">
        <is>
          <t>2.19.</t>
        </is>
      </c>
      <c r="B1153" s="2" t="inlineStr">
        <is>
          <t>Snimak izvedenog stanja.</t>
        </is>
      </c>
      <c r="C1153" s="3" t="inlineStr">
        <is>
          <t>kom</t>
        </is>
      </c>
      <c r="D1153" s="46" t="n">
        <v>1</v>
      </c>
      <c r="E1153" s="45" t="n"/>
      <c r="F1153" s="45" t="n"/>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row>
    <row r="1154" ht="25.5" customHeight="1">
      <c r="A1154" s="25" t="inlineStr">
        <is>
          <t>2.20.</t>
        </is>
      </c>
      <c r="B1154" s="2" t="inlineStr">
        <is>
          <t>Pisane upute za održavanje i rukovanje u dva primjerka i funkcionalna shema za postavu na zid, te obuka korisnika.</t>
        </is>
      </c>
      <c r="C1154" s="3" t="inlineStr">
        <is>
          <t>kpl</t>
        </is>
      </c>
      <c r="D1154" s="46" t="n">
        <v>1</v>
      </c>
      <c r="E1154" s="45" t="n"/>
      <c r="F1154" s="45" t="n"/>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row>
    <row r="1155">
      <c r="A1155" s="25" t="n"/>
      <c r="B1155" s="39" t="inlineStr">
        <is>
          <t xml:space="preserve">2. Instalacija ventilacije ukupno: </t>
        </is>
      </c>
      <c r="C1155" s="6" t="n"/>
      <c r="D1155" s="6" t="n"/>
      <c r="E1155" s="6" t="n"/>
      <c r="F1155" s="44" t="n"/>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row>
    <row r="1156">
      <c r="A1156" s="25" t="n"/>
      <c r="B1156" s="39" t="n"/>
      <c r="C1156" s="6" t="n"/>
      <c r="D1156" s="6" t="n"/>
      <c r="E1156" s="6" t="n"/>
      <c r="F1156" s="45"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row>
    <row r="1157">
      <c r="A1157" s="25" t="n"/>
      <c r="B1157" s="39" t="n"/>
      <c r="C1157" s="6" t="n"/>
      <c r="D1157" s="6" t="n"/>
      <c r="E1157" s="6" t="n"/>
      <c r="F1157" s="45"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row>
    <row r="1158">
      <c r="A1158" s="43" t="inlineStr">
        <is>
          <t>E.</t>
        </is>
      </c>
      <c r="B1158" s="19" t="inlineStr">
        <is>
          <t>STROJARSKE INSTALACIJE - R E K A P I T U L A C I J A</t>
        </is>
      </c>
      <c r="C1158" s="3" t="n"/>
      <c r="D1158" s="45" t="n"/>
      <c r="E1158" s="45" t="n"/>
      <c r="F1158" s="45"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row>
    <row r="1159">
      <c r="A1159" s="25" t="n"/>
      <c r="B1159" s="2" t="n"/>
      <c r="C1159" s="3" t="n"/>
      <c r="D1159" s="45" t="n"/>
      <c r="E1159" s="45" t="n"/>
      <c r="F1159" s="45"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row>
    <row r="1160">
      <c r="A1160" s="43" t="inlineStr">
        <is>
          <t>1.</t>
        </is>
      </c>
      <c r="B1160" s="16" t="inlineStr">
        <is>
          <t>INSTALACIJA GRIJANJA I HLAĐENJA</t>
        </is>
      </c>
      <c r="C1160" s="18" t="n"/>
      <c r="D1160" s="44" t="n"/>
      <c r="E1160" s="44" t="n"/>
      <c r="F1160" s="44"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row>
    <row r="1161">
      <c r="A1161" s="43" t="inlineStr">
        <is>
          <t>2.</t>
        </is>
      </c>
      <c r="B1161" s="52" t="inlineStr">
        <is>
          <t>INSTALACIJA VENTILACIJE</t>
        </is>
      </c>
      <c r="C1161" s="18" t="n"/>
      <c r="D1161" s="44" t="n"/>
      <c r="E1161" s="44" t="n"/>
      <c r="F1161" s="44" t="n"/>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row>
    <row r="1162">
      <c r="A1162" s="43" t="n"/>
      <c r="B1162" s="16" t="n"/>
      <c r="C1162" s="18" t="n"/>
      <c r="D1162" s="44" t="n"/>
      <c r="E1162" s="44" t="n"/>
      <c r="F1162" s="44" t="n"/>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row>
    <row r="1163">
      <c r="A1163" s="43" t="n"/>
      <c r="B1163" s="27" t="inlineStr">
        <is>
          <t>E. STROJARSKE INSTALACIJE UKUPNO:</t>
        </is>
      </c>
      <c r="C1163" s="18" t="n"/>
      <c r="D1163" s="44" t="n"/>
      <c r="E1163" s="44" t="n"/>
      <c r="F1163" s="44"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row>
    <row r="1164">
      <c r="A1164" s="25" t="n"/>
      <c r="B1164" s="2" t="n"/>
      <c r="C1164" s="3" t="n"/>
      <c r="D1164" s="45" t="n"/>
      <c r="E1164" s="45" t="n"/>
      <c r="F1164" s="45" t="n"/>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row>
    <row r="1165">
      <c r="A1165" s="25" t="n"/>
      <c r="B1165" s="2" t="n"/>
      <c r="C1165" s="3" t="n"/>
      <c r="D1165" s="45" t="n"/>
      <c r="E1165" s="45" t="n"/>
      <c r="F1165" s="45"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row>
    <row r="1166">
      <c r="A1166" s="25" t="n"/>
      <c r="B1166" s="2" t="n"/>
      <c r="C1166" s="3" t="n"/>
      <c r="D1166" s="45" t="n"/>
      <c r="E1166" s="45" t="n"/>
      <c r="F1166" s="45"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row>
    <row r="1167">
      <c r="A1167" s="43" t="inlineStr">
        <is>
          <t>VI.</t>
        </is>
      </c>
      <c r="B1167" s="19" t="inlineStr">
        <is>
          <t>ZGRADA 20 - Z B I R N A   R E K A P I T U L A C I J A</t>
        </is>
      </c>
      <c r="C1167" s="3" t="n"/>
      <c r="D1167" s="45" t="n"/>
      <c r="E1167" s="45" t="n"/>
      <c r="F1167" s="45"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row>
    <row r="1168">
      <c r="A1168" s="25" t="n"/>
      <c r="B1168" s="2" t="n"/>
      <c r="C1168" s="3" t="n"/>
      <c r="D1168" s="45" t="n"/>
      <c r="E1168" s="45" t="n"/>
      <c r="F1168" s="45"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row>
    <row r="1169">
      <c r="A1169" s="43" t="inlineStr">
        <is>
          <t>A.</t>
        </is>
      </c>
      <c r="B1169" s="16" t="inlineStr">
        <is>
          <t>GRAĐEVINSKO-OBRTNIČKI RADOVI</t>
        </is>
      </c>
      <c r="C1169" s="18" t="n"/>
      <c r="D1169" s="44" t="n"/>
      <c r="E1169" s="44" t="n"/>
      <c r="F1169" s="44"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row>
    <row r="1170">
      <c r="A1170" s="43" t="inlineStr">
        <is>
          <t>B.</t>
        </is>
      </c>
      <c r="B1170" s="19" t="inlineStr">
        <is>
          <t>INSTALACIJA VODOVODA I KANALIZACIJE</t>
        </is>
      </c>
      <c r="C1170" s="18" t="n"/>
      <c r="D1170" s="44" t="n"/>
      <c r="E1170" s="44" t="n"/>
      <c r="F1170" s="44" t="n"/>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row>
    <row r="1171">
      <c r="A1171" s="43" t="inlineStr">
        <is>
          <t>C.</t>
        </is>
      </c>
      <c r="B1171" s="16" t="inlineStr">
        <is>
          <t>ELEKTROINSTALACIJE</t>
        </is>
      </c>
      <c r="C1171" s="18" t="n"/>
      <c r="D1171" s="44" t="n"/>
      <c r="E1171" s="44" t="n"/>
      <c r="F1171" s="44" t="n"/>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row>
    <row r="1172">
      <c r="A1172" s="43" t="inlineStr">
        <is>
          <t>D.</t>
        </is>
      </c>
      <c r="B1172" s="16" t="inlineStr">
        <is>
          <t>SUSTAV ZA DOJAVU POŽARA</t>
        </is>
      </c>
      <c r="C1172" s="18" t="n"/>
      <c r="D1172" s="44" t="n"/>
      <c r="E1172" s="44" t="n"/>
      <c r="F1172" s="44" t="n"/>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row>
    <row r="1173">
      <c r="A1173" s="43" t="inlineStr">
        <is>
          <t>E.</t>
        </is>
      </c>
      <c r="B1173" s="16" t="inlineStr">
        <is>
          <t>STROJARSKE INSTALACIJE</t>
        </is>
      </c>
      <c r="C1173" s="18" t="n"/>
      <c r="D1173" s="44" t="n"/>
      <c r="E1173" s="44" t="n"/>
      <c r="F1173" s="44" t="n"/>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row>
    <row r="1174">
      <c r="A1174" s="43" t="n"/>
      <c r="B1174" s="16" t="n"/>
      <c r="C1174" s="18" t="n"/>
      <c r="D1174" s="44" t="n"/>
      <c r="E1174" s="44" t="n"/>
      <c r="F1174" s="44" t="n"/>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row>
    <row r="1175">
      <c r="A1175" s="43" t="n"/>
      <c r="B1175" s="39" t="inlineStr">
        <is>
          <t>VI. ZGRADA 20 UKUPNO:</t>
        </is>
      </c>
      <c r="C1175" s="18" t="n"/>
      <c r="D1175" s="44" t="n"/>
      <c r="E1175" s="44" t="n"/>
      <c r="F1175" s="44"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zgrada 20&amp;Rstranica &amp;P od</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575"/>
  <sheetViews>
    <sheetView view="pageBreakPreview" topLeftCell="A494" zoomScale="120" zoomScaleNormal="100" zoomScaleSheetLayoutView="120" workbookViewId="0">
      <selection activeCell="B494" sqref="B494"/>
    </sheetView>
  </sheetViews>
  <sheetFormatPr baseColWidth="8" defaultColWidth="14.42578125" defaultRowHeight="15"/>
  <cols>
    <col width="6.140625" customWidth="1" min="1" max="1"/>
    <col width="50.710937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VII.</t>
        </is>
      </c>
      <c r="B3" s="16" t="inlineStr">
        <is>
          <t>ZGRADA 21</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inlineStr">
        <is>
          <t>m2</t>
        </is>
      </c>
      <c r="D8" s="45" t="n">
        <v>777.5</v>
      </c>
      <c r="E8" s="45" t="n">
        <v>11.55</v>
      </c>
      <c r="F8" s="45">
        <f>E8*D8</f>
        <v/>
      </c>
      <c r="G8" s="6" t="n"/>
      <c r="H8" s="6" t="n"/>
      <c r="I8" s="6" t="n"/>
      <c r="J8" s="6" t="n"/>
      <c r="K8" s="6" t="n"/>
      <c r="L8" s="6" t="n"/>
      <c r="M8" s="6" t="n"/>
      <c r="N8" s="6" t="n"/>
      <c r="O8" s="6" t="n"/>
      <c r="P8" s="6" t="n"/>
      <c r="Q8" s="6" t="n"/>
      <c r="R8" s="6" t="n"/>
      <c r="S8" s="6" t="n"/>
      <c r="T8" s="6" t="n"/>
      <c r="U8" s="6" t="n"/>
      <c r="V8" s="6" t="n"/>
      <c r="W8" s="6" t="n"/>
      <c r="X8" s="6" t="n"/>
      <c r="Y8" s="6" t="n"/>
      <c r="Z8" s="6" t="n"/>
    </row>
    <row r="9">
      <c r="A9" s="25" t="n"/>
      <c r="B9" s="39" t="inlineStr">
        <is>
          <t>1. Skela ukupno:</t>
        </is>
      </c>
      <c r="C9" s="6" t="n"/>
      <c r="D9" s="6" t="n"/>
      <c r="E9" s="6" t="n"/>
      <c r="F9" s="44">
        <f>SUM(F8:F8)</f>
        <v/>
      </c>
      <c r="G9" s="6" t="n"/>
      <c r="H9" s="6" t="n"/>
      <c r="I9" s="6" t="n"/>
      <c r="J9" s="6" t="n"/>
      <c r="K9" s="6" t="n"/>
      <c r="L9" s="6" t="n"/>
      <c r="M9" s="6" t="n"/>
      <c r="N9" s="6" t="n"/>
      <c r="O9" s="6" t="n"/>
      <c r="P9" s="6" t="n"/>
      <c r="Q9" s="6" t="n"/>
      <c r="R9" s="6" t="n"/>
      <c r="S9" s="6" t="n"/>
      <c r="T9" s="6" t="n"/>
      <c r="U9" s="6" t="n"/>
      <c r="V9" s="6" t="n"/>
      <c r="W9" s="6" t="n"/>
      <c r="X9" s="6" t="n"/>
      <c r="Y9" s="6" t="n"/>
      <c r="Z9" s="6" t="n"/>
    </row>
    <row r="10">
      <c r="A10" s="25" t="n"/>
      <c r="B10" s="2" t="n"/>
      <c r="C10" s="3" t="n"/>
      <c r="D10" s="45" t="n"/>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9" t="inlineStr">
        <is>
          <t>2.</t>
        </is>
      </c>
      <c r="B11" s="16" t="inlineStr">
        <is>
          <t>PRIPREMNI RADOVI</t>
        </is>
      </c>
      <c r="C11" s="42" t="n"/>
      <c r="D11" s="44" t="n"/>
      <c r="E11" s="44" t="n"/>
      <c r="F11" s="44" t="n"/>
      <c r="G11" s="6" t="n"/>
      <c r="H11" s="6" t="n"/>
      <c r="I11" s="6" t="n"/>
      <c r="J11" s="6" t="n"/>
      <c r="K11" s="6" t="n"/>
      <c r="L11" s="6" t="n"/>
      <c r="M11" s="6" t="n"/>
      <c r="N11" s="6" t="n"/>
      <c r="O11" s="6" t="n"/>
      <c r="P11" s="6" t="n"/>
      <c r="Q11" s="6" t="n"/>
      <c r="R11" s="6" t="n"/>
      <c r="S11" s="6" t="n"/>
      <c r="T11" s="6" t="n"/>
      <c r="U11" s="6" t="n"/>
      <c r="V11" s="6" t="n"/>
      <c r="W11" s="6" t="n"/>
      <c r="X11" s="6" t="n"/>
      <c r="Y11" s="6" t="n"/>
      <c r="Z11" s="6" t="n"/>
    </row>
    <row r="12" ht="63.75" customHeight="1">
      <c r="A12" s="25" t="inlineStr">
        <is>
          <t>2.1.</t>
        </is>
      </c>
      <c r="B12"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2" s="3" t="inlineStr">
        <is>
          <t>kpl</t>
        </is>
      </c>
      <c r="D12" s="46" t="n">
        <v>1</v>
      </c>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ht="331.5" customHeight="1">
      <c r="A13" s="25" t="inlineStr">
        <is>
          <t>2.2.</t>
        </is>
      </c>
      <c r="B13"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3" s="3" t="inlineStr">
        <is>
          <t>m2</t>
        </is>
      </c>
      <c r="D13" s="45" t="n">
        <v>2116</v>
      </c>
      <c r="E13" s="45" t="n"/>
      <c r="F13" s="45" t="n"/>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2.3.</t>
        </is>
      </c>
      <c r="B14" s="38" t="inlineStr">
        <is>
          <t>Čišćenje terena od raslinja oko građevine, siječenje i skupljanje. U stavku uključeno uklanjanje smeća, prepreka, drveća,  i sl., košenja trave i korova, te utovar i odvoz otpadnog materijala na gradsku deponiju, uključeno u cijeni stavke.</t>
        </is>
      </c>
      <c r="C14" s="3" t="inlineStr">
        <is>
          <t>m2</t>
        </is>
      </c>
      <c r="D14" s="45" t="n">
        <v>375</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2.4.</t>
        </is>
      </c>
      <c r="B15" s="38" t="inlineStr">
        <is>
          <t>Pažljivo skidanje, siječenje i skupljane zelenila (bršljana) koje je obuhvatilo pročelje. Primjenjuje se sigurnosna tehnologija rušenja uz rad s ljestvi i rezanjem odozgo prema dolje (sa kontroliranim spuštanjem). Sve sasječene dijelove potrebno je utovariti i odvesti na za to najbližu odgovarajuću deponiju, uključeno u cijenu stavke.</t>
        </is>
      </c>
      <c r="C15" s="3" t="inlineStr">
        <is>
          <t>m2</t>
        </is>
      </c>
      <c r="D15" s="45" t="n">
        <v>350</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25" t="n"/>
      <c r="B16" s="39" t="inlineStr">
        <is>
          <t>2. Pripremni radovi ukupno:</t>
        </is>
      </c>
      <c r="C16" s="6" t="n"/>
      <c r="D16" s="6" t="n"/>
      <c r="E16" s="6" t="n"/>
      <c r="F16" s="44"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n"/>
      <c r="B17" s="2" t="n"/>
      <c r="C17" s="3" t="n"/>
      <c r="D17" s="45" t="n"/>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43" t="inlineStr">
        <is>
          <t>3.</t>
        </is>
      </c>
      <c r="B18" s="47" t="inlineStr">
        <is>
          <t>RUŠENJE I RAZGRADNJA</t>
        </is>
      </c>
      <c r="C18" s="3" t="n"/>
      <c r="D18" s="45" t="n"/>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165.75" customHeight="1">
      <c r="A19" s="25" t="inlineStr">
        <is>
          <t>3.1.</t>
        </is>
      </c>
      <c r="B19"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19" s="3" t="inlineStr">
        <is>
          <t>kpl</t>
        </is>
      </c>
      <c r="D19" s="46" t="n">
        <v>1</v>
      </c>
      <c r="E19" s="45" t="n"/>
      <c r="F19" s="45" t="n"/>
      <c r="G19" s="6" t="n"/>
      <c r="H19" s="6" t="n"/>
      <c r="I19" s="6" t="n"/>
      <c r="J19" s="6" t="n"/>
      <c r="K19" s="6" t="n"/>
      <c r="L19" s="6" t="n"/>
      <c r="M19" s="6" t="n"/>
      <c r="N19" s="6" t="n"/>
      <c r="O19" s="6" t="n"/>
      <c r="P19" s="6" t="n"/>
      <c r="Q19" s="6" t="n"/>
      <c r="R19" s="6" t="n"/>
      <c r="S19" s="6" t="n"/>
      <c r="T19" s="6" t="n"/>
      <c r="U19" s="6" t="n"/>
      <c r="V19" s="6" t="n"/>
      <c r="W19" s="6" t="n"/>
      <c r="X19" s="6" t="n"/>
      <c r="Y19" s="6" t="n"/>
      <c r="Z19" s="6" t="n"/>
    </row>
    <row r="20" ht="63.75" customHeight="1">
      <c r="A20" s="25" t="inlineStr">
        <is>
          <t>3.2.</t>
        </is>
      </c>
      <c r="B20" s="38" t="inlineStr">
        <is>
          <t>Otpajanja elektroenergetskog priključka građevine prije početka svih rušenja. Radove izvodi za to ovlaštena osoba. Stavka uključuje sav rad i materijal, kao i upotrebu odgovarajuće skele. 
Postava gradilišnih GRO.</t>
        </is>
      </c>
      <c r="C20" s="3" t="inlineStr">
        <is>
          <t>kom</t>
        </is>
      </c>
      <c r="D20" s="46" t="n">
        <v>1</v>
      </c>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ht="140.25" customHeight="1">
      <c r="A21" s="25" t="inlineStr">
        <is>
          <t>3.3.</t>
        </is>
      </c>
      <c r="B21" s="38" t="inlineStr">
        <is>
          <t>Kompletna demontaža svih strojarskih instalacija, što uključuje kompletnu demontažu postrojenja kotlovnice,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
a) površine 510 m²</t>
        </is>
      </c>
      <c r="C21" s="3" t="inlineStr">
        <is>
          <t>kpl</t>
        </is>
      </c>
      <c r="D21" s="46" t="n">
        <v>1</v>
      </c>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102" customHeight="1">
      <c r="A22" s="25" t="inlineStr">
        <is>
          <t>3.4.</t>
        </is>
      </c>
      <c r="B22" s="38" t="inlineStr">
        <is>
          <t>Kompletna demontaža priključnog vanjskog cjevnog razvoda grijanja i nosive konstrukcije razvoda od čeličnih cijevi, sve u potpunoj gotovosti. Primjenjuje se sigurnosna tehnologija rušenja uz rad na pokretnoj hidrauličnoj podiznoj platformi,  rezanjem na manje segmente i kontroliranim spuštanjem. Sve sasječene dijelove potrebno je utovariti i odvesti na za to najbližu odgovarajuću deponiju, uključeno u cijenu stavke.</t>
        </is>
      </c>
      <c r="C22" s="3" t="inlineStr">
        <is>
          <t>kpl</t>
        </is>
      </c>
      <c r="D22" s="46" t="n">
        <v>1</v>
      </c>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255" customHeight="1">
      <c r="A23" s="25" t="inlineStr">
        <is>
          <t>3.5.</t>
        </is>
      </c>
      <c r="B23"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23" s="3" t="n"/>
      <c r="D23" s="45" t="n"/>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ht="140.25" customHeight="1">
      <c r="A24" s="25" t="n"/>
      <c r="B24"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Nakon čišćenja gradilišta i okoliša od azbesta može se pristupiti gradnji novog objekta. Obračun po m² kose krovne površine.</t>
        </is>
      </c>
      <c r="C24" s="3" t="inlineStr">
        <is>
          <t>m2</t>
        </is>
      </c>
      <c r="D24" s="45" t="n">
        <v>761.3</v>
      </c>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ht="153" customHeight="1">
      <c r="A25" s="25" t="inlineStr">
        <is>
          <t>3.6.</t>
        </is>
      </c>
      <c r="B25"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5" s="3" t="inlineStr">
        <is>
          <t>m2</t>
        </is>
      </c>
      <c r="D25" s="45" t="n">
        <v>761.3</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0.25" customHeight="1">
      <c r="A26" s="25" t="inlineStr">
        <is>
          <t>3.7.</t>
        </is>
      </c>
      <c r="B26"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26" s="3" t="inlineStr">
        <is>
          <t>m2</t>
        </is>
      </c>
      <c r="D26" s="45" t="n">
        <v>761.3</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140.25" customHeight="1">
      <c r="A27" s="25" t="inlineStr">
        <is>
          <t>3.8.</t>
        </is>
      </c>
      <c r="B27"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27" s="3" t="inlineStr">
        <is>
          <t>kom</t>
        </is>
      </c>
      <c r="D27" s="46" t="n">
        <v>46</v>
      </c>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140.25" customHeight="1">
      <c r="A28" s="25" t="inlineStr">
        <is>
          <t>3.9.</t>
        </is>
      </c>
      <c r="B28" s="38" t="inlineStr">
        <is>
          <t>Demontaža gornje dašćane oplate krovišta zgrade. Kompletna demontaža uračunata u cijeni stavke, kao i upotreba odgovarajuće skele i sva potrebna osiguranja građevine kao cjeline i dijelova vezanih za ovu razgradnju  te  sva zaštita za sigurnost (oprema) i postuke prilikom skidanja (otprašivanje usisavanjem, kvašenje,...) prema opisu u stavci 3.5. U cijenu stavke uračunat utovar i odvoz razgrađenog materijala (razvrstanog po vrstama) na najbližu odgovarajuću deponiju, kao i svi troškovi istovara i korištenja odgovarajuće deponije. Obračun po m² kose krovne površine.</t>
        </is>
      </c>
      <c r="C28" s="3" t="inlineStr">
        <is>
          <t>m2</t>
        </is>
      </c>
      <c r="D28" s="45" t="n">
        <v>761.3</v>
      </c>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ht="76.5" customHeight="1">
      <c r="A29" s="25" t="inlineStr">
        <is>
          <t>3.10.</t>
        </is>
      </c>
      <c r="B29" s="38" t="inlineStr">
        <is>
          <t>Demontaža postojeće nosive drvene konstrukcije krovišta izvedeno na rasponu od cca 15 m, izvedene od drvenog rešetkastog nosača na rasponu od 4 m, čine ga gornji pojas nosača koji prati kosinu krova, donji pojas nosača izveden s dvije međusobno spojene daske te ispuna kosnicima. Obračun po projekciji na tlocrt.</t>
        </is>
      </c>
      <c r="C29" s="3" t="inlineStr">
        <is>
          <t>m2</t>
        </is>
      </c>
      <c r="D29" s="45" t="n">
        <v>697.6</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ht="191.25" customHeight="1">
      <c r="A30" s="25" t="inlineStr">
        <is>
          <t>3.11.</t>
        </is>
      </c>
      <c r="B30"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30" s="3" t="inlineStr">
        <is>
          <t>m2</t>
        </is>
      </c>
      <c r="D30" s="45" t="n">
        <v>558</v>
      </c>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ht="127.5" customHeight="1">
      <c r="A31" s="25" t="inlineStr">
        <is>
          <t>3.12.</t>
        </is>
      </c>
      <c r="B31" s="38" t="inlineStr">
        <is>
          <t xml:space="preserve">Demontaža daščanog grednika (veznih greda) poda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 </t>
        </is>
      </c>
      <c r="C31" s="3" t="inlineStr">
        <is>
          <t>kom</t>
        </is>
      </c>
      <c r="D31" s="46" t="n">
        <v>47</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ht="140.25" customHeight="1">
      <c r="A32" s="25" t="inlineStr">
        <is>
          <t>3.13.</t>
        </is>
      </c>
      <c r="B32" s="38" t="inlineStr">
        <is>
          <t>Demontaža daščane oplate postavljene ispod daščanog drvenog grednika stropa prizemlja.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32" s="3" t="inlineStr">
        <is>
          <t>m2</t>
        </is>
      </c>
      <c r="D32" s="45" t="n">
        <v>558</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178.5" customHeight="1">
      <c r="A33" s="25" t="inlineStr">
        <is>
          <t>3.14.</t>
        </is>
      </c>
      <c r="B33"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33" s="3" t="inlineStr">
        <is>
          <t>m'</t>
        </is>
      </c>
      <c r="D33" s="45" t="n">
        <v>114</v>
      </c>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ht="140.25" customHeight="1">
      <c r="A34" s="25" t="inlineStr">
        <is>
          <t>3.15.</t>
        </is>
      </c>
      <c r="B34"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34" s="3" t="inlineStr">
        <is>
          <t>m'</t>
        </is>
      </c>
      <c r="D34" s="45" t="n">
        <v>400</v>
      </c>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ht="140.25" customHeight="1">
      <c r="A35" s="25" t="inlineStr">
        <is>
          <t>3.16.</t>
        </is>
      </c>
      <c r="B35"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35" s="3" t="n"/>
      <c r="D35" s="45" t="n"/>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25" t="n"/>
      <c r="B36" s="38" t="inlineStr">
        <is>
          <t>a) veličine  44/44 cm</t>
        </is>
      </c>
      <c r="C36" s="3" t="inlineStr">
        <is>
          <t>kom</t>
        </is>
      </c>
      <c r="D36" s="46" t="n">
        <v>15</v>
      </c>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25" t="n"/>
      <c r="B37" s="38" t="inlineStr">
        <is>
          <t>b) veličine  50/50 cm</t>
        </is>
      </c>
      <c r="C37" s="3" t="inlineStr">
        <is>
          <t>kom</t>
        </is>
      </c>
      <c r="D37" s="46" t="n">
        <v>6</v>
      </c>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ht="178.5" customHeight="1">
      <c r="A38" s="25" t="inlineStr">
        <is>
          <t>3.17.</t>
        </is>
      </c>
      <c r="B38"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38" s="3" t="inlineStr">
        <is>
          <t>m'</t>
        </is>
      </c>
      <c r="D38" s="45" t="n">
        <v>114</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ht="127.5" customHeight="1">
      <c r="A39" s="25" t="inlineStr">
        <is>
          <t>3.18.</t>
        </is>
      </c>
      <c r="B39"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39" s="3" t="inlineStr">
        <is>
          <t>kom</t>
        </is>
      </c>
      <c r="D39" s="46" t="n">
        <v>7</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3" customHeight="1">
      <c r="A40" s="25" t="inlineStr">
        <is>
          <t>3.19.</t>
        </is>
      </c>
      <c r="B40"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40" s="3" t="inlineStr">
        <is>
          <t>m'</t>
        </is>
      </c>
      <c r="D40" s="45" t="n">
        <v>23</v>
      </c>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ht="76.5" customHeight="1">
      <c r="A41" s="25" t="inlineStr">
        <is>
          <t>3.20.</t>
        </is>
      </c>
      <c r="B41"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41" s="3" t="inlineStr">
        <is>
          <t>m'</t>
        </is>
      </c>
      <c r="D41" s="45" t="n">
        <v>26</v>
      </c>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76.5" customHeight="1">
      <c r="A42" s="25" t="inlineStr">
        <is>
          <t>3.21.</t>
        </is>
      </c>
      <c r="B42" s="38" t="inlineStr">
        <is>
          <t>Demontaža i vađenje  prozorskih rešetki na nivou prizemlja. Kompletna demontaža uračunata u cijenu stavke, kao i upotreba radne skele. U cijenu stavke uračunat utovar i odvoz razgrađenog materijala (razvrstanog po vrstama) na najbližu odgovarajuću deponiju, kao i svi troškovi istovara i korištenja odgovarajuće deponije.</t>
        </is>
      </c>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n"/>
      <c r="B43" s="38" t="inlineStr">
        <is>
          <t>a) kod prozora vel. 130/193</t>
        </is>
      </c>
      <c r="C43" s="3" t="inlineStr">
        <is>
          <t>kom</t>
        </is>
      </c>
      <c r="D43" s="46" t="n">
        <v>11</v>
      </c>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25" t="n"/>
      <c r="B44" s="38" t="inlineStr">
        <is>
          <t>b) kod prozora vel. 127/117</t>
        </is>
      </c>
      <c r="C44" s="3" t="inlineStr">
        <is>
          <t>kom</t>
        </is>
      </c>
      <c r="D44" s="46" t="n">
        <v>2</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25" t="n"/>
      <c r="B45" s="38" t="inlineStr">
        <is>
          <t>c) kod prozora vel. 70/70</t>
        </is>
      </c>
      <c r="C45" s="3" t="inlineStr">
        <is>
          <t>kom</t>
        </is>
      </c>
      <c r="D45" s="46" t="n">
        <v>2</v>
      </c>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ht="76.5" customHeight="1">
      <c r="A46" s="25" t="inlineStr">
        <is>
          <t>3.22.</t>
        </is>
      </c>
      <c r="B46" s="38" t="inlineStr">
        <is>
          <t xml:space="preserve">Demontaža i vađenje prozorskih rešetki na nivou potkrovlja u zabatnim zidovima. Kompletna demontaža uračunata u cijenu stavke, kao i upotreba radne skele. U cijenu stavke uračunat utovar i odvoz razgrađenog materijala (razvrstanog po vrstama) na najbližu odgovarajuću deponiju, kao i svi troškovi istovara i korištenja odgovarajuće deponije. </t>
        </is>
      </c>
      <c r="C46" s="3" t="inlineStr">
        <is>
          <t>kom</t>
        </is>
      </c>
      <c r="D46" s="46" t="n">
        <v>2</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ht="76.5" customHeight="1">
      <c r="A47" s="25" t="inlineStr">
        <is>
          <t>3.23.</t>
        </is>
      </c>
      <c r="B47" s="38" t="inlineStr">
        <is>
          <t>Demontaža i vađenje rešetki na ulaznim vratima prizemlja. Kompletna demontaža uračunata u cijenu stavke, kao i upotreba radne skele. U cijenu stavke uračunat utovar i odvoz razgrađenog materijala (razvrstanog po vrstama) na najbližu odgovarajuću deponiju, kao i svi troškovi istovara i korištenja odgovarajuće deponije.</t>
        </is>
      </c>
      <c r="C47" s="3" t="n"/>
      <c r="D47" s="45" t="n"/>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25" t="n"/>
      <c r="B48" s="38" t="inlineStr">
        <is>
          <t>a) na vratima vel.  317/250</t>
        </is>
      </c>
      <c r="C48" s="3" t="inlineStr">
        <is>
          <t>kom</t>
        </is>
      </c>
      <c r="D48" s="46" t="n">
        <v>1</v>
      </c>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25" t="n"/>
      <c r="B49" s="38" t="inlineStr">
        <is>
          <t>b) na vratima vel.  195/251</t>
        </is>
      </c>
      <c r="C49" s="3" t="inlineStr">
        <is>
          <t>kom</t>
        </is>
      </c>
      <c r="D49" s="46" t="n">
        <v>1</v>
      </c>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ht="102" customHeight="1">
      <c r="A50" s="25" t="inlineStr">
        <is>
          <t>3.24.</t>
        </is>
      </c>
      <c r="B50"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50" s="3" t="inlineStr">
        <is>
          <t>m'</t>
        </is>
      </c>
      <c r="D50" s="45" t="n">
        <v>30</v>
      </c>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ht="102" customHeight="1">
      <c r="A51" s="25" t="inlineStr">
        <is>
          <t>3.25.</t>
        </is>
      </c>
      <c r="B51" s="38" t="inlineStr">
        <is>
          <t>Demontaža i vađenje vanjske stolarije na nivou prizemlja - dvostrukih dvokrilnih zaokretnih ostakljenih prozora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51" s="3" t="n"/>
      <c r="D51" s="45" t="n"/>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25" t="n"/>
      <c r="B52" s="38" t="inlineStr">
        <is>
          <t>a) dvostruki prozor vanjskih dim. 130×193 cm</t>
        </is>
      </c>
      <c r="C52" s="3" t="inlineStr">
        <is>
          <t>kom</t>
        </is>
      </c>
      <c r="D52" s="46" t="n">
        <v>21</v>
      </c>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25" t="n"/>
      <c r="B53" s="38" t="inlineStr">
        <is>
          <t>b) dvostruki prozor vanjskih dim. 134×117 cm</t>
        </is>
      </c>
      <c r="C53" s="3" t="inlineStr">
        <is>
          <t>kom</t>
        </is>
      </c>
      <c r="D53" s="46" t="n">
        <v>2</v>
      </c>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ht="89.25" customHeight="1">
      <c r="A54" s="25" t="inlineStr">
        <is>
          <t>3.26.</t>
        </is>
      </c>
      <c r="B54" s="38" t="inlineStr">
        <is>
          <t>Demontaža i vađenje vanjske stolarije na nivou prizemlja - jednostrukih zaokretnih ostakljenih prozora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t>
        </is>
      </c>
      <c r="C54" s="3" t="n"/>
      <c r="D54" s="45" t="n"/>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25" t="n"/>
      <c r="B55" s="38" t="inlineStr">
        <is>
          <t>a) jednostruki prozor vanjskih dim. 70×70 cm</t>
        </is>
      </c>
      <c r="C55" s="3" t="inlineStr">
        <is>
          <t>kom</t>
        </is>
      </c>
      <c r="D55" s="46" t="n">
        <v>2</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02" customHeight="1">
      <c r="A56" s="25" t="inlineStr">
        <is>
          <t>3.27.</t>
        </is>
      </c>
      <c r="B56"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56" s="3" t="inlineStr">
        <is>
          <t>m'</t>
        </is>
      </c>
      <c r="D56" s="45" t="n">
        <v>29</v>
      </c>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ht="102" customHeight="1">
      <c r="A57" s="25" t="inlineStr">
        <is>
          <t>3.28.</t>
        </is>
      </c>
      <c r="B57" s="38" t="inlineStr">
        <is>
          <t xml:space="preserve">Demontaža i vađenje vanjske stolarije na nivou potkrovlja - jednostrukog zaokretnih ostakljenih prozora na pročeljima. 
Kompletna demontaža uračunata u cijenu stavke, kao i upotreba radne skele. Rad na visini od 5,0-6,0 m. U cijenu stavke uračunat utovar i odvoz razgrađenog materijala (razvrstanog po vrstama) na najbližu odgovarajuću deponiju, kao i svi troškovi istovara i korištenja odgovarajuće deponije. </t>
        </is>
      </c>
      <c r="C57" s="3" t="n"/>
      <c r="D57" s="45" t="n"/>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25" t="n"/>
      <c r="B58" s="38" t="inlineStr">
        <is>
          <t>a) jednostruki prozor vanjskih dim. 50×50 cm</t>
        </is>
      </c>
      <c r="C58" s="3" t="inlineStr">
        <is>
          <t>kom</t>
        </is>
      </c>
      <c r="D58" s="46" t="n">
        <v>2</v>
      </c>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89.25" customHeight="1">
      <c r="A59" s="25" t="inlineStr">
        <is>
          <t>3.29.</t>
        </is>
      </c>
      <c r="B59"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t>
        </is>
      </c>
      <c r="C59" s="3" t="n"/>
      <c r="D59" s="46" t="n"/>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25" t="n"/>
      <c r="B60" s="38" t="inlineStr">
        <is>
          <t>a) vrata sa staklenom stijenom vel. 317/250</t>
        </is>
      </c>
      <c r="C60" s="3" t="inlineStr">
        <is>
          <t>kom</t>
        </is>
      </c>
      <c r="D60" s="46" t="n">
        <v>1</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25" t="n"/>
      <c r="B61" s="38" t="inlineStr">
        <is>
          <t>b) vrata vel. 195/251</t>
        </is>
      </c>
      <c r="C61" s="3" t="inlineStr">
        <is>
          <t>kom</t>
        </is>
      </c>
      <c r="D61" s="46" t="n">
        <v>1</v>
      </c>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ht="102" customHeight="1">
      <c r="A62" s="25" t="inlineStr">
        <is>
          <t>3.30.</t>
        </is>
      </c>
      <c r="B62"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2" s="3" t="n"/>
      <c r="D62" s="45" t="n"/>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25" t="n"/>
      <c r="B63" s="38" t="inlineStr">
        <is>
          <t>a) nivo prizemlja</t>
        </is>
      </c>
      <c r="C63" s="3" t="inlineStr">
        <is>
          <t>kom</t>
        </is>
      </c>
      <c r="D63" s="46" t="n">
        <v>22</v>
      </c>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ht="102" customHeight="1">
      <c r="A64" s="25" t="inlineStr">
        <is>
          <t>3.31.</t>
        </is>
      </c>
      <c r="B64" s="38" t="inlineStr">
        <is>
          <t>Demontaža i vađenje unutarnje stolarije prozora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64" s="3" t="n"/>
      <c r="D64" s="45" t="n"/>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25" t="n"/>
      <c r="B65" s="38" t="inlineStr">
        <is>
          <t>a) nivo prizemlja</t>
        </is>
      </c>
      <c r="C65" s="3" t="inlineStr">
        <is>
          <t>kom</t>
        </is>
      </c>
      <c r="D65" s="46" t="n">
        <v>1</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127.5" customHeight="1">
      <c r="A66" s="25" t="inlineStr">
        <is>
          <t>3.32.</t>
        </is>
      </c>
      <c r="B66" s="38" t="inlineStr">
        <is>
          <t>Demontaža zabatne drvene obloge krova nadstrešnice. Kompletna demontaža uračunata u cijeni stavke, kao i upotreba odgovarajuće skele i sva potrebna osiguranja građevine kao cjeline i dijelova vezanih za ovu razgradnju  te  sva zaštita za sigurnost (oprema) i postuke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66" s="3" t="inlineStr">
        <is>
          <t>m2</t>
        </is>
      </c>
      <c r="D66" s="45" t="n">
        <v>10</v>
      </c>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ht="102" customHeight="1">
      <c r="A67" s="25" t="inlineStr">
        <is>
          <t>3.33.</t>
        </is>
      </c>
      <c r="B67" s="38" t="inlineStr">
        <is>
          <t xml:space="preserve">Demontaža kompletne metalne konstrukcije nadstrešnice. Kompletna demontaža uračunata u cijeni stavke, kao i upotreba odgovarajuće radne skele i sva potrebna osiguranja građevine kao cjeline i dijelova vezanih za ovu demontažu. U cijenu stavke uračunat utovar i odvoz razgrađenog materijala na najbližu odgovarajuću deponiju, kao i svi troškovi istovara i korištenja odgovarajuće deponije. </t>
        </is>
      </c>
      <c r="C67" s="3" t="inlineStr">
        <is>
          <t>kpl</t>
        </is>
      </c>
      <c r="D67" s="46" t="n">
        <v>1</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ht="191.25" customHeight="1">
      <c r="A68" s="25" t="inlineStr">
        <is>
          <t>3.34.</t>
        </is>
      </c>
      <c r="B68"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68" s="3" t="inlineStr">
        <is>
          <t>m2</t>
        </is>
      </c>
      <c r="D68" s="45" t="n">
        <v>31.5</v>
      </c>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ht="178.5" customHeight="1">
      <c r="A69" s="25" t="inlineStr">
        <is>
          <t>3.35.</t>
        </is>
      </c>
      <c r="B69" s="38" t="inlineStr">
        <is>
          <t>Razbijanje poda sa završnom oblogom od betona (betonski pod), sve do sloja šljunka, nivo prizemlja. Pretpostavljeni slojevi debljine do 70 cm kako slijedi: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69" s="3" t="inlineStr">
        <is>
          <t>m2</t>
        </is>
      </c>
      <c r="D69" s="45" t="n">
        <v>208</v>
      </c>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ht="191.25" customHeight="1">
      <c r="A70" s="25" t="inlineStr">
        <is>
          <t>3.36.</t>
        </is>
      </c>
      <c r="B70" s="38" t="inlineStr">
        <is>
          <t>Razbijanje poda sa završnom oblogom od parketa,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70" s="3" t="inlineStr">
        <is>
          <t>m2</t>
        </is>
      </c>
      <c r="D70" s="45" t="n">
        <v>180.9</v>
      </c>
      <c r="E70" s="45" t="n"/>
      <c r="F70" s="45" t="n"/>
      <c r="G70" s="6" t="n"/>
      <c r="H70" s="6" t="n"/>
      <c r="I70" s="6" t="n"/>
      <c r="J70" s="6" t="n"/>
      <c r="K70" s="6" t="n"/>
      <c r="L70" s="6" t="n"/>
      <c r="M70" s="6" t="n"/>
      <c r="N70" s="6" t="n"/>
      <c r="O70" s="6" t="n"/>
      <c r="P70" s="6" t="n"/>
      <c r="Q70" s="6" t="n"/>
      <c r="R70" s="6" t="n"/>
      <c r="S70" s="6" t="n"/>
      <c r="T70" s="6" t="n"/>
      <c r="U70" s="6" t="n"/>
      <c r="V70" s="6" t="n"/>
      <c r="W70" s="6" t="n"/>
      <c r="X70" s="6" t="n"/>
      <c r="Y70" s="6" t="n"/>
      <c r="Z70" s="6" t="n"/>
    </row>
    <row r="71" ht="191.25" customHeight="1">
      <c r="A71" s="25" t="inlineStr">
        <is>
          <t>3.37.</t>
        </is>
      </c>
      <c r="B71" s="38" t="inlineStr">
        <is>
          <t>Razbijanje poda sa završnom oblogom od drvenih dasaka, sve do sloja šljunka, nivo prizemlja. Pretpostavljeni slojevi debljine do 70 cm kako slijedi:
- drvene daske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71" s="3" t="inlineStr">
        <is>
          <t>m2</t>
        </is>
      </c>
      <c r="D71" s="45" t="n">
        <v>73</v>
      </c>
      <c r="E71" s="45" t="n"/>
      <c r="F71" s="45" t="n"/>
      <c r="G71" s="6" t="n"/>
      <c r="H71" s="6" t="n"/>
      <c r="I71" s="6" t="n"/>
      <c r="J71" s="6" t="n"/>
      <c r="K71" s="6" t="n"/>
      <c r="L71" s="6" t="n"/>
      <c r="M71" s="6" t="n"/>
      <c r="N71" s="6" t="n"/>
      <c r="O71" s="6" t="n"/>
      <c r="P71" s="6" t="n"/>
      <c r="Q71" s="6" t="n"/>
      <c r="R71" s="6" t="n"/>
      <c r="S71" s="6" t="n"/>
      <c r="T71" s="6" t="n"/>
      <c r="U71" s="6" t="n"/>
      <c r="V71" s="6" t="n"/>
      <c r="W71" s="6" t="n"/>
      <c r="X71" s="6" t="n"/>
      <c r="Y71" s="6" t="n"/>
      <c r="Z71" s="6" t="n"/>
    </row>
    <row r="72" ht="114.75" customHeight="1">
      <c r="A72" s="25" t="inlineStr">
        <is>
          <t>3.38.</t>
        </is>
      </c>
      <c r="B72"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t>
        </is>
      </c>
      <c r="C72" s="3" t="n"/>
      <c r="D72" s="45" t="n"/>
      <c r="E72" s="45" t="n"/>
      <c r="F72" s="45"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25" t="n"/>
      <c r="B73" s="38" t="inlineStr">
        <is>
          <t>a) umivaonik (nivo prizemlja)</t>
        </is>
      </c>
      <c r="C73" s="3" t="inlineStr">
        <is>
          <t>kom</t>
        </is>
      </c>
      <c r="D73" s="46" t="n">
        <v>2</v>
      </c>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25" t="n"/>
      <c r="B74" s="38" t="inlineStr">
        <is>
          <t>b) WC školjka (nivo prizemlja)</t>
        </is>
      </c>
      <c r="C74" s="3" t="inlineStr">
        <is>
          <t>kom</t>
        </is>
      </c>
      <c r="D74" s="46" t="n">
        <v>4</v>
      </c>
      <c r="E74" s="45" t="n"/>
      <c r="F74" s="45" t="n"/>
      <c r="G74" s="6" t="n"/>
      <c r="H74" s="6" t="n"/>
      <c r="I74" s="6" t="n"/>
      <c r="J74" s="6" t="n"/>
      <c r="K74" s="6" t="n"/>
      <c r="L74" s="6" t="n"/>
      <c r="M74" s="6" t="n"/>
      <c r="N74" s="6" t="n"/>
      <c r="O74" s="6" t="n"/>
      <c r="P74" s="6" t="n"/>
      <c r="Q74" s="6" t="n"/>
      <c r="R74" s="6" t="n"/>
      <c r="S74" s="6" t="n"/>
      <c r="T74" s="6" t="n"/>
      <c r="U74" s="6" t="n"/>
      <c r="V74" s="6" t="n"/>
      <c r="W74" s="6" t="n"/>
      <c r="X74" s="6" t="n"/>
      <c r="Y74" s="6" t="n"/>
      <c r="Z74" s="6" t="n"/>
    </row>
    <row r="75" ht="102" customHeight="1">
      <c r="A75" s="25" t="inlineStr">
        <is>
          <t>3.39.</t>
        </is>
      </c>
      <c r="B75"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5" s="3" t="inlineStr">
        <is>
          <t>m2</t>
        </is>
      </c>
      <c r="D75" s="45" t="n">
        <v>29</v>
      </c>
      <c r="E75" s="45" t="n"/>
      <c r="F75" s="45" t="n"/>
      <c r="G75" s="6" t="n"/>
      <c r="H75" s="6" t="n"/>
      <c r="I75" s="6" t="n"/>
      <c r="J75" s="6" t="n"/>
      <c r="K75" s="6" t="n"/>
      <c r="L75" s="6" t="n"/>
      <c r="M75" s="6" t="n"/>
      <c r="N75" s="6" t="n"/>
      <c r="O75" s="6" t="n"/>
      <c r="P75" s="6" t="n"/>
      <c r="Q75" s="6" t="n"/>
      <c r="R75" s="6" t="n"/>
      <c r="S75" s="6" t="n"/>
      <c r="T75" s="6" t="n"/>
      <c r="U75" s="6" t="n"/>
      <c r="V75" s="6" t="n"/>
      <c r="W75" s="6" t="n"/>
      <c r="X75" s="6" t="n"/>
      <c r="Y75" s="6" t="n"/>
      <c r="Z75" s="6" t="n"/>
    </row>
    <row r="76" ht="89.25" customHeight="1">
      <c r="A76" s="25" t="inlineStr">
        <is>
          <t>3.40.</t>
        </is>
      </c>
      <c r="B76"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76" s="3" t="inlineStr">
        <is>
          <t>m2</t>
        </is>
      </c>
      <c r="D76" s="45" t="n">
        <v>104</v>
      </c>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ht="114.75" customHeight="1">
      <c r="A77" s="25" t="inlineStr">
        <is>
          <t>3.41.</t>
        </is>
      </c>
      <c r="B77" s="38" t="inlineStr">
        <is>
          <t>Rušenje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77" s="3" t="n"/>
      <c r="D77" s="45" t="n"/>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25" t="n"/>
      <c r="B78" s="38" t="inlineStr">
        <is>
          <t>a) zidovi debljine 10 cm</t>
        </is>
      </c>
      <c r="C78" s="3" t="inlineStr">
        <is>
          <t>m3</t>
        </is>
      </c>
      <c r="D78" s="45" t="n">
        <v>4.5</v>
      </c>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25" t="n"/>
      <c r="B79" s="38" t="inlineStr">
        <is>
          <t>b) zidovi debljine 12 cm</t>
        </is>
      </c>
      <c r="C79" s="3" t="inlineStr">
        <is>
          <t>m3</t>
        </is>
      </c>
      <c r="D79" s="45" t="n">
        <v>49</v>
      </c>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25" t="n"/>
      <c r="B80" s="38" t="inlineStr">
        <is>
          <t>c) zidovi debljine 15 cm</t>
        </is>
      </c>
      <c r="C80" s="3" t="inlineStr">
        <is>
          <t>m3</t>
        </is>
      </c>
      <c r="D80" s="45" t="n">
        <v>2</v>
      </c>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25" t="n"/>
      <c r="B81" s="38" t="inlineStr">
        <is>
          <t>d) zidovi debljine 20 cm</t>
        </is>
      </c>
      <c r="C81" s="3" t="inlineStr">
        <is>
          <t>m3</t>
        </is>
      </c>
      <c r="D81" s="45" t="n">
        <v>1</v>
      </c>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25" t="n"/>
      <c r="B82" s="38" t="inlineStr">
        <is>
          <t>e) zidovi debljine 45 cm</t>
        </is>
      </c>
      <c r="C82" s="3" t="inlineStr">
        <is>
          <t>m3</t>
        </is>
      </c>
      <c r="D82" s="45" t="n">
        <v>32</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ht="127.5" customHeight="1">
      <c r="A83" s="25" t="inlineStr">
        <is>
          <t>3.42.</t>
        </is>
      </c>
      <c r="B83" s="38" t="inlineStr">
        <is>
          <t>Rušenje dimnjaka i ventilacijskih kanala dimenzija dušine od 25 do 80 cm i širine od 23 cm do 80 cm, visine do 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83" s="3" t="inlineStr">
        <is>
          <t>m3</t>
        </is>
      </c>
      <c r="D83" s="45" t="n">
        <v>21</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ht="114.75" customHeight="1">
      <c r="A84" s="25" t="inlineStr">
        <is>
          <t>3.43.</t>
        </is>
      </c>
      <c r="B84" s="38" t="inlineStr">
        <is>
          <t>Probijanje otvora u zidovima od opeke zidane vapnenim mortom debljine 45 cm. Otvor min. veličine 75×205 cm do max. veličine 200×300. Iskoristivu opeku očistiti i složiti na deponiju gradilišta radi eventualne ponovne upotrebe. 
Uključena sva potrebna podupiranja i osiguranje nosive konstrukcije kao i upotreba radne  skele. U cijenu stavke uračunat utovar i odvoz razgrađenog materijala (razvrstanog po vrstama) na najbližu odgovarajuću deponiju, kao i svi troškovi istovara i korištenja odgovarajuće deponije.</t>
        </is>
      </c>
      <c r="C84" s="3" t="inlineStr">
        <is>
          <t>kom</t>
        </is>
      </c>
      <c r="D84" s="46" t="n">
        <v>7</v>
      </c>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ht="89.25" customHeight="1">
      <c r="A85" s="25" t="inlineStr">
        <is>
          <t>3.44.</t>
        </is>
      </c>
      <c r="B85"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85" s="3" t="n"/>
      <c r="D85" s="45" t="n"/>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25" t="n"/>
      <c r="B86" s="38" t="inlineStr">
        <is>
          <t>a) zidovi debljine 45 cm</t>
        </is>
      </c>
      <c r="C86" s="3" t="inlineStr">
        <is>
          <t>m3</t>
        </is>
      </c>
      <c r="D86" s="45" t="n">
        <v>5</v>
      </c>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ht="102" customHeight="1">
      <c r="A87" s="25" t="inlineStr">
        <is>
          <t>3.45.</t>
        </is>
      </c>
      <c r="B87"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87" s="3" t="inlineStr">
        <is>
          <t>m3</t>
        </is>
      </c>
      <c r="D87" s="45" t="n">
        <v>25.8</v>
      </c>
      <c r="E87" s="45" t="n"/>
      <c r="F87" s="45" t="n"/>
      <c r="G87" s="6" t="n"/>
      <c r="H87" s="6" t="n"/>
      <c r="I87" s="6" t="n"/>
      <c r="J87" s="6" t="n"/>
      <c r="K87" s="6" t="n"/>
      <c r="L87" s="6" t="n"/>
      <c r="M87" s="6" t="n"/>
      <c r="N87" s="6" t="n"/>
      <c r="O87" s="6" t="n"/>
      <c r="P87" s="6" t="n"/>
      <c r="Q87" s="6" t="n"/>
      <c r="R87" s="6" t="n"/>
      <c r="S87" s="6" t="n"/>
      <c r="T87" s="6" t="n"/>
      <c r="U87" s="6" t="n"/>
      <c r="V87" s="6" t="n"/>
      <c r="W87" s="6" t="n"/>
      <c r="X87" s="6" t="n"/>
      <c r="Y87" s="6" t="n"/>
      <c r="Z87" s="6" t="n"/>
    </row>
    <row r="88" ht="89.25" customHeight="1">
      <c r="A88" s="25" t="inlineStr">
        <is>
          <t>3.46.</t>
        </is>
      </c>
      <c r="B88" s="38" t="inlineStr">
        <is>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88" s="3" t="inlineStr">
        <is>
          <t>m2</t>
        </is>
      </c>
      <c r="D88" s="45" t="n">
        <v>525</v>
      </c>
      <c r="E88" s="45" t="n">
        <v>27.3</v>
      </c>
      <c r="F88" s="45">
        <f>E88*D88</f>
        <v/>
      </c>
      <c r="G88" s="6" t="n"/>
      <c r="H88" s="6" t="n"/>
      <c r="I88" s="6" t="n"/>
      <c r="J88" s="6" t="n"/>
      <c r="K88" s="6" t="n"/>
      <c r="L88" s="6" t="n"/>
      <c r="M88" s="6" t="n"/>
      <c r="N88" s="6" t="n"/>
      <c r="O88" s="6" t="n"/>
      <c r="P88" s="6" t="n"/>
      <c r="Q88" s="6" t="n"/>
      <c r="R88" s="6" t="n"/>
      <c r="S88" s="6" t="n"/>
      <c r="T88" s="6" t="n"/>
      <c r="U88" s="6" t="n"/>
      <c r="V88" s="6" t="n"/>
      <c r="W88" s="6" t="n"/>
      <c r="X88" s="6" t="n"/>
      <c r="Y88" s="6" t="n"/>
      <c r="Z88" s="6" t="n"/>
    </row>
    <row r="89" ht="89.25" customHeight="1">
      <c r="A89" s="25" t="inlineStr">
        <is>
          <t>3.47.</t>
        </is>
      </c>
      <c r="B89" s="38" t="inlineStr">
        <is>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89" s="3" t="inlineStr">
        <is>
          <t>m2</t>
        </is>
      </c>
      <c r="D89" s="45" t="n">
        <v>525</v>
      </c>
      <c r="E89" s="45" t="n"/>
      <c r="F89" s="45" t="n"/>
      <c r="G89" s="6" t="n"/>
      <c r="H89" s="6" t="n"/>
      <c r="I89" s="6" t="n"/>
      <c r="J89" s="6" t="n"/>
      <c r="K89" s="6" t="n"/>
      <c r="L89" s="6" t="n"/>
      <c r="M89" s="6" t="n"/>
      <c r="N89" s="6" t="n"/>
      <c r="O89" s="6" t="n"/>
      <c r="P89" s="6" t="n"/>
      <c r="Q89" s="6" t="n"/>
      <c r="R89" s="6" t="n"/>
      <c r="S89" s="6" t="n"/>
      <c r="T89" s="6" t="n"/>
      <c r="U89" s="6" t="n"/>
      <c r="V89" s="6" t="n"/>
      <c r="W89" s="6" t="n"/>
      <c r="X89" s="6" t="n"/>
      <c r="Y89" s="6" t="n"/>
      <c r="Z89" s="6" t="n"/>
    </row>
    <row r="90" ht="89.25" customHeight="1">
      <c r="A90" s="25" t="inlineStr">
        <is>
          <t>3.48.</t>
        </is>
      </c>
      <c r="B90" s="38" t="inlineStr">
        <is>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is>
      </c>
      <c r="C90" s="3" t="inlineStr">
        <is>
          <t>m2</t>
        </is>
      </c>
      <c r="D90" s="45" t="n">
        <v>1042.4</v>
      </c>
      <c r="E90" s="45" t="n">
        <v>27.3</v>
      </c>
      <c r="F90" s="45">
        <f>E90*D90</f>
        <v/>
      </c>
      <c r="G90" s="6" t="n"/>
      <c r="H90" s="6" t="n"/>
      <c r="I90" s="6" t="n"/>
      <c r="J90" s="6" t="n"/>
      <c r="K90" s="6" t="n"/>
      <c r="L90" s="6" t="n"/>
      <c r="M90" s="6" t="n"/>
      <c r="N90" s="6" t="n"/>
      <c r="O90" s="6" t="n"/>
      <c r="P90" s="6" t="n"/>
      <c r="Q90" s="6" t="n"/>
      <c r="R90" s="6" t="n"/>
      <c r="S90" s="6" t="n"/>
      <c r="T90" s="6" t="n"/>
      <c r="U90" s="6" t="n"/>
      <c r="V90" s="6" t="n"/>
      <c r="W90" s="6" t="n"/>
      <c r="X90" s="6" t="n"/>
      <c r="Y90" s="6" t="n"/>
      <c r="Z90" s="6" t="n"/>
    </row>
    <row r="91" ht="89.25" customHeight="1">
      <c r="A91" s="25" t="inlineStr">
        <is>
          <t>3.49.</t>
        </is>
      </c>
      <c r="B91" s="38" t="inlineStr">
        <is>
          <t>Čišćenje reški sa zidova prostorija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91" s="3" t="inlineStr">
        <is>
          <t>m2</t>
        </is>
      </c>
      <c r="D91" s="45" t="n">
        <v>1583.7</v>
      </c>
      <c r="E91" s="45" t="n"/>
      <c r="F91" s="45" t="n"/>
      <c r="G91" s="6" t="n"/>
      <c r="H91" s="6" t="n"/>
      <c r="I91" s="6" t="n"/>
      <c r="J91" s="6" t="n"/>
      <c r="K91" s="6" t="n"/>
      <c r="L91" s="6" t="n"/>
      <c r="M91" s="6" t="n"/>
      <c r="N91" s="6" t="n"/>
      <c r="O91" s="6" t="n"/>
      <c r="P91" s="6" t="n"/>
      <c r="Q91" s="6" t="n"/>
      <c r="R91" s="6" t="n"/>
      <c r="S91" s="6" t="n"/>
      <c r="T91" s="6" t="n"/>
      <c r="U91" s="6" t="n"/>
      <c r="V91" s="6" t="n"/>
      <c r="W91" s="6" t="n"/>
      <c r="X91" s="6" t="n"/>
      <c r="Y91" s="6" t="n"/>
      <c r="Z91" s="6" t="n"/>
    </row>
    <row r="92" ht="102" customHeight="1">
      <c r="A92" s="25" t="inlineStr">
        <is>
          <t>3.50.</t>
        </is>
      </c>
      <c r="B92" s="38" t="inlineStr">
        <is>
          <t>Otucanje žbuke sa stropa prizemlja.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92" s="3" t="inlineStr">
        <is>
          <t>m2</t>
        </is>
      </c>
      <c r="D92" s="45" t="n">
        <v>558</v>
      </c>
      <c r="E92" s="45" t="n">
        <v>29.4</v>
      </c>
      <c r="F92" s="45">
        <f>E92*D92</f>
        <v/>
      </c>
      <c r="G92" s="6" t="n"/>
      <c r="H92" s="6" t="n"/>
      <c r="I92" s="6" t="n"/>
      <c r="J92" s="6" t="n"/>
      <c r="K92" s="6" t="n"/>
      <c r="L92" s="6" t="n"/>
      <c r="M92" s="6" t="n"/>
      <c r="N92" s="6" t="n"/>
      <c r="O92" s="6" t="n"/>
      <c r="P92" s="6" t="n"/>
      <c r="Q92" s="6" t="n"/>
      <c r="R92" s="6" t="n"/>
      <c r="S92" s="6" t="n"/>
      <c r="T92" s="6" t="n"/>
      <c r="U92" s="6" t="n"/>
      <c r="V92" s="6" t="n"/>
      <c r="W92" s="6" t="n"/>
      <c r="X92" s="6" t="n"/>
      <c r="Y92" s="6" t="n"/>
      <c r="Z92" s="6" t="n"/>
    </row>
    <row r="93" ht="63.75" customHeight="1">
      <c r="A93" s="25" t="inlineStr">
        <is>
          <t>3.51.</t>
        </is>
      </c>
      <c r="B93"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93" s="3" t="n"/>
      <c r="D93" s="45" t="n"/>
      <c r="E93" s="45" t="n"/>
      <c r="F93" s="45"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25" t="n"/>
      <c r="B94" s="38" t="inlineStr">
        <is>
          <t>a) probijanje otvora u zidu od opeke d = 38 cm</t>
        </is>
      </c>
      <c r="C94" s="3" t="inlineStr">
        <is>
          <t>kom</t>
        </is>
      </c>
      <c r="D94" s="46" t="n">
        <v>20</v>
      </c>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25" t="n"/>
      <c r="B95" s="38" t="inlineStr">
        <is>
          <t>b) probijanje otvora u zidu od opeke d = 25 cm</t>
        </is>
      </c>
      <c r="C95" s="3" t="inlineStr">
        <is>
          <t>kom</t>
        </is>
      </c>
      <c r="D95" s="46" t="n">
        <v>20</v>
      </c>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25" t="n"/>
      <c r="B96" s="38" t="inlineStr">
        <is>
          <t>c) probijanje otvora u zidu od opeke d = 20 cm</t>
        </is>
      </c>
      <c r="C96" s="3" t="inlineStr">
        <is>
          <t>kom</t>
        </is>
      </c>
      <c r="D96" s="46" t="n">
        <v>3</v>
      </c>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ht="63.75" customHeight="1">
      <c r="A97" s="25" t="inlineStr">
        <is>
          <t>3.52.</t>
        </is>
      </c>
      <c r="B97"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97" s="3" t="inlineStr">
        <is>
          <t>m'</t>
        </is>
      </c>
      <c r="D97" s="45" t="n">
        <v>276</v>
      </c>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ht="178.5" customHeight="1">
      <c r="A98" s="25" t="inlineStr">
        <is>
          <t>3.53.</t>
        </is>
      </c>
      <c r="B98" s="38" t="inlineStr">
        <is>
          <t>Razbijanje betonskog poda ispod nadstrešnice sve do sloja šljunka.  Pretpostavljeni slojevi debljine do 70 cm kako slijedi:
- cem.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98" s="3" t="inlineStr">
        <is>
          <t>m2</t>
        </is>
      </c>
      <c r="D98" s="45" t="n">
        <v>121.3</v>
      </c>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ht="102" customHeight="1">
      <c r="A99" s="25" t="inlineStr">
        <is>
          <t>3.54.</t>
        </is>
      </c>
      <c r="B99"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99" s="3" t="inlineStr">
        <is>
          <t>m3</t>
        </is>
      </c>
      <c r="D99" s="45" t="n">
        <v>3</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ht="89.25" customHeight="1">
      <c r="A100" s="25" t="inlineStr">
        <is>
          <t>3.55.</t>
        </is>
      </c>
      <c r="B100"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100" s="3" t="n"/>
      <c r="D100" s="45" t="n"/>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25" t="n"/>
      <c r="B101" s="38" t="inlineStr">
        <is>
          <t>a) NKV</t>
        </is>
      </c>
      <c r="C101" s="3" t="inlineStr">
        <is>
          <t>sati</t>
        </is>
      </c>
      <c r="D101" s="46" t="n">
        <v>50</v>
      </c>
      <c r="E101" s="45"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25" t="n"/>
      <c r="B102" s="38" t="inlineStr">
        <is>
          <t>b) PKV</t>
        </is>
      </c>
      <c r="C102" s="3" t="inlineStr">
        <is>
          <t>sati</t>
        </is>
      </c>
      <c r="D102" s="46" t="n">
        <v>30</v>
      </c>
      <c r="E102" s="45" t="n"/>
      <c r="F102" s="45"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25" t="n"/>
      <c r="B103" s="38" t="inlineStr">
        <is>
          <t>c) KV</t>
        </is>
      </c>
      <c r="C103" s="3" t="inlineStr">
        <is>
          <t>sati</t>
        </is>
      </c>
      <c r="D103" s="46" t="n">
        <v>20</v>
      </c>
      <c r="E103" s="45" t="n"/>
      <c r="F103" s="45"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25" t="n"/>
      <c r="B104" s="38" t="inlineStr">
        <is>
          <t>d) VKV</t>
        </is>
      </c>
      <c r="C104" s="3" t="inlineStr">
        <is>
          <t>sati</t>
        </is>
      </c>
      <c r="D104" s="46" t="n">
        <v>20</v>
      </c>
      <c r="E104" s="45" t="n"/>
      <c r="F104" s="45"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89.25" customHeight="1">
      <c r="A105" s="25" t="inlineStr">
        <is>
          <t>3.56.</t>
        </is>
      </c>
      <c r="B105"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105" s="3" t="inlineStr">
        <is>
          <t>kom</t>
        </is>
      </c>
      <c r="D105" s="46" t="n">
        <v>1</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25" t="n"/>
      <c r="B106" s="39" t="inlineStr">
        <is>
          <t>3. Rušenje i razgradnja ukupno:</t>
        </is>
      </c>
      <c r="C106" s="6" t="n"/>
      <c r="D106" s="6" t="n"/>
      <c r="E106" s="6" t="n"/>
      <c r="F106" s="44">
        <f>SUM(F88:F92)</f>
        <v/>
      </c>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25" t="n"/>
      <c r="B107" s="39" t="n"/>
      <c r="C107" s="6" t="n"/>
      <c r="D107" s="6" t="n"/>
      <c r="E107" s="6"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43" t="inlineStr">
        <is>
          <t>4.</t>
        </is>
      </c>
      <c r="B108" s="48" t="inlineStr">
        <is>
          <t>RADOVI NA SANACIJI I OJAČAVANJU TEMELJA</t>
        </is>
      </c>
      <c r="C108" s="42" t="n"/>
      <c r="D108" s="42" t="n"/>
      <c r="E108" s="42" t="n"/>
      <c r="F108" s="42"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02" customHeight="1">
      <c r="A109" s="25" t="inlineStr">
        <is>
          <t>4.1.</t>
        </is>
      </c>
      <c r="B109"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109" s="3" t="inlineStr">
        <is>
          <t>kom</t>
        </is>
      </c>
      <c r="D109" s="46" t="n">
        <v>4</v>
      </c>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38.25" customHeight="1">
      <c r="A110" s="25" t="inlineStr">
        <is>
          <t>4.2.</t>
        </is>
      </c>
      <c r="B110" s="38" t="inlineStr">
        <is>
          <t>Detaljno geodetsko snimanje postojećih dubina temelja, kao i izradu pratećeg geodetskog nacrta. Stavka uključuje sav rad sve do potpune gotovosti.</t>
        </is>
      </c>
      <c r="C110" s="3" t="inlineStr">
        <is>
          <t>kpl</t>
        </is>
      </c>
      <c r="D110" s="46" t="n">
        <v>1</v>
      </c>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3" customHeight="1">
      <c r="A111" s="25" t="inlineStr">
        <is>
          <t>4.3.</t>
        </is>
      </c>
      <c r="B111" s="38" t="inlineStr">
        <is>
          <t>Izvedba rova unutar građevine širine 1,5 m za proširenje postojećih trakastih temelja do dubine 1,8 m za izvedbu kampada za sanaciju i ojačanje temelja. 
Radovi obuhvaćaju sljedeće:
- iskop zemljanog materijala dubine do 1,2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111" s="3" t="inlineStr">
        <is>
          <t>m3</t>
        </is>
      </c>
      <c r="D111" s="45" t="n">
        <v>320.1</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40.25" customHeight="1">
      <c r="A112" s="25" t="inlineStr">
        <is>
          <t>4.4.</t>
        </is>
      </c>
      <c r="B112" s="38" t="inlineStr">
        <is>
          <t>Izvedba  rova za nove trakaste  temelje unutar postojećih, širine 1,0 m prema projektu statike.
Radovi obuhvaćaju sljedeće:
- iskop zemljanog materijala dubine do 1,20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112" s="3" t="inlineStr">
        <is>
          <t>m3</t>
        </is>
      </c>
      <c r="D112" s="45" t="n">
        <v>18.6</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38.25" customHeight="1">
      <c r="A113" s="25" t="n"/>
      <c r="B113" s="38" t="inlineStr">
        <is>
          <t>RADOVI NA SANACIJI I OJAČANJU TEMELJA SA UNUTARNJE STRANE GRAĐEVINE IZVESTI KAMPADNO</t>
        </is>
      </c>
      <c r="C113" s="3" t="n"/>
      <c r="D113" s="45" t="n"/>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89.25" customHeight="1">
      <c r="A114" s="25" t="inlineStr">
        <is>
          <t>4.5.</t>
        </is>
      </c>
      <c r="B114" s="38" t="inlineStr">
        <is>
          <t>Priprema svih površina ziđa temelja za izvedbu sanacije i ojačanja temelja uključujući i površine spoja između starog i  novog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114" s="3" t="inlineStr">
        <is>
          <t>m2</t>
        </is>
      </c>
      <c r="D114" s="45" t="n">
        <v>351.5</v>
      </c>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65.75" customHeight="1">
      <c r="A115" s="25" t="inlineStr">
        <is>
          <t>4.6.</t>
        </is>
      </c>
      <c r="B115" s="38" t="inlineStr">
        <is>
          <t>Ojačanje postojećih temelja AB uzdužnim i poprečnim temeljnim trakama 30/100 cm i poprečnim AB temeljnim trakama 50/100 cm. Povezivanje novih temeljnih traka vršiti bušenjem rupa Ø 60 i ugradba armaturnih šipki Ø 20 dužine 3 m.
Ukoliko se prilikom iskopa utvrdi da su postojeći temelji u rastresitom stanju potrebno je podbetoniravanje postojećih temelja u suradnji i s prijedlogom dobivenog od nadzornog inženjera. Stavka uključuje sav rad i potreban materijal za izvedbu radova do potpune gotovosti, dodatak za vodonepropusnost te sva potrebna podupiranja, a sve je potrebno izvesti prema nacrtima, statičkom računu i pravilima struke.</t>
        </is>
      </c>
      <c r="C115" s="3" t="n"/>
      <c r="D115" s="45" t="n"/>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38.25" customHeight="1">
      <c r="A116" s="25" t="inlineStr">
        <is>
          <t>a)</t>
        </is>
      </c>
      <c r="B116" s="2" t="inlineStr">
        <is>
          <t>betoniranje uzdužnih i poprečnih temeljnih traka dim 30/100 cm tlačnim betonom C 30/37, razreda izloženosti XC2, veliki presjek</t>
        </is>
      </c>
      <c r="C116" s="3" t="inlineStr">
        <is>
          <t>m3</t>
        </is>
      </c>
      <c r="D116" s="45" t="n">
        <v>125.3</v>
      </c>
      <c r="E116" s="45"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25" t="inlineStr">
        <is>
          <t>b)</t>
        </is>
      </c>
      <c r="B117" s="2" t="inlineStr">
        <is>
          <t>izvedba rupa Ø 60</t>
        </is>
      </c>
      <c r="C117" s="3" t="inlineStr">
        <is>
          <t>kom</t>
        </is>
      </c>
      <c r="D117" s="46" t="n">
        <v>1442</v>
      </c>
      <c r="E117" s="45" t="n"/>
      <c r="F117" s="45"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38.25" customHeight="1">
      <c r="A118" s="25" t="inlineStr">
        <is>
          <t>c)</t>
        </is>
      </c>
      <c r="B118" s="2" t="inlineStr">
        <is>
          <t>betoniranje poprečnih novih temeljnih traka dimenzije 50/100 cm, sve prema prema nacrtu, tlačnim betonom C30/37, razreda izloženosti XC2, veliki presjek</t>
        </is>
      </c>
      <c r="C118" s="3" t="inlineStr">
        <is>
          <t>m3</t>
        </is>
      </c>
      <c r="D118" s="45" t="n">
        <v>8</v>
      </c>
      <c r="E118" s="45" t="n"/>
      <c r="F118" s="45"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25" t="inlineStr">
        <is>
          <t>d)</t>
        </is>
      </c>
      <c r="B119" s="2" t="inlineStr">
        <is>
          <t>oplata</t>
        </is>
      </c>
      <c r="C119" s="3" t="inlineStr">
        <is>
          <t>m2</t>
        </is>
      </c>
      <c r="D119" s="45" t="n">
        <v>140</v>
      </c>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25" t="inlineStr">
        <is>
          <t>e)</t>
        </is>
      </c>
      <c r="B120" s="2" t="inlineStr">
        <is>
          <t>armatura</t>
        </is>
      </c>
      <c r="C120" s="3" t="inlineStr">
        <is>
          <t>kg</t>
        </is>
      </c>
      <c r="D120" s="45" t="n">
        <v>23994</v>
      </c>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25" t="n"/>
      <c r="B121" s="39" t="inlineStr">
        <is>
          <t xml:space="preserve">4. Radovi na sanaciji temelja ukupno: </t>
        </is>
      </c>
      <c r="C121" s="6" t="n"/>
      <c r="D121" s="6" t="n"/>
      <c r="E121" s="6" t="n"/>
      <c r="F121" s="44"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25" t="n"/>
      <c r="B122" s="39" t="n"/>
      <c r="C122" s="6" t="n"/>
      <c r="D122" s="6" t="n"/>
      <c r="E122" s="6"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43" t="inlineStr">
        <is>
          <t>5.</t>
        </is>
      </c>
      <c r="B123" s="48" t="inlineStr">
        <is>
          <t>ZEMLJANI RADOVI</t>
        </is>
      </c>
      <c r="C123" s="42" t="n"/>
      <c r="D123" s="42" t="n"/>
      <c r="E123" s="42" t="n"/>
      <c r="F123" s="42"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51" customHeight="1">
      <c r="A124" s="25" t="inlineStr">
        <is>
          <t>5.1.</t>
        </is>
      </c>
      <c r="B124" s="2" t="inlineStr">
        <is>
          <t>Površinski iskop humusnog zemljišta za otkop oko zgrade prosječne dubine 30 cm, širine 400 cm, te odvoz iskopang materijala na gradsku deponiju. Obračun po m³ u sraslom stanju.</t>
        </is>
      </c>
      <c r="C124" s="3" t="inlineStr">
        <is>
          <t>m3</t>
        </is>
      </c>
      <c r="D124" s="45" t="n">
        <v>3.7</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02" customHeight="1">
      <c r="A125" s="25" t="inlineStr">
        <is>
          <t>5.2.</t>
        </is>
      </c>
      <c r="B125"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25" s="3" t="inlineStr">
        <is>
          <t>m3</t>
        </is>
      </c>
      <c r="D125" s="45" t="n">
        <v>4.9</v>
      </c>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89.25" customHeight="1">
      <c r="A126" s="25" t="inlineStr">
        <is>
          <t>5.3.</t>
        </is>
      </c>
      <c r="B126" s="2" t="inlineStr">
        <is>
          <t>Planiranje dna iskopa za izvedbu novih trakastih temelja i proširenja postojećih temelja. Planira se s točnošću ±2 cm s prosječnim ručnim otkopom 0,05 m3/m2, te ručnim odbacivanjem iskopanog materijala. U cijenu stavke uračunat utovar i odvoz viška te odvoz iskopanog materijalate na gradsku deponiju. Obračun po m² površine dna.</t>
        </is>
      </c>
      <c r="C126" s="3" t="inlineStr">
        <is>
          <t>m2</t>
        </is>
      </c>
      <c r="D126" s="45" t="n">
        <v>150</v>
      </c>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89.25" customHeight="1">
      <c r="A127" s="25" t="inlineStr">
        <is>
          <t>5.4.</t>
        </is>
      </c>
      <c r="B127"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Stavka uključuje sav rad i materijal osnovni i pomoćni, sve do potpune gotovosti. Obračun po m³ u sraslom stanju.</t>
        </is>
      </c>
      <c r="C127" s="3" t="inlineStr">
        <is>
          <t>m3</t>
        </is>
      </c>
      <c r="D127" s="45" t="n">
        <v>157.5</v>
      </c>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02" customHeight="1">
      <c r="A128" s="25" t="inlineStr">
        <is>
          <t>5.5.</t>
        </is>
      </c>
      <c r="B128" s="2" t="inlineStr">
        <is>
          <t>Iskop tla C kategorije za temelje novih vanjskih stepenica, dubine do 1,2 0m, a širine iskopa 30 cm.  U stavci uključeno osiguranje iskopa (vertikalno zasjecanje strana iskopa), te odvoz iskopanog materijala na predviđenu gradilišnu deponiju poradi ponovne uporabe iskopanog materijala za nasipavanje.
Stavka uključuje sav rad i materijal osnovni i pomoćni, sve do potpune gotovosti. Obračun po m³ u sraslom stanju.</t>
        </is>
      </c>
      <c r="C128" s="3" t="inlineStr">
        <is>
          <t>m3</t>
        </is>
      </c>
      <c r="D128" s="45" t="n">
        <v>5.3</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02" customHeight="1">
      <c r="A129" s="25" t="inlineStr">
        <is>
          <t>5.6.</t>
        </is>
      </c>
      <c r="B129" s="2" t="inlineStr">
        <is>
          <t>Iskop tla C kategorije za temelje  vanjske  rampe, dubine do 1,2 0m, a širine iskopa 30 cm.  U stavci uključeno osiguranje iskopa (vertikalno zasjecanje strana iskopa), te odvoz iskopanog materijala nna predviđenu gradilišnu deponiju poradi ponovne uporabe iskopanog materijala za nasipavanje.
Stavka uključuje sav rad i materijal osnovni i pomoćni, sve do potpune gotovosti. Obračun po m³ u sraslom stanju.</t>
        </is>
      </c>
      <c r="C129" s="3" t="inlineStr">
        <is>
          <t>m3</t>
        </is>
      </c>
      <c r="D129" s="45" t="n">
        <v>1.4</v>
      </c>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02" customHeight="1">
      <c r="A130" s="25" t="inlineStr">
        <is>
          <t>5.7.</t>
        </is>
      </c>
      <c r="B130" s="2" t="inlineStr">
        <is>
          <t>Planiranje dna iskopa za izvedbu proširenja trakastih temelja i proširenja postojećih temelja.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30" s="3" t="inlineStr">
        <is>
          <t>m2</t>
        </is>
      </c>
      <c r="D130" s="45" t="n">
        <v>273.2</v>
      </c>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02" customHeight="1">
      <c r="A131" s="25" t="inlineStr">
        <is>
          <t>5.8.</t>
        </is>
      </c>
      <c r="B131" s="2" t="inlineStr">
        <is>
          <t>Planiranje dna iskopa za izvedbu temeljne ploče prostora za odlaganje otpada.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31" s="3" t="inlineStr">
        <is>
          <t>m2</t>
        </is>
      </c>
      <c r="D131" s="45" t="n">
        <v>4.9</v>
      </c>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89.25" customHeight="1">
      <c r="A132" s="25" t="inlineStr">
        <is>
          <t>5.9.</t>
        </is>
      </c>
      <c r="B132"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132" s="3" t="inlineStr">
        <is>
          <t>m2</t>
        </is>
      </c>
      <c r="D132" s="45" t="n">
        <v>125</v>
      </c>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3" customHeight="1">
      <c r="A133" s="25" t="inlineStr">
        <is>
          <t>5.10.</t>
        </is>
      </c>
      <c r="B133" s="2" t="inlineStr">
        <is>
          <t>Dovoz i izrada nasipa od šljunka u debljini sloja od 35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133" s="3" t="inlineStr">
        <is>
          <t>m3</t>
        </is>
      </c>
      <c r="D133" s="45" t="n">
        <v>187.3</v>
      </c>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3" customHeight="1">
      <c r="A134" s="25" t="inlineStr">
        <is>
          <t>5.11.</t>
        </is>
      </c>
      <c r="B134" s="2" t="inlineStr">
        <is>
          <t>Nasipavanje - zatrpavanje s unutarnje strane građevine iskopanih rovova za proširenje temelja i novih temelja od nivoa temeljenja do nivoa šljunka, suhim zemljanim materijalom C kategorije iz iskopa postupno u slojevima debljine po 20 cm + nasip dobro nabijene batude/šljunka (dobro nabijene u dva sloja do min 20 μPa) ≥ 30 cm, kao gornji sloj (ispod PE folije), sve prema statičkom proračunu. Ovaj rad obuhvaća radove koji se moraju napraviti kako bi se nasipano tlo osposobilo da bez štetnih posljedica preuzme potrebno opterećenje, Poslje zbijanja površinu tla treba izravnati. Stavka uključuje rad i materijal sve do potpune gotovosti.</t>
        </is>
      </c>
      <c r="C134" s="3" t="inlineStr">
        <is>
          <t>m3</t>
        </is>
      </c>
      <c r="D134" s="45" t="n">
        <v>186.7</v>
      </c>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38.25" customHeight="1">
      <c r="A135" s="25" t="inlineStr">
        <is>
          <t>5.12.</t>
        </is>
      </c>
      <c r="B135" s="2" t="inlineStr">
        <is>
          <t>Utovar i odvoz viška iskopane zemlje na deponiju udaljenosti 30 km. Uračunat i utovar i istovar i trošak deponije. Obračun po m³ u sraslom stanju.</t>
        </is>
      </c>
      <c r="C135" s="3" t="inlineStr">
        <is>
          <t>m3</t>
        </is>
      </c>
      <c r="D135" s="45" t="n">
        <v>446.1</v>
      </c>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51" customHeight="1">
      <c r="A136" s="25" t="inlineStr">
        <is>
          <t>5.13.</t>
        </is>
      </c>
      <c r="B136" s="2" t="inlineStr">
        <is>
          <t>Nabavka i polaganje razdjelnog sloja geotekstila 300 g/m² sa preklopom od 30 cm, na naboj šljunka unutar građevine te vertikalnu postavu po stranama iskopa za temelje do nivoa poda prizemla. Stavka uključuje rad i materijal.</t>
        </is>
      </c>
      <c r="C136" s="3" t="inlineStr">
        <is>
          <t>m2</t>
        </is>
      </c>
      <c r="D136" s="45" t="n">
        <v>649.7</v>
      </c>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51" customHeight="1">
      <c r="A137" s="25" t="inlineStr">
        <is>
          <t>5.14.</t>
        </is>
      </c>
      <c r="B137" s="2" t="inlineStr">
        <is>
          <t>Nabavka i polaganje sloja geotekstila 300 g/m² sa preklopom od 30 cm, na naboj šljunka oko građevine te vertikalnu postavu po stranama iskopa uz temelje do nivoa fasade. Stavka uključuje rad i materijal.</t>
        </is>
      </c>
      <c r="C137" s="3" t="inlineStr">
        <is>
          <t>m2</t>
        </is>
      </c>
      <c r="D137" s="45" t="n">
        <v>446.3</v>
      </c>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63.75" customHeight="1">
      <c r="A138" s="25" t="inlineStr">
        <is>
          <t>5.15.</t>
        </is>
      </c>
      <c r="B138" s="2" t="inlineStr">
        <is>
          <t>Nabavka i polaganje sloja geotekstila 300 g/m² sa preklopom od 30 cm, na naboj šljunka ispod temelja stuba, rampe i AB ploče prostora za odlaganje otpada te vertikalnu postavu po stranama iskopa uz temelje  do nivoa fasade. Stavka uključuje rad i materijal.</t>
        </is>
      </c>
      <c r="C138" s="3" t="inlineStr">
        <is>
          <t>m2</t>
        </is>
      </c>
      <c r="D138" s="45" t="n">
        <v>75</v>
      </c>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n"/>
      <c r="B139" s="2" t="inlineStr">
        <is>
          <t>SLOJEVI STAZE OKO GRAĐEVINE</t>
        </is>
      </c>
      <c r="C139" s="3" t="n"/>
      <c r="D139" s="45" t="n"/>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38.25" customHeight="1">
      <c r="A140" s="25" t="inlineStr">
        <is>
          <t>5.16.</t>
        </is>
      </c>
      <c r="B140" s="2" t="inlineStr">
        <is>
          <t>Nabavka i polaganje sloja geotekstila 300 g/m² sa preklopom od 30 cm, na sloj šljunka, a ispod donje betonske podloge. Stavka uključuje rad i materijal.</t>
        </is>
      </c>
      <c r="C140" s="3" t="inlineStr">
        <is>
          <t>m2</t>
        </is>
      </c>
      <c r="D140" s="45" t="n">
        <v>163.5</v>
      </c>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65.75" customHeight="1">
      <c r="A141" s="25" t="inlineStr">
        <is>
          <t>5.17.</t>
        </is>
      </c>
      <c r="B141"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141" s="3" t="inlineStr">
        <is>
          <t>m3</t>
        </is>
      </c>
      <c r="D141" s="45" t="n">
        <v>31.5</v>
      </c>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n"/>
      <c r="B142" s="39" t="inlineStr">
        <is>
          <t xml:space="preserve">5. Zemljani radovi ukupno: </t>
        </is>
      </c>
      <c r="C142" s="6" t="n"/>
      <c r="D142" s="6" t="n"/>
      <c r="E142" s="6" t="n"/>
      <c r="F142" s="44"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25" t="n"/>
      <c r="B143" s="39" t="n"/>
      <c r="C143" s="6" t="n"/>
      <c r="D143" s="6" t="n"/>
      <c r="E143" s="6"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43" t="inlineStr">
        <is>
          <t>6.</t>
        </is>
      </c>
      <c r="B144" s="48" t="inlineStr">
        <is>
          <t>BETONSKI I ARMIRANO-BETONSKI RADOVI</t>
        </is>
      </c>
      <c r="C144" s="42" t="n"/>
      <c r="D144" s="42" t="n"/>
      <c r="E144" s="42" t="n"/>
      <c r="F144" s="42"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76.5" customHeight="1">
      <c r="A145" s="25" t="inlineStr">
        <is>
          <t>6.1.</t>
        </is>
      </c>
      <c r="B145"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145" s="3" t="inlineStr">
        <is>
          <t>kpl</t>
        </is>
      </c>
      <c r="D145" s="46" t="n">
        <v>1</v>
      </c>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76.5" customHeight="1">
      <c r="A146" s="25" t="inlineStr">
        <is>
          <t>6.2.</t>
        </is>
      </c>
      <c r="B146" s="2" t="inlineStr">
        <is>
          <t>Dobava i strojna ugradnja betonske mase u AB temelje   vanjskih stubišta  betonom tlačne čvrstoće C25/30, razreda izloženosti XC2, srednji presjek, dubine do 1,0 m i širine 30 cm. Stavka uključuje rad, materijal i dodatak za vodonepropusnost, sve prema nacrtima projektanta i prema statičkom računu.</t>
        </is>
      </c>
      <c r="C146" s="3" t="n"/>
      <c r="D146" s="46" t="n"/>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25" t="inlineStr">
        <is>
          <t>a)</t>
        </is>
      </c>
      <c r="B147" s="2" t="inlineStr">
        <is>
          <t>beton</t>
        </is>
      </c>
      <c r="C147" s="3" t="inlineStr">
        <is>
          <t>m3</t>
        </is>
      </c>
      <c r="D147" s="45" t="n">
        <v>4</v>
      </c>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25" t="inlineStr">
        <is>
          <t>b)</t>
        </is>
      </c>
      <c r="B148" s="2" t="inlineStr">
        <is>
          <t>oplata</t>
        </is>
      </c>
      <c r="C148" s="3" t="inlineStr">
        <is>
          <t>m2</t>
        </is>
      </c>
      <c r="D148" s="45" t="n">
        <v>13.2</v>
      </c>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89.25" customHeight="1">
      <c r="A149" s="25" t="inlineStr">
        <is>
          <t>6.3.</t>
        </is>
      </c>
      <c r="B149" s="2" t="inlineStr">
        <is>
          <t>Dobava i strojna ugradnja betonske mase tlačne čvrstoće C25/30, razreda izloženosti XC1, u AB podeste vanjskih stubišta, d = 20 cm, srednji presjek. U stavci obuhvaćen dodatak za vodonepropusnost. U stavci obuhvaćen sav potreban rad i materijal, podupiranja, te potrebna odgovarajuća složena glatka oplata.uključivo potrebna glatka oplata.</t>
        </is>
      </c>
      <c r="C149" s="3" t="n"/>
      <c r="D149" s="46" t="n"/>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25" t="inlineStr">
        <is>
          <t>a)</t>
        </is>
      </c>
      <c r="B150" s="2" t="inlineStr">
        <is>
          <t>beton</t>
        </is>
      </c>
      <c r="C150" s="3" t="inlineStr">
        <is>
          <t>m3</t>
        </is>
      </c>
      <c r="D150" s="45" t="n">
        <v>1.4</v>
      </c>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25" t="inlineStr">
        <is>
          <t>b)</t>
        </is>
      </c>
      <c r="B151" s="2" t="inlineStr">
        <is>
          <t>oplata</t>
        </is>
      </c>
      <c r="C151" s="3" t="inlineStr">
        <is>
          <t>m2</t>
        </is>
      </c>
      <c r="D151" s="45" t="n">
        <v>4.4</v>
      </c>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76.5" customHeight="1">
      <c r="A152" s="25" t="inlineStr">
        <is>
          <t>6.4.</t>
        </is>
      </c>
      <c r="B152" s="2" t="inlineStr">
        <is>
          <t>Dobava i strojna ugradnja betonske mase tlačne čvrstoće C25/30, razreda izloženosti XC1, u  AB stepenice vanjskih stubišta, d = 20 cm, srednji presjek. U stavci obuhvaćen dodatak za vodonepropusnost. U stavci obuhvaćen sav potreban rad i materijal, podupiranja, te potrebna odgovarajuća složena glatka oplata.</t>
        </is>
      </c>
      <c r="C152" s="3" t="n"/>
      <c r="D152" s="46" t="n"/>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inlineStr">
        <is>
          <t>a)</t>
        </is>
      </c>
      <c r="B153" s="2" t="inlineStr">
        <is>
          <t>beton</t>
        </is>
      </c>
      <c r="C153" s="3" t="inlineStr">
        <is>
          <t>m3</t>
        </is>
      </c>
      <c r="D153" s="45" t="n">
        <v>1.6</v>
      </c>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25" t="inlineStr">
        <is>
          <t>b)</t>
        </is>
      </c>
      <c r="B154" s="2" t="inlineStr">
        <is>
          <t>oplata</t>
        </is>
      </c>
      <c r="C154" s="3" t="inlineStr">
        <is>
          <t>m2</t>
        </is>
      </c>
      <c r="D154" s="45" t="n">
        <v>14.3</v>
      </c>
      <c r="E154" s="45" t="n"/>
      <c r="F154" s="45"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76.5" customHeight="1">
      <c r="A155" s="25" t="inlineStr">
        <is>
          <t>6.5.</t>
        </is>
      </c>
      <c r="B155" s="2" t="inlineStr">
        <is>
          <t>Dobava i strojna ugradnja betonske mase tlačne čvrstoće C25/30, razreda izloženosti XC1, u  AB temelje vanjske rampe,  d = 1,20 cm, srednji presjek. U stavci obuhvaćen dodatak za vodonepropusnost. U stavci obuhvaćen sav potreban rad i materijal, podupiranja, te potrebna odgovarajuća složena glatka oplata.</t>
        </is>
      </c>
      <c r="C155" s="3" t="n"/>
      <c r="D155" s="46" t="n"/>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25" t="inlineStr">
        <is>
          <t>a)</t>
        </is>
      </c>
      <c r="B156" s="2" t="inlineStr">
        <is>
          <t>beton</t>
        </is>
      </c>
      <c r="C156" s="3" t="inlineStr">
        <is>
          <t>m3</t>
        </is>
      </c>
      <c r="D156" s="45" t="n">
        <v>1</v>
      </c>
      <c r="E156" s="45" t="n"/>
      <c r="F156" s="45"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25" t="inlineStr">
        <is>
          <t>b)</t>
        </is>
      </c>
      <c r="B157" s="2" t="inlineStr">
        <is>
          <t>oplata</t>
        </is>
      </c>
      <c r="C157" s="3" t="inlineStr">
        <is>
          <t>m2</t>
        </is>
      </c>
      <c r="D157" s="45" t="n">
        <v>6</v>
      </c>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89.25" customHeight="1">
      <c r="A158" s="25" t="inlineStr">
        <is>
          <t>6.6.</t>
        </is>
      </c>
      <c r="B158" s="2" t="inlineStr">
        <is>
          <t>Dobava i strojna ugradnja betonske mase tlačne čvrstoće C25/30, razreda izloženosti XC2, za izvedbu AB ploče  rampe - srednji presjek. U stavci obuhvaćen dodatak za vodonepropusnost. U stavci uključen sav potreban rad i materijal, te dodatak za vodonepropusnost. Gornja površina zaglađena radi izvođenja hidroizolacije, uključeno u stavci. Oplata 0,2 m²/m³ betona uključena u stavci.</t>
        </is>
      </c>
      <c r="C158" s="3" t="n"/>
      <c r="D158" s="46" t="n"/>
      <c r="E158" s="45" t="n"/>
      <c r="F158" s="45"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25" t="inlineStr">
        <is>
          <t>a)</t>
        </is>
      </c>
      <c r="B159" s="2" t="inlineStr">
        <is>
          <t>beton</t>
        </is>
      </c>
      <c r="C159" s="3" t="inlineStr">
        <is>
          <t>m3</t>
        </is>
      </c>
      <c r="D159" s="45" t="n">
        <v>2</v>
      </c>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25" t="inlineStr">
        <is>
          <t>b)</t>
        </is>
      </c>
      <c r="B160" s="2" t="inlineStr">
        <is>
          <t>oplata</t>
        </is>
      </c>
      <c r="C160" s="3" t="inlineStr">
        <is>
          <t>m2</t>
        </is>
      </c>
      <c r="D160" s="45" t="n">
        <v>9.699999999999999</v>
      </c>
      <c r="E160" s="45" t="n"/>
      <c r="F160" s="45"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02" customHeight="1">
      <c r="A161" s="25" t="inlineStr">
        <is>
          <t>6.7.</t>
        </is>
      </c>
      <c r="B161" s="2" t="inlineStr">
        <is>
          <t>Dobava i strojna ugradnja betonske mase tlačne čvrstoće C25/30, razreda izloženosti XC2, za izvedbu AB podne ploče - srednji presjek, armirane prema nacrtima armature, armatura uključena u stavci. U stavci obuhvaćen dodatak za vodonepropusnost. U stavci uključen sav potreban rad i materijal, te dodatak za vodonepropusnost. Gornja površina zaglađena radi izvođenja hidroizolacije, uključeno u stavci. Oplata 0,2 m²/m³ betona uključena u stavci.</t>
        </is>
      </c>
      <c r="C161" s="3" t="n"/>
      <c r="D161" s="46" t="n"/>
      <c r="E161" s="45" t="n"/>
      <c r="F161" s="45"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25" t="inlineStr">
        <is>
          <t>a)</t>
        </is>
      </c>
      <c r="B162" s="2" t="inlineStr">
        <is>
          <t>beton</t>
        </is>
      </c>
      <c r="C162" s="3" t="inlineStr">
        <is>
          <t>m3</t>
        </is>
      </c>
      <c r="D162" s="45" t="n">
        <v>1.8</v>
      </c>
      <c r="E162" s="45" t="n"/>
      <c r="F162" s="45"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25" t="inlineStr">
        <is>
          <t>b)</t>
        </is>
      </c>
      <c r="B163" s="2" t="inlineStr">
        <is>
          <t>oplata</t>
        </is>
      </c>
      <c r="C163" s="3" t="inlineStr">
        <is>
          <t>m2</t>
        </is>
      </c>
      <c r="D163" s="45" t="n">
        <v>1.9</v>
      </c>
      <c r="E163" s="45" t="n"/>
      <c r="F163" s="45"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89.25" customHeight="1">
      <c r="A164" s="25" t="inlineStr">
        <is>
          <t>6.8.</t>
        </is>
      </c>
      <c r="B164"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164" s="3" t="n"/>
      <c r="D164" s="46" t="n"/>
      <c r="E164" s="45" t="n"/>
      <c r="F164" s="45"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25" t="inlineStr">
        <is>
          <t>a)</t>
        </is>
      </c>
      <c r="B165" s="2" t="inlineStr">
        <is>
          <t>beton d = 20 cm</t>
        </is>
      </c>
      <c r="C165" s="3" t="inlineStr">
        <is>
          <t>m3</t>
        </is>
      </c>
      <c r="D165" s="45" t="n">
        <v>101.7</v>
      </c>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51" customHeight="1">
      <c r="A166" s="25" t="inlineStr">
        <is>
          <t>6.9.</t>
        </is>
      </c>
      <c r="B166" s="2" t="inlineStr">
        <is>
          <t>Dobava i strojna ugradnja betonske mase betonom tlačne čvrstoće C25/30, razreda izloženosti XC2, srednji presjek, u AB vertikalne konstrukcije serklaža u glatkoj oplati, uključeno u stavci. Uključen sav potreban rad i materijal.</t>
        </is>
      </c>
      <c r="C166" s="3" t="n"/>
      <c r="D166" s="45" t="n"/>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25" t="inlineStr">
        <is>
          <t>a)</t>
        </is>
      </c>
      <c r="B167" s="2" t="inlineStr">
        <is>
          <t>beton</t>
        </is>
      </c>
      <c r="C167" s="3" t="inlineStr">
        <is>
          <t>m3</t>
        </is>
      </c>
      <c r="D167" s="45" t="n">
        <v>10.2</v>
      </c>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25" t="inlineStr">
        <is>
          <t>b)</t>
        </is>
      </c>
      <c r="B168" s="2" t="inlineStr">
        <is>
          <t>oplata</t>
        </is>
      </c>
      <c r="C168" s="3" t="inlineStr">
        <is>
          <t>m2</t>
        </is>
      </c>
      <c r="D168" s="45" t="n">
        <v>103.4</v>
      </c>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63.75" customHeight="1">
      <c r="A169" s="25" t="inlineStr">
        <is>
          <t>6.10.</t>
        </is>
      </c>
      <c r="B169" s="2" t="inlineStr">
        <is>
          <t>Dobava i strojna ugradnja betonske mase betonom tlačne čvrstoće C25/30, razreda izloženosti XC1, srednji presjek, u AB horizontalne konstrukcije serklaža u glatkoj dvostranoj oplati, uključeno u stavci. Uključen sav potreban rad i materijal.</t>
        </is>
      </c>
      <c r="C169" s="3" t="n"/>
      <c r="D169" s="45" t="n"/>
      <c r="E169" s="45" t="n"/>
      <c r="F169" s="45"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25" t="n"/>
      <c r="B170" s="2" t="inlineStr">
        <is>
          <t>uzdužni horizontalni serklaži presjeka 38/31 cm</t>
        </is>
      </c>
      <c r="C170" s="3" t="n"/>
      <c r="D170" s="45" t="n"/>
      <c r="E170" s="45" t="n"/>
      <c r="F170" s="45"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25" t="inlineStr">
        <is>
          <t>a)</t>
        </is>
      </c>
      <c r="B171" s="2" t="inlineStr">
        <is>
          <t>beton</t>
        </is>
      </c>
      <c r="C171" s="3" t="inlineStr">
        <is>
          <t>m3</t>
        </is>
      </c>
      <c r="D171" s="45" t="n">
        <v>19.7</v>
      </c>
      <c r="E171" s="45" t="n"/>
      <c r="F171" s="45"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25" t="inlineStr">
        <is>
          <t>b)</t>
        </is>
      </c>
      <c r="B172" s="2" t="inlineStr">
        <is>
          <t>oplata</t>
        </is>
      </c>
      <c r="C172" s="3" t="inlineStr">
        <is>
          <t>m2</t>
        </is>
      </c>
      <c r="D172" s="45" t="n">
        <v>105.1</v>
      </c>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25" t="n"/>
      <c r="B173" s="2" t="inlineStr">
        <is>
          <t>poprečni horizontalni serklaži</t>
        </is>
      </c>
      <c r="C173" s="3" t="n"/>
      <c r="D173" s="45" t="n"/>
      <c r="E173" s="45" t="n"/>
      <c r="F173" s="45"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25" t="inlineStr">
        <is>
          <t>c)</t>
        </is>
      </c>
      <c r="B174" s="2" t="inlineStr">
        <is>
          <t>beton</t>
        </is>
      </c>
      <c r="C174" s="3" t="inlineStr">
        <is>
          <t>m3</t>
        </is>
      </c>
      <c r="D174" s="45" t="n">
        <v>8.6</v>
      </c>
      <c r="E174" s="45" t="n"/>
      <c r="F174" s="45"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25" t="inlineStr">
        <is>
          <t>d)</t>
        </is>
      </c>
      <c r="B175" s="2" t="inlineStr">
        <is>
          <t>oplata</t>
        </is>
      </c>
      <c r="C175" s="3" t="inlineStr">
        <is>
          <t>m2</t>
        </is>
      </c>
      <c r="D175" s="45" t="n">
        <v>57.1</v>
      </c>
      <c r="E175" s="45" t="n"/>
      <c r="F175" s="45"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25.5" customHeight="1">
      <c r="A176" s="25" t="n"/>
      <c r="B176" s="2" t="inlineStr">
        <is>
          <t>kosi serklaži na zabatnim zidovima, izvode se iznad ploče prizemlja</t>
        </is>
      </c>
      <c r="C176" s="3" t="n"/>
      <c r="D176" s="45" t="n"/>
      <c r="E176" s="45" t="n"/>
      <c r="F176" s="45"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25" t="inlineStr">
        <is>
          <t>e)</t>
        </is>
      </c>
      <c r="B177" s="2" t="inlineStr">
        <is>
          <t>beton</t>
        </is>
      </c>
      <c r="C177" s="3" t="inlineStr">
        <is>
          <t>m3</t>
        </is>
      </c>
      <c r="D177" s="45" t="n">
        <v>4.8</v>
      </c>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25" t="inlineStr">
        <is>
          <t>f)</t>
        </is>
      </c>
      <c r="B178" s="2" t="inlineStr">
        <is>
          <t>oplata</t>
        </is>
      </c>
      <c r="C178" s="3" t="inlineStr">
        <is>
          <t>m2</t>
        </is>
      </c>
      <c r="D178" s="45" t="n">
        <v>39.5</v>
      </c>
      <c r="E178" s="45" t="n"/>
      <c r="F178" s="45"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63.75" customHeight="1">
      <c r="A179" s="25" t="inlineStr">
        <is>
          <t>6.11.</t>
        </is>
      </c>
      <c r="B179" s="2" t="inlineStr">
        <is>
          <t>Dobava i strojna ugradnja betonske mase tlačne čvrstoće C25/30, razreda izloženosti XC1, u AB grede u potrebnoj trostranoj glatkoj oplati, visina podupiranja do 5,0 m. U stavci uključen sav potreban rad i materijal, oplata i podupiranje.</t>
        </is>
      </c>
      <c r="C179" s="3" t="n"/>
      <c r="D179" s="45" t="n"/>
      <c r="E179" s="45" t="n"/>
      <c r="F179" s="45"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25" t="inlineStr">
        <is>
          <t>a)</t>
        </is>
      </c>
      <c r="B180" s="2" t="inlineStr">
        <is>
          <t>beton</t>
        </is>
      </c>
      <c r="C180" s="3" t="inlineStr">
        <is>
          <t>m3</t>
        </is>
      </c>
      <c r="D180" s="45" t="n">
        <v>1.5</v>
      </c>
      <c r="E180" s="45" t="n"/>
      <c r="F180" s="45"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25" t="inlineStr">
        <is>
          <t>b)</t>
        </is>
      </c>
      <c r="B181" s="2" t="inlineStr">
        <is>
          <t>oplata (trostrana)</t>
        </is>
      </c>
      <c r="C181" s="3" t="inlineStr">
        <is>
          <t>m2</t>
        </is>
      </c>
      <c r="D181" s="45" t="n">
        <v>9.1</v>
      </c>
      <c r="E181" s="45" t="n"/>
      <c r="F181" s="45"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63.75" customHeight="1">
      <c r="A182" s="25" t="inlineStr">
        <is>
          <t>6.12.</t>
        </is>
      </c>
      <c r="B182" s="2" t="inlineStr">
        <is>
          <t>Dobava i strojna ugradnja betonske mase tlačne čvrstoće C25/30, razreda izloženosti XC1, u AB nadvoje u potrebnoj dvostranoj glatkoj oplati, visina podupiranja do 5,0 m. U stavci uključen sav potreban rad i materijal, oplata i podupiranje.</t>
        </is>
      </c>
      <c r="C182" s="3" t="n"/>
      <c r="D182" s="45" t="n"/>
      <c r="E182" s="45" t="n"/>
      <c r="F182" s="45"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25" t="inlineStr">
        <is>
          <t>a)</t>
        </is>
      </c>
      <c r="B183" s="2" t="inlineStr">
        <is>
          <t>beton</t>
        </is>
      </c>
      <c r="C183" s="3" t="inlineStr">
        <is>
          <t>m3</t>
        </is>
      </c>
      <c r="D183" s="45" t="n">
        <v>6.4</v>
      </c>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25" t="inlineStr">
        <is>
          <t>b)</t>
        </is>
      </c>
      <c r="B184" s="2" t="inlineStr">
        <is>
          <t>oplata (trostrana)</t>
        </is>
      </c>
      <c r="C184" s="3" t="inlineStr">
        <is>
          <t>m2</t>
        </is>
      </c>
      <c r="D184" s="45" t="n">
        <v>33.6</v>
      </c>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63.75" customHeight="1">
      <c r="A185" s="25" t="inlineStr">
        <is>
          <t>6.13.</t>
        </is>
      </c>
      <c r="B185" s="2" t="inlineStr">
        <is>
          <t>Dobava i strojna ugradnja betonske mase tlačne čvrstoće C25/30, razreda izloženosti XC1, u AB nadvoje u potrebnoj dvostranoj glatkoj oplati, visina podupiranja do 5,0 m. U stavci uključen sav potreban rad i materijal, oplata i podupiranje.</t>
        </is>
      </c>
      <c r="C185" s="3" t="n"/>
      <c r="D185" s="45" t="n"/>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25" t="inlineStr">
        <is>
          <t>a)</t>
        </is>
      </c>
      <c r="B186" s="2" t="inlineStr">
        <is>
          <t>beton</t>
        </is>
      </c>
      <c r="C186" s="3" t="inlineStr">
        <is>
          <t>m3</t>
        </is>
      </c>
      <c r="D186" s="45" t="n">
        <v>6.4</v>
      </c>
      <c r="E186" s="45" t="n"/>
      <c r="F186" s="45"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25" t="inlineStr">
        <is>
          <t>b)</t>
        </is>
      </c>
      <c r="B187" s="2" t="inlineStr">
        <is>
          <t>oplata (trostrana)</t>
        </is>
      </c>
      <c r="C187" s="3" t="inlineStr">
        <is>
          <t>m2</t>
        </is>
      </c>
      <c r="D187" s="45" t="n">
        <v>33.6</v>
      </c>
      <c r="E187" s="45" t="n"/>
      <c r="F187" s="45"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02" customHeight="1">
      <c r="A188" s="25" t="inlineStr">
        <is>
          <t>6.14.</t>
        </is>
      </c>
      <c r="B188" s="2" t="inlineStr">
        <is>
          <t xml:space="preserve">Dobava i strojna ugradnja betonske mase tlačne čvrstoće C25/30, razreda izloženosti XC2, za izvedbu nove AB podne ploče nadstrešnice - srednji presjek, armirane prema nacrtima armature. U stavci obuhvaćen dodatak za vodonepropusnost. U stavci uključen sav potreban rad i materijal, te dodatak za vodonepropusnost. Gornja površina zaglađena radi izvođenja CEMENTNE GLAZURE, uključeno u stavci. Oplata 0,2 m²/m³ betona. </t>
        </is>
      </c>
      <c r="C188" s="3" t="n"/>
      <c r="D188" s="45" t="n"/>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25" t="inlineStr">
        <is>
          <t>a)</t>
        </is>
      </c>
      <c r="B189" s="2" t="inlineStr">
        <is>
          <t>beton</t>
        </is>
      </c>
      <c r="C189" s="3" t="inlineStr">
        <is>
          <t>m3</t>
        </is>
      </c>
      <c r="D189" s="45" t="n">
        <v>23.5</v>
      </c>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25" t="inlineStr">
        <is>
          <t>b)</t>
        </is>
      </c>
      <c r="B190" s="2" t="inlineStr">
        <is>
          <t>oplata</t>
        </is>
      </c>
      <c r="C190" s="3" t="inlineStr">
        <is>
          <t>m2</t>
        </is>
      </c>
      <c r="D190" s="45" t="n">
        <v>4.7</v>
      </c>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76.5" customHeight="1">
      <c r="A191" s="25" t="inlineStr">
        <is>
          <t>6.15.</t>
        </is>
      </c>
      <c r="B191" s="2" t="inlineStr">
        <is>
          <t xml:space="preserve">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 </t>
        </is>
      </c>
      <c r="C191" s="3" t="n"/>
      <c r="D191" s="45" t="n"/>
      <c r="E191" s="45" t="n"/>
      <c r="F191" s="45"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25" t="inlineStr">
        <is>
          <t>a)</t>
        </is>
      </c>
      <c r="B192" s="2" t="inlineStr">
        <is>
          <t>beton d = 8 cm</t>
        </is>
      </c>
      <c r="C192" s="3" t="inlineStr">
        <is>
          <t>m2</t>
        </is>
      </c>
      <c r="D192" s="45" t="n">
        <v>156</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25" t="inlineStr">
        <is>
          <t>b)</t>
        </is>
      </c>
      <c r="B193" s="2" t="inlineStr">
        <is>
          <t>oplata</t>
        </is>
      </c>
      <c r="C193" s="3" t="inlineStr">
        <is>
          <t>m2</t>
        </is>
      </c>
      <c r="D193" s="45" t="n">
        <v>13</v>
      </c>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89.25" customHeight="1">
      <c r="A194" s="25" t="inlineStr">
        <is>
          <t>6.16.</t>
        </is>
      </c>
      <c r="B194"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194" s="3" t="n"/>
      <c r="D194" s="45" t="n"/>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25" t="inlineStr">
        <is>
          <t>a)</t>
        </is>
      </c>
      <c r="B195" s="2" t="inlineStr">
        <is>
          <t>beton d = 6,0 cm</t>
        </is>
      </c>
      <c r="C195" s="3" t="inlineStr">
        <is>
          <t>m2</t>
        </is>
      </c>
      <c r="D195" s="45" t="n">
        <v>156</v>
      </c>
      <c r="E195" s="45" t="n"/>
      <c r="F195" s="45"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25" t="inlineStr">
        <is>
          <t>b)</t>
        </is>
      </c>
      <c r="B196" s="2" t="inlineStr">
        <is>
          <t>oplata</t>
        </is>
      </c>
      <c r="C196" s="3" t="inlineStr">
        <is>
          <t>m2</t>
        </is>
      </c>
      <c r="D196" s="45" t="n">
        <v>9.5</v>
      </c>
      <c r="E196" s="45"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1" t="n"/>
      <c r="B197" s="39" t="inlineStr">
        <is>
          <t>6. Betonski i armirano-betonski radovi ukupno:</t>
        </is>
      </c>
      <c r="C197" s="6" t="n"/>
      <c r="D197" s="6" t="n"/>
      <c r="E197" s="6" t="n"/>
      <c r="F197" s="44"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25" t="n"/>
      <c r="B198" s="2" t="n"/>
      <c r="C198" s="3" t="n"/>
      <c r="D198" s="45" t="n"/>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27" t="inlineStr">
        <is>
          <t>7.</t>
        </is>
      </c>
      <c r="B199" s="48" t="inlineStr">
        <is>
          <t>ARMIRAČKI RADOVI</t>
        </is>
      </c>
      <c r="C199" s="49" t="n"/>
      <c r="D199" s="49" t="n"/>
      <c r="E199" s="49" t="n"/>
      <c r="F199" s="49"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38.25" customHeight="1">
      <c r="A200" s="25" t="inlineStr">
        <is>
          <t>7.1.</t>
        </is>
      </c>
      <c r="B200" s="2" t="inlineStr">
        <is>
          <t>Dobava, sječenje i ravnanje, savijanje, transport, te postava i vezivanje armature iz betonskog čelika u monolitnu konstrukciju. Prema statičkom računu.</t>
        </is>
      </c>
      <c r="C200" s="3" t="inlineStr">
        <is>
          <t>kg</t>
        </is>
      </c>
      <c r="D200" s="45" t="n">
        <v>19146.66</v>
      </c>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25" t="n"/>
      <c r="B201" s="39" t="inlineStr">
        <is>
          <t>7. Armirački radovi ukupno:</t>
        </is>
      </c>
      <c r="C201" s="6" t="n"/>
      <c r="D201" s="6" t="n"/>
      <c r="E201" s="6" t="n"/>
      <c r="F201" s="44"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25" t="n"/>
      <c r="B202" s="2" t="n"/>
      <c r="C202" s="3" t="n"/>
      <c r="D202" s="45" t="n"/>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43" t="inlineStr">
        <is>
          <t>8.</t>
        </is>
      </c>
      <c r="B203" s="48" t="inlineStr">
        <is>
          <t>ZIDARSKI RADOVI</t>
        </is>
      </c>
      <c r="C203" s="42" t="n"/>
      <c r="D203" s="42" t="n"/>
      <c r="E203" s="42" t="n"/>
      <c r="F203" s="42"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63.75" customHeight="1">
      <c r="A204" s="25" t="inlineStr">
        <is>
          <t>8.1.</t>
        </is>
      </c>
      <c r="B204"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204" s="3" t="inlineStr">
        <is>
          <t>m2</t>
        </is>
      </c>
      <c r="D204" s="45" t="n">
        <v>553.7</v>
      </c>
      <c r="E204" s="45" t="n">
        <v>39</v>
      </c>
      <c r="F204" s="45">
        <f>E204*D204</f>
        <v/>
      </c>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76.5" customHeight="1">
      <c r="A205" s="25" t="inlineStr">
        <is>
          <t>8.2.</t>
        </is>
      </c>
      <c r="B205"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205" s="3" t="inlineStr">
        <is>
          <t>m2</t>
        </is>
      </c>
      <c r="D205" s="45" t="n">
        <v>665.2</v>
      </c>
      <c r="E205" s="45" t="n">
        <v>42</v>
      </c>
      <c r="F205" s="45">
        <f>E205*D205</f>
        <v/>
      </c>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76.5" customHeight="1">
      <c r="A206" s="25" t="inlineStr">
        <is>
          <t>8.3.</t>
        </is>
      </c>
      <c r="B206" s="2" t="inlineStr">
        <is>
          <t>Zidarska obrada vidljivih AB dijelova (grede, nadvoja i serklaža) nakon skidanja oplate - brušenje oštećenja i neravnina, naročito na sastavima oplate i rubovima, te krpanje gnijezda i rupa od vezica jakim cementnim mortom. Stavka uključuje sav rad, materijal, te upotrebu radne skele.</t>
        </is>
      </c>
      <c r="C206" s="3" t="inlineStr">
        <is>
          <t>m2</t>
        </is>
      </c>
      <c r="D206" s="45" t="n">
        <v>340</v>
      </c>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63.75" customHeight="1">
      <c r="A207" s="25" t="inlineStr">
        <is>
          <t>8.4.</t>
        </is>
      </c>
      <c r="B207" s="2" t="inlineStr">
        <is>
          <t>Obrada vanjskih AB stubišta (podest i stepenice) nakon skidanja oplate - brušenje oštećenja i neravnina, naročito na sastavima oplate i rubovima, te krpanje gnijezda i rupa od vezica jakim cementnim mortom. Stavka uključuje sav rad, materijal.</t>
        </is>
      </c>
      <c r="C207" s="3" t="n"/>
      <c r="D207" s="45" t="n"/>
      <c r="E207" s="45" t="n"/>
      <c r="F207" s="45"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25" t="inlineStr">
        <is>
          <t>a)</t>
        </is>
      </c>
      <c r="B208" s="2" t="inlineStr">
        <is>
          <t>podest</t>
        </is>
      </c>
      <c r="C208" s="3" t="inlineStr">
        <is>
          <t>m2</t>
        </is>
      </c>
      <c r="D208" s="45" t="n">
        <v>13.9</v>
      </c>
      <c r="E208" s="45" t="n"/>
      <c r="F208" s="45"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25" t="inlineStr">
        <is>
          <t>b)</t>
        </is>
      </c>
      <c r="B209" s="2" t="inlineStr">
        <is>
          <t>stepenice</t>
        </is>
      </c>
      <c r="C209" s="3" t="inlineStr">
        <is>
          <t>m2</t>
        </is>
      </c>
      <c r="D209" s="45" t="n">
        <v>12</v>
      </c>
      <c r="E209" s="45"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63.75" customHeight="1">
      <c r="A210" s="25" t="inlineStr">
        <is>
          <t>8.5.</t>
        </is>
      </c>
      <c r="B210" s="2" t="inlineStr">
        <is>
          <t>Obrada vanjske AB ploče za odlaganje otpada  nakon skidanja oplate - brušenje oštećenja i neravnina, naročito na sastavima oplate i rubovima, te krpanje gnijezda i rupa od vezica jakim cementnim mortom. Stavka uključuje sav rad, materijal.</t>
        </is>
      </c>
      <c r="C210" s="3" t="inlineStr">
        <is>
          <t>m2</t>
        </is>
      </c>
      <c r="D210" s="45" t="n">
        <v>8.6</v>
      </c>
      <c r="E210" s="45" t="n"/>
      <c r="F210" s="45"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63.75" customHeight="1">
      <c r="A211" s="25" t="inlineStr">
        <is>
          <t>8.6.</t>
        </is>
      </c>
      <c r="B211" s="2" t="inlineStr">
        <is>
          <t>Obrada vanjske AB rampe  nakon skidanja oplate - brušenje oštećenja i neravnina, naročito na sastavima oplate i rubovima, te krpanje gnijezda i rupa od vezica jakim cementnim mortom. Stavka uključuje sav rad, materijal.</t>
        </is>
      </c>
      <c r="C211" s="3" t="inlineStr">
        <is>
          <t>m2</t>
        </is>
      </c>
      <c r="D211" s="45" t="n">
        <v>8</v>
      </c>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89.25" customHeight="1">
      <c r="A212" s="25" t="inlineStr">
        <is>
          <t>8.7.</t>
        </is>
      </c>
      <c r="B212"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212" s="3" t="inlineStr">
        <is>
          <t>m2</t>
        </is>
      </c>
      <c r="D212" s="45" t="n">
        <v>197</v>
      </c>
      <c r="E212" s="45" t="n">
        <v>9.449999999999999</v>
      </c>
      <c r="F212" s="45">
        <f>E212*D212</f>
        <v/>
      </c>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38.25" customHeight="1">
      <c r="A213" s="25" t="inlineStr">
        <is>
          <t>8.8.</t>
        </is>
      </c>
      <c r="B213" s="2" t="inlineStr">
        <is>
          <t>Zazidavanje otvora (ranije prozori i iznad vrata) opekom  u produžnom mortu M-10, visina zidanja je do 4,0 m. Stavka uključuje sav rad i materijal i laku pokretnu radnu skelu.</t>
        </is>
      </c>
      <c r="C213" s="3" t="n"/>
      <c r="D213" s="45" t="n"/>
      <c r="E213" s="45" t="n"/>
      <c r="F213" s="45"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25" t="inlineStr">
        <is>
          <t>a)</t>
        </is>
      </c>
      <c r="B214" s="2" t="inlineStr">
        <is>
          <t>zid debljine 38 cm</t>
        </is>
      </c>
      <c r="C214" s="3" t="inlineStr">
        <is>
          <t>m3</t>
        </is>
      </c>
      <c r="D214" s="45" t="n">
        <v>2.1</v>
      </c>
      <c r="E214" s="45" t="n"/>
      <c r="F214" s="45"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25" t="inlineStr">
        <is>
          <t>b)</t>
        </is>
      </c>
      <c r="B215" s="2" t="inlineStr">
        <is>
          <t>zid debljine 25 cm</t>
        </is>
      </c>
      <c r="C215" s="3" t="inlineStr">
        <is>
          <t>m3</t>
        </is>
      </c>
      <c r="D215" s="45" t="n">
        <v>1.2</v>
      </c>
      <c r="E215" s="45" t="n"/>
      <c r="F215" s="45"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25" t="inlineStr">
        <is>
          <t>c)</t>
        </is>
      </c>
      <c r="B216" s="2" t="inlineStr">
        <is>
          <t>zid debljine 20 cm</t>
        </is>
      </c>
      <c r="C216" s="3" t="inlineStr">
        <is>
          <t>m3</t>
        </is>
      </c>
      <c r="D216" s="45" t="n">
        <v>1</v>
      </c>
      <c r="E216" s="45"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38.25" customHeight="1">
      <c r="A217" s="25" t="inlineStr">
        <is>
          <t>8.9.</t>
        </is>
      </c>
      <c r="B217" s="2" t="inlineStr">
        <is>
          <t>Zazidavanje otvora (ranije dimnjaci) opekom u produžnom mortu M-10, visina zidanja je do 4,0 m. Stavka uključuje sav rad i materijal i laku pokretnu radnu skelu.</t>
        </is>
      </c>
      <c r="C217" s="3" t="inlineStr">
        <is>
          <t>m3</t>
        </is>
      </c>
      <c r="D217" s="45" t="n">
        <v>5.5</v>
      </c>
      <c r="E217" s="45" t="n"/>
      <c r="F217" s="45"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63.75" customHeight="1">
      <c r="A218" s="25" t="inlineStr">
        <is>
          <t>8.10.</t>
        </is>
      </c>
      <c r="B218" s="2" t="inlineStr">
        <is>
          <t>Zazidavanje otvora između horizontalnog serklaža (širine 20 cm), nazidnice i veznih greda (visine 28 cm) poda potkrovlja opekom u produžnom mortu M-10, visina zidanja je do 4,0 m. Stavka uključuje sav rad i materijal i laku pokretnu radnu skelu.</t>
        </is>
      </c>
      <c r="C218" s="3" t="inlineStr">
        <is>
          <t>m3</t>
        </is>
      </c>
      <c r="D218" s="45" t="n">
        <v>6.7</v>
      </c>
      <c r="E218" s="45" t="n"/>
      <c r="F218" s="45"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63.75" customHeight="1">
      <c r="A219" s="25" t="inlineStr">
        <is>
          <t>8.11.</t>
        </is>
      </c>
      <c r="B219" s="2" t="inlineStr">
        <is>
          <t>Zidanje unutarnjeg pregradnog zida šupljom blok opekom, d = 25 cm, h = 3,4 m,  u produžnom cementnom mortu M-10, visina zidanja do 4,0 m. Obračun po m3 zidanog zida. Stavka uključuje sav rad i materijal  i lako pokretnu radnu skelu.</t>
        </is>
      </c>
      <c r="C219" s="3" t="inlineStr">
        <is>
          <t>m3</t>
        </is>
      </c>
      <c r="D219" s="45" t="n">
        <v>78.59999999999999</v>
      </c>
      <c r="E219" s="45" t="n"/>
      <c r="F219" s="45"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63.75" customHeight="1">
      <c r="A220" s="25" t="inlineStr">
        <is>
          <t>8.12.</t>
        </is>
      </c>
      <c r="B220" s="38" t="inlineStr">
        <is>
          <t>Izrada i ugradnja grube žbuke pročelja zgrade od opeke. Prije žbukanja podlogu špricati rijetkim cementnim mortom. Žbuka se produžnim mortom M-10 debljine do 4 cm. Visina žbukanja do 5,0 m. Stavka uključuje sav materijal, rad i upotrebu radne skele.</t>
        </is>
      </c>
      <c r="C220" s="3" t="inlineStr">
        <is>
          <t>m2</t>
        </is>
      </c>
      <c r="D220" s="45" t="n">
        <v>518.7</v>
      </c>
      <c r="E220" s="45" t="n">
        <v>15.75</v>
      </c>
      <c r="F220" s="45">
        <f>E220*D220</f>
        <v/>
      </c>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63.75" customHeight="1">
      <c r="A221" s="25" t="inlineStr">
        <is>
          <t>8.13.</t>
        </is>
      </c>
      <c r="B221" s="38" t="inlineStr">
        <is>
          <t>Izrada i ugradnja grube i fine žbuke  s vanjske strane temelja i sokla prije postavljanje hidroizolacije. Prije žbukanja podlogu špricati rijetkim cementnim mortom. Žbuka se produžnim mortom M-10 debljine do 4 cm. Visina žbukanja do 5,0 m. Stavka uključuje sav materijal, rad.</t>
        </is>
      </c>
      <c r="C221" s="3" t="inlineStr">
        <is>
          <t>m2</t>
        </is>
      </c>
      <c r="D221" s="45" t="n">
        <v>194.5</v>
      </c>
      <c r="E221" s="45" t="n">
        <v>14.18</v>
      </c>
      <c r="F221" s="45">
        <f>E221*D221</f>
        <v/>
      </c>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25" t="n"/>
      <c r="B222" s="39" t="inlineStr">
        <is>
          <t>8. Zidarski radovi ukupno:</t>
        </is>
      </c>
      <c r="C222" s="6" t="n"/>
      <c r="D222" s="6" t="n"/>
      <c r="E222" s="6" t="n"/>
      <c r="F222" s="44">
        <f>SUM(F204:F221)</f>
        <v/>
      </c>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25" t="n"/>
      <c r="B223" s="2" t="n"/>
      <c r="C223" s="3" t="n"/>
      <c r="D223" s="45" t="n"/>
      <c r="E223" s="45" t="n"/>
      <c r="F223" s="45"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39" t="inlineStr">
        <is>
          <t>9.</t>
        </is>
      </c>
      <c r="B224" s="16" t="inlineStr">
        <is>
          <t>RAZNI ZIDARSKI RADOVI</t>
        </is>
      </c>
      <c r="C224" s="42" t="n"/>
      <c r="D224" s="44" t="n"/>
      <c r="E224" s="44" t="n"/>
      <c r="F224" s="44"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53" customHeight="1">
      <c r="A225" s="34" t="inlineStr">
        <is>
          <t>9.1.</t>
        </is>
      </c>
      <c r="B225" s="2" t="inlineStr">
        <is>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225" s="6" t="n"/>
      <c r="D225" s="45" t="n"/>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34" t="inlineStr">
        <is>
          <t>a)</t>
        </is>
      </c>
      <c r="B226" s="2" t="inlineStr">
        <is>
          <t>postava s vanjske strane</t>
        </is>
      </c>
      <c r="C226" s="3" t="inlineStr">
        <is>
          <t>m'</t>
        </is>
      </c>
      <c r="D226" s="45" t="n">
        <v>175.5</v>
      </c>
      <c r="E226" s="45" t="n">
        <v>15.75</v>
      </c>
      <c r="F226" s="45">
        <f>E226*D226</f>
        <v/>
      </c>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34" t="inlineStr">
        <is>
          <t>b)</t>
        </is>
      </c>
      <c r="B227" s="2" t="inlineStr">
        <is>
          <t>postava s unutarnje strane</t>
        </is>
      </c>
      <c r="C227" s="3" t="inlineStr">
        <is>
          <t>m'</t>
        </is>
      </c>
      <c r="D227" s="45" t="n">
        <v>175.5</v>
      </c>
      <c r="E227" s="45" t="n">
        <v>15.75</v>
      </c>
      <c r="F227" s="45">
        <f>E227*D227</f>
        <v/>
      </c>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38.25" customHeight="1">
      <c r="A228" s="34" t="inlineStr">
        <is>
          <t>9.2.</t>
        </is>
      </c>
      <c r="B228" s="2" t="inlineStr">
        <is>
          <t>Obrada špaleta oko otvora u vanjskom zidu. Krpanje i nanos izravnavajućeg sloja produžnim mortom M-5. Stavka uključuje sav materijal i rad, te upotrebu radne skele.</t>
        </is>
      </c>
      <c r="C228" s="6" t="n"/>
      <c r="D228" s="45" t="n"/>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34" t="inlineStr">
        <is>
          <t>a)</t>
        </is>
      </c>
      <c r="B229" s="2" t="inlineStr">
        <is>
          <t>vanjska obrada špalete</t>
        </is>
      </c>
      <c r="C229" s="3" t="inlineStr">
        <is>
          <t>m'</t>
        </is>
      </c>
      <c r="D229" s="45" t="n">
        <v>175.5</v>
      </c>
      <c r="E229" s="45" t="n">
        <v>16.8</v>
      </c>
      <c r="F229" s="45">
        <f>E229*D229</f>
        <v/>
      </c>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34" t="inlineStr">
        <is>
          <t>b)</t>
        </is>
      </c>
      <c r="B230" s="2" t="inlineStr">
        <is>
          <t>unutarnja obrada špalete</t>
        </is>
      </c>
      <c r="C230" s="3" t="inlineStr">
        <is>
          <t>m'</t>
        </is>
      </c>
      <c r="D230" s="45" t="n">
        <v>175.5</v>
      </c>
      <c r="E230" s="45" t="n">
        <v>15.75</v>
      </c>
      <c r="F230" s="45">
        <f>E230*D230</f>
        <v/>
      </c>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89.25" customHeight="1">
      <c r="A231" s="25" t="inlineStr">
        <is>
          <t>9.3.</t>
        </is>
      </c>
      <c r="B231" s="38" t="inlineStr">
        <is>
          <t>Zidarski popravak površina ispod prozorskih klupčica koji obuhvaća:
- nabavu nedostajućih cigli
- nabavu i pripremu veznog materijala
- zidarsko zatvaranje i dopunjavanje rupa.
Stavka uključuje sav materijal i rad, te upotrebu radne skele.</t>
        </is>
      </c>
      <c r="C231" s="3" t="inlineStr">
        <is>
          <t>m2</t>
        </is>
      </c>
      <c r="D231" s="45" t="n">
        <v>13.1</v>
      </c>
      <c r="E231" s="45" t="n">
        <v>60.38</v>
      </c>
      <c r="F231" s="45">
        <f>E231*D231</f>
        <v/>
      </c>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76.5" customHeight="1">
      <c r="A232" s="25" t="inlineStr">
        <is>
          <t>9.4.</t>
        </is>
      </c>
      <c r="B232"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232" s="3" t="inlineStr">
        <is>
          <t>m2</t>
        </is>
      </c>
      <c r="D232" s="45" t="n">
        <v>13.1</v>
      </c>
      <c r="E232" s="45" t="n">
        <v>49.35</v>
      </c>
      <c r="F232" s="45">
        <f>E232*D232</f>
        <v/>
      </c>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76.5" customHeight="1">
      <c r="A233" s="25" t="inlineStr">
        <is>
          <t>9.5.</t>
        </is>
      </c>
      <c r="B233"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233" s="3" t="inlineStr">
        <is>
          <t>m2</t>
        </is>
      </c>
      <c r="D233" s="45" t="n">
        <v>254</v>
      </c>
      <c r="E233" s="45" t="n">
        <v>12.6</v>
      </c>
      <c r="F233" s="45">
        <f>E233*D233</f>
        <v/>
      </c>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63.75" customHeight="1">
      <c r="A234" s="25" t="inlineStr">
        <is>
          <t>9.6.</t>
        </is>
      </c>
      <c r="B234" s="38" t="inlineStr">
        <is>
          <t>Dobava, horizontalna i vertikalna (uz unutarnje zidove) postava PE folije d = 0,25 mm kao zaštita od međukontakta toplinske izolacije i hidroizolacije, slojevi poda na tlu. Stavka uključuje rad i materijal osnovni i pomoćni i preklop od 20 cm.</t>
        </is>
      </c>
      <c r="C234" s="3" t="inlineStr">
        <is>
          <t>m2</t>
        </is>
      </c>
      <c r="D234" s="45" t="n">
        <v>649.7</v>
      </c>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38.25" customHeight="1">
      <c r="A235" s="25" t="inlineStr">
        <is>
          <t>9.7.</t>
        </is>
      </c>
      <c r="B235" s="38" t="inlineStr">
        <is>
          <t>Dobava i postava PE folije d = 0,25 mm ispod sloja cementnog estriha, pod prizemlja. Stavka uključuje rad i materijal osnovni i pomoćni i preklop od 20 cm.</t>
        </is>
      </c>
      <c r="C235" s="3" t="inlineStr">
        <is>
          <t>m2</t>
        </is>
      </c>
      <c r="D235" s="45" t="n">
        <v>501.5</v>
      </c>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51" customHeight="1">
      <c r="A236" s="25" t="inlineStr">
        <is>
          <t>9.8.</t>
        </is>
      </c>
      <c r="B236" s="38" t="inlineStr">
        <is>
          <t>Dobava i horizontalna postava PE folije d = 0,25 mm kao zaštita od međukontakta toplinske izolacije i AB ploče, slojevi poda. Stavka uključuje rad i materijal osnovni i pomoćni i preklop od 20 cm.</t>
        </is>
      </c>
      <c r="C236" s="3" t="inlineStr">
        <is>
          <t>m2</t>
        </is>
      </c>
      <c r="D236" s="45" t="n">
        <v>501.5</v>
      </c>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38.25" customHeight="1">
      <c r="A237" s="25" t="inlineStr">
        <is>
          <t>9.9.</t>
        </is>
      </c>
      <c r="B237" s="38" t="inlineStr">
        <is>
          <t>Zatvaranje šliceva u zidu od opeke nakon izvedenih instalacija u širini sloja od 40,0 cm, dubine do 10 cm. Stavka uključuje rad i materijal osnovni i pomoćni.</t>
        </is>
      </c>
      <c r="C237" s="3" t="inlineStr">
        <is>
          <t>m'</t>
        </is>
      </c>
      <c r="D237" s="45" t="n">
        <v>263</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38.25" customHeight="1">
      <c r="A238" s="25" t="inlineStr">
        <is>
          <t>9.10.</t>
        </is>
      </c>
      <c r="B238" s="38" t="inlineStr">
        <is>
          <t>Zatvaranje šliceva u podu prizemlja nakon izvedenih instalacija u širini sloja od 40,0 cm, dubine do 10 cm. Stavka uključuje rad i materijal osnovni i pomoćni.</t>
        </is>
      </c>
      <c r="C238" s="3" t="inlineStr">
        <is>
          <t>m'</t>
        </is>
      </c>
      <c r="D238" s="45" t="n">
        <v>10</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38.25" customHeight="1">
      <c r="A239" s="25" t="inlineStr">
        <is>
          <t>9.11.</t>
        </is>
      </c>
      <c r="B239" s="38" t="inlineStr">
        <is>
          <t>Zatvaranje otvora u zidu od opeke nakon prodora instalacija, otvori dim. do 30×30cm. Stavka uključuje rad i materijal osnovni i pomoćni.</t>
        </is>
      </c>
      <c r="C239" s="3" t="inlineStr">
        <is>
          <t>kom</t>
        </is>
      </c>
      <c r="D239" s="46" t="n">
        <v>42</v>
      </c>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38.25" customHeight="1">
      <c r="A240" s="25" t="inlineStr">
        <is>
          <t>9.12.</t>
        </is>
      </c>
      <c r="B240" s="38" t="inlineStr">
        <is>
          <t>Zatvaranje otvora u podu prizemlja nakon prodora instalacija, otvori dim. do 30×30cm. Stavka uključuje rad i materijal osnovni i pomoćni.</t>
        </is>
      </c>
      <c r="C240" s="3" t="inlineStr">
        <is>
          <t>kom</t>
        </is>
      </c>
      <c r="D240" s="46" t="n">
        <v>50</v>
      </c>
      <c r="E240" s="45" t="n"/>
      <c r="F240" s="45"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51" customHeight="1">
      <c r="A241" s="25" t="inlineStr">
        <is>
          <t>9.13.</t>
        </is>
      </c>
      <c r="B241" s="38" t="inlineStr">
        <is>
          <t>Izrada holkera za postavu hidroizolacije unutar zgrade, mikrobetonom tlačne čvrstoće C25/30. Krakovi l = 20×20 cm zaobljenje zaglađeno. Stavka uključuje sav rad, materijal.</t>
        </is>
      </c>
      <c r="C241" s="3" t="inlineStr">
        <is>
          <t>m'</t>
        </is>
      </c>
      <c r="D241" s="45" t="n">
        <v>350.3</v>
      </c>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51" customHeight="1">
      <c r="A242" s="25" t="inlineStr">
        <is>
          <t>9.14.</t>
        </is>
      </c>
      <c r="B242" s="38" t="inlineStr">
        <is>
          <t>Izrada holkera za postavu hidroizolacije uz vanjsku stranu temelja zgrade, mikrobetonom tlačne čvrstoće C25/30. Krakovi l = 20×20 cm zaobljenje zaglađeno. Stavka uključuje sav rad, materijal.</t>
        </is>
      </c>
      <c r="C242" s="3" t="inlineStr">
        <is>
          <t>m'</t>
        </is>
      </c>
      <c r="D242" s="45" t="n">
        <v>250</v>
      </c>
      <c r="E242" s="45" t="n"/>
      <c r="F242" s="45"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40.25" customHeight="1">
      <c r="A243" s="25" t="inlineStr">
        <is>
          <t>9.15.</t>
        </is>
      </c>
      <c r="B243"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243" s="3" t="inlineStr">
        <is>
          <t>m2</t>
        </is>
      </c>
      <c r="D243" s="45" t="n">
        <v>501.4</v>
      </c>
      <c r="E243" s="45" t="n"/>
      <c r="F243" s="45"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40.25" customHeight="1">
      <c r="A244" s="25" t="inlineStr">
        <is>
          <t>9.16.</t>
        </is>
      </c>
      <c r="B244"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244" s="3" t="inlineStr">
        <is>
          <t>m2</t>
        </is>
      </c>
      <c r="D244" s="45" t="n">
        <v>30</v>
      </c>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40.25" customHeight="1">
      <c r="A245" s="25" t="inlineStr">
        <is>
          <t>9.17.</t>
        </is>
      </c>
      <c r="B245" s="38" t="inlineStr">
        <is>
          <t>Izvedba armiranog plivajućeg cementnog estriha tlačne čvrstoće C25/30, razreda izloženosti XC1, debljine 7 cm, na sloju PE folije, a ispod završne obloge.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245" s="3" t="inlineStr">
        <is>
          <t>m2</t>
        </is>
      </c>
      <c r="D245" s="45" t="n">
        <v>23</v>
      </c>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40.25" customHeight="1">
      <c r="A246" s="25" t="inlineStr">
        <is>
          <t>9.18.</t>
        </is>
      </c>
      <c r="B246" s="38" t="inlineStr">
        <is>
          <t>Izvedba armirajućeg cementnog estriha na otvorenom prostoru  tlačne čvrstoće C25/30, razreda izloženosti XC1 debljine 3 cm, AB ploče nadstrešnice.  Estrih se betonira sitnozrnim agregatom s dodatkom polipropilenskih vlakana, količina doziranja iznosi 0,9 kg/m³, uključeno u cijenu stavke. Gornja površina estriha mora biti ravna i u potpunosti pripremljena za polaganje keramičkih pločica.  Estrih mora biti bočno odijeljen od zida zgrade trakom elastificiranog polistirena d=2 cm u debljini sloja estriha. Stavka uključuje sav rad i materijal, sve do potpune funkcionalnisti.</t>
        </is>
      </c>
      <c r="C246" s="3" t="inlineStr">
        <is>
          <t>m2</t>
        </is>
      </c>
      <c r="D246" s="45" t="n">
        <v>121.3</v>
      </c>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25" t="n"/>
      <c r="B247" s="39" t="inlineStr">
        <is>
          <t>9. Razni zdarski radovi ukupno:</t>
        </is>
      </c>
      <c r="C247" s="6" t="n"/>
      <c r="D247" s="6" t="n"/>
      <c r="E247" s="6" t="n"/>
      <c r="F247" s="44">
        <f>SUM(F226:F233)</f>
        <v/>
      </c>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25" t="n"/>
      <c r="B248" s="39" t="n"/>
      <c r="C248" s="6" t="n"/>
      <c r="D248" s="6" t="n"/>
      <c r="E248" s="6" t="n"/>
      <c r="F248" s="45"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43" t="inlineStr">
        <is>
          <t>10.</t>
        </is>
      </c>
      <c r="B249" s="48" t="inlineStr">
        <is>
          <t>SANACIJA OD VLAGE</t>
        </is>
      </c>
      <c r="C249" s="42" t="n"/>
      <c r="D249" s="42" t="n"/>
      <c r="E249" s="42" t="n"/>
      <c r="F249" s="42"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25" t="inlineStr">
        <is>
          <t>10.1.</t>
        </is>
      </c>
      <c r="B250" s="38" t="inlineStr">
        <is>
          <t>Istražne radnje oko ispitivanja vlažnosti zidova.</t>
        </is>
      </c>
      <c r="C250" s="3" t="inlineStr">
        <is>
          <t>kpl</t>
        </is>
      </c>
      <c r="D250" s="46" t="n">
        <v>1</v>
      </c>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27.5" customHeight="1">
      <c r="A251" s="25" t="inlineStr">
        <is>
          <t>10.2.</t>
        </is>
      </c>
      <c r="B251"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251" s="3" t="inlineStr">
        <is>
          <t>m2</t>
        </is>
      </c>
      <c r="D251" s="45" t="n">
        <v>350.3</v>
      </c>
      <c r="E251" s="45" t="n">
        <v>8.4</v>
      </c>
      <c r="F251" s="45">
        <f>E251*D251</f>
        <v/>
      </c>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409.5" customHeight="1">
      <c r="A252" s="25" t="inlineStr">
        <is>
          <t>10.3.</t>
        </is>
      </c>
      <c r="B252" s="2" t="inlineStr">
        <is>
          <t>Dobava i izvedba izravnanja podloge u debljinama 5-15 mm, pomoću visoko-duktilni cementni mort ojačan vlaknima na bazi veziva s pucolanskim djelovanjem za izravnavanje zidanih konstrukcija, visoke prionjivosti na mineralne podloge.
Tehničke karakteristike koje proizvod mora zadovoljiti:
- Gustoća svježeg morta do 1.85 kg/L
- Tlačna čvrstoća nakon 7 dana ≥ 15 N / mm²
- Tlačni modul elastičnosti (GPa):  ≥ 11 N / mm²
- Savojna vlačna čvrstoća nakon 7 dana ≥ 4 N / mm²
- Savojna vlačna čvrstoća nakon 28 dana ≥ 8 N / mm² 
- Potrošnja 18,5 kg/m² za 1cm debljine 
- Ugradnja sljedećeg sloja: nakon 24h. 
Podloga se prethodno premazuje temeljnim, upojno regulacijski, prianjajući premazom na osnovi sintetičkih smola u vodenoj disperziji ili se zasiti vodom
Tehničke karakteristike koje proizvod mora zadovoljiti:
- Temperatura primjene min. + 5 °C
- Specifična težina do 1.01 g/cm³
- Površinski izgled prozirni, lagano ljepljiv
- Ugradnja sljedećeg sloja:
   - nakon 30 minuta (građevinski materijali na bazi cementa)
   - nakon minimalno 24 sati (akrilatne i silikatne boje)
- Potrošnja 100-200 g/m².
Stavka uključuje sav potreban rad i materijal potreban za dovođenje podloge u odgovarajuću ravnost za izvedbu hidroizolacije.
Unutarnje zidove je potrebno poravnati do visine 1.0 m od novo izbetonirane AB ploče, a vanjske zidove prema tlu od dna temelja do visine min. 25cm od vanjske kote terena (do tog nivoa se nanosi hidroizolacija).
Obračun po m².</t>
        </is>
      </c>
      <c r="C252" s="3" t="inlineStr">
        <is>
          <t>m2</t>
        </is>
      </c>
      <c r="D252" s="45" t="n">
        <v>346</v>
      </c>
      <c r="E252" s="45" t="n">
        <v>73.5</v>
      </c>
      <c r="F252" s="45">
        <f>E252*D252</f>
        <v/>
      </c>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216.75" customHeight="1">
      <c r="A253" s="25" t="inlineStr">
        <is>
          <t>10.4.</t>
        </is>
      </c>
      <c r="B253"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253" s="3" t="n"/>
      <c r="D253" s="45" t="n"/>
      <c r="E253" s="45" t="n"/>
      <c r="F253" s="45"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267.75" customHeight="1">
      <c r="A254" s="25" t="n"/>
      <c r="B254"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254" s="3" t="n"/>
      <c r="D254" s="45" t="n"/>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25" t="inlineStr">
        <is>
          <t>a)</t>
        </is>
      </c>
      <c r="B255" s="2" t="inlineStr">
        <is>
          <t>zidovi debljine 30-38 cm</t>
        </is>
      </c>
      <c r="C255" s="3" t="inlineStr">
        <is>
          <t>m'</t>
        </is>
      </c>
      <c r="D255" s="45" t="n">
        <v>137</v>
      </c>
      <c r="E255" s="45" t="n">
        <v>55.13</v>
      </c>
      <c r="F255" s="45">
        <f>E255*D255</f>
        <v/>
      </c>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25" t="inlineStr">
        <is>
          <t>b)</t>
        </is>
      </c>
      <c r="B256" s="2" t="inlineStr">
        <is>
          <t>zidovi debljine 20-25 cm</t>
        </is>
      </c>
      <c r="C256" s="3" t="inlineStr">
        <is>
          <t>m'</t>
        </is>
      </c>
      <c r="D256" s="45" t="n">
        <v>174</v>
      </c>
      <c r="E256" s="45" t="n">
        <v>55.13</v>
      </c>
      <c r="F256" s="45">
        <f>E256*D256</f>
        <v/>
      </c>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306" customHeight="1">
      <c r="A257" s="25" t="inlineStr">
        <is>
          <t>10.5.</t>
        </is>
      </c>
      <c r="B257"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257" s="3" t="n"/>
      <c r="D257" s="45" t="n"/>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242.25" customHeight="1">
      <c r="A258" s="25" t="n"/>
      <c r="B258"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258" s="3" t="n"/>
      <c r="D258" s="45" t="n"/>
      <c r="E258" s="45" t="n"/>
      <c r="F258" s="45"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242.25" customHeight="1">
      <c r="A259" s="25" t="n"/>
      <c r="B259"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259" s="3" t="inlineStr">
        <is>
          <t>m2</t>
        </is>
      </c>
      <c r="D259" s="45" t="n">
        <v>346</v>
      </c>
      <c r="E259" s="45" t="n">
        <v>88.2</v>
      </c>
      <c r="F259" s="45">
        <f>E259*D259</f>
        <v/>
      </c>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25" t="n"/>
      <c r="B260" s="39" t="inlineStr">
        <is>
          <t>10. Sanacija od vlage ukupno:</t>
        </is>
      </c>
      <c r="C260" s="6" t="n"/>
      <c r="D260" s="6" t="n"/>
      <c r="E260" s="6" t="n"/>
      <c r="F260" s="44">
        <f>SUM(F251:F259)</f>
        <v/>
      </c>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25" t="n"/>
      <c r="B261" s="39" t="n"/>
      <c r="C261" s="6" t="n"/>
      <c r="D261" s="6" t="n"/>
      <c r="E261" s="6"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43" t="inlineStr">
        <is>
          <t>11.</t>
        </is>
      </c>
      <c r="B262" s="48" t="inlineStr">
        <is>
          <t>INJEKTIRANJE NA MJESTIMA VIDLJIVIH PUKOTINA</t>
        </is>
      </c>
      <c r="C262" s="42" t="n"/>
      <c r="D262" s="42" t="n"/>
      <c r="E262" s="42" t="n"/>
      <c r="F262" s="42"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38.25" customHeight="1">
      <c r="A263" s="25" t="n"/>
      <c r="B263" s="38" t="inlineStr">
        <is>
          <t>Napomena:
Sve radove potrebno je izvesti prema nacrtima, statičkom proračunu i pravilima struke.</t>
        </is>
      </c>
      <c r="C263" s="3" t="n"/>
      <c r="D263" s="46" t="n"/>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76.5" customHeight="1">
      <c r="A264" s="25" t="inlineStr">
        <is>
          <t>11.1.</t>
        </is>
      </c>
      <c r="B264"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264" s="3" t="inlineStr">
        <is>
          <t>m2</t>
        </is>
      </c>
      <c r="D264" s="45" t="n">
        <v>120</v>
      </c>
      <c r="E264" s="45" t="n">
        <v>27.3</v>
      </c>
      <c r="F264" s="45">
        <f>E264*D264</f>
        <v/>
      </c>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27.5" customHeight="1">
      <c r="A265" s="25" t="inlineStr">
        <is>
          <t>11.2.</t>
        </is>
      </c>
      <c r="B265"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265" s="3" t="inlineStr">
        <is>
          <t>m2</t>
        </is>
      </c>
      <c r="D265" s="45" t="n">
        <v>120</v>
      </c>
      <c r="E265" s="45" t="n">
        <v>13.23</v>
      </c>
      <c r="F265" s="45">
        <f>E265*D265</f>
        <v/>
      </c>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14.75" customHeight="1">
      <c r="A266" s="25" t="inlineStr">
        <is>
          <t>11.3.</t>
        </is>
      </c>
      <c r="B266"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266" s="3" t="inlineStr">
        <is>
          <t>m2</t>
        </is>
      </c>
      <c r="D266" s="45" t="n">
        <v>120</v>
      </c>
      <c r="E266" s="45" t="n">
        <v>8.82</v>
      </c>
      <c r="F266" s="45">
        <f>E266*D266</f>
        <v/>
      </c>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40.25" customHeight="1">
      <c r="A267" s="25" t="inlineStr">
        <is>
          <t>11.4.</t>
        </is>
      </c>
      <c r="B267"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267" s="3" t="inlineStr">
        <is>
          <t>kom</t>
        </is>
      </c>
      <c r="D267" s="46" t="n">
        <v>21</v>
      </c>
      <c r="E267" s="45" t="n">
        <v>55.13</v>
      </c>
      <c r="F267" s="45">
        <f>E267*D267</f>
        <v/>
      </c>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318.75" customHeight="1">
      <c r="A268" s="25" t="inlineStr">
        <is>
          <t>11.5.</t>
        </is>
      </c>
      <c r="B268"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268" s="3" t="inlineStr">
        <is>
          <t>kg</t>
        </is>
      </c>
      <c r="D268" s="45" t="n">
        <v>2697</v>
      </c>
      <c r="E268" s="45" t="n">
        <v>3.31</v>
      </c>
      <c r="F268" s="45">
        <f>E268*D268</f>
        <v/>
      </c>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229.5" customHeight="1">
      <c r="A269" s="25" t="inlineStr">
        <is>
          <t>11.6.</t>
        </is>
      </c>
      <c r="B269"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269" s="3" t="inlineStr">
        <is>
          <t>m2</t>
        </is>
      </c>
      <c r="D269" s="45" t="n">
        <v>120</v>
      </c>
      <c r="E269" s="45" t="n">
        <v>33.08</v>
      </c>
      <c r="F269" s="45">
        <f>E269*D269</f>
        <v/>
      </c>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25" t="n"/>
      <c r="B270" s="27" t="inlineStr">
        <is>
          <t xml:space="preserve">11. Injektiranje na mjestima vidljivih pukotina ukupno: </t>
        </is>
      </c>
      <c r="C270" s="6" t="n"/>
      <c r="D270" s="6" t="n"/>
      <c r="E270" s="6" t="n"/>
      <c r="F270" s="44">
        <f>SUM(F264:F269)</f>
        <v/>
      </c>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25" t="n"/>
      <c r="B271" s="39" t="n"/>
      <c r="C271" s="6" t="n"/>
      <c r="D271" s="6" t="n"/>
      <c r="E271" s="6"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43" t="inlineStr">
        <is>
          <t>12.</t>
        </is>
      </c>
      <c r="B272" s="48" t="inlineStr">
        <is>
          <t>HIDROIZOLACIJSKI RADOVI</t>
        </is>
      </c>
      <c r="C272" s="42" t="n"/>
      <c r="D272" s="42" t="n"/>
      <c r="E272" s="42" t="n"/>
      <c r="F272" s="42"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51" customHeight="1">
      <c r="A273" s="43" t="n"/>
      <c r="B273" s="2" t="inlineStr">
        <is>
          <t>NAPOMENA:
Kod svih stavaka u cijenu uključiti detaljan pregled površine na koju se hidroizolacija postavlja i njeno eventualno potrebno pranje, odmašćivanje, čišćenje od neravnina.</t>
        </is>
      </c>
      <c r="C273" s="42" t="n"/>
      <c r="D273" s="42" t="n"/>
      <c r="E273" s="42"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27.5" customHeight="1">
      <c r="A274" s="25" t="inlineStr">
        <is>
          <t>12.1.</t>
        </is>
      </c>
      <c r="B274"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274" s="3" t="inlineStr">
        <is>
          <t>m2</t>
        </is>
      </c>
      <c r="D274" s="45" t="n">
        <v>612.7</v>
      </c>
      <c r="E274" s="45" t="n"/>
      <c r="F274" s="45"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267.75" customHeight="1">
      <c r="A275" s="25" t="inlineStr">
        <is>
          <t>12.2.</t>
        </is>
      </c>
      <c r="B275"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275" s="3" t="inlineStr">
        <is>
          <t>m'</t>
        </is>
      </c>
      <c r="D275" s="45" t="n">
        <v>348.8</v>
      </c>
      <c r="E275" s="45" t="n"/>
      <c r="F275" s="45"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91.25" customHeight="1">
      <c r="A276" s="25" t="inlineStr">
        <is>
          <t>12.3.</t>
        </is>
      </c>
      <c r="B276"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276" s="3" t="inlineStr">
        <is>
          <t>m'</t>
        </is>
      </c>
      <c r="D276" s="45" t="n">
        <v>285</v>
      </c>
      <c r="E276" s="45" t="n"/>
      <c r="F276" s="45"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280.5" customHeight="1">
      <c r="A277" s="25" t="inlineStr">
        <is>
          <t>12.4.</t>
        </is>
      </c>
      <c r="B277"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277" s="3" t="inlineStr">
        <is>
          <t>m2</t>
        </is>
      </c>
      <c r="D277" s="45" t="n">
        <v>632.3</v>
      </c>
      <c r="E277" s="45" t="n"/>
      <c r="F277" s="45"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267.75" customHeight="1">
      <c r="A278" s="25" t="inlineStr">
        <is>
          <t>12.5.</t>
        </is>
      </c>
      <c r="B278" s="38" t="inlineStr">
        <is>
          <t>Hidroizolacija ispod podne keramike (kupaone i praonice rublja).
Dobava i ugradnja dvokomponentnog polimercementnog hidroizolacijskog premaza prema EN 14891 ili jednakovrijednoj. 
Tehničke karakteristike koje proizvod mora zadovoljiti:
- premošćenje pokotina ≥ 0,8 mm pri temperaturama od -20°C. 
- Propusnost CO2: SD≥50 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78" s="3" t="inlineStr">
        <is>
          <t>m2</t>
        </is>
      </c>
      <c r="D278" s="45" t="n">
        <v>448.1</v>
      </c>
      <c r="E278" s="45" t="n"/>
      <c r="F278" s="45"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255" customHeight="1">
      <c r="A279" s="25" t="inlineStr">
        <is>
          <t>12.6.</t>
        </is>
      </c>
      <c r="B279" s="38" t="inlineStr">
        <is>
          <t>Hidroizolacija ispod podne keramike (sanitarije i praone opreme). Dobava i ugradnja dvokomponentnog polimercementnog hidroizolacijskog premaza prema EN 14891 ili jednakovrijednoj. 
Tehničke karakteristike koje proizvod mora zadovoljiti:
- premošćenje pokotina ≥ 0,8mm pri temperaturama od -20°C. 
- Propusnost CO2: SD≥50m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279" s="3" t="n"/>
      <c r="D279" s="45" t="n"/>
      <c r="E279" s="45" t="n"/>
      <c r="F279" s="45"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25" t="inlineStr">
        <is>
          <t>a)</t>
        </is>
      </c>
      <c r="B280" s="38" t="inlineStr">
        <is>
          <t>hidroizolacija zidova</t>
        </is>
      </c>
      <c r="C280" s="3" t="inlineStr">
        <is>
          <t>m2</t>
        </is>
      </c>
      <c r="D280" s="45" t="n">
        <v>189</v>
      </c>
      <c r="E280" s="45" t="n"/>
      <c r="F280" s="45"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25" t="inlineStr">
        <is>
          <t>b)</t>
        </is>
      </c>
      <c r="B281" s="38" t="inlineStr">
        <is>
          <t>brtvljenje spojeva pod-zid</t>
        </is>
      </c>
      <c r="C281" s="3" t="inlineStr">
        <is>
          <t>m'</t>
        </is>
      </c>
      <c r="D281" s="45" t="n">
        <v>189</v>
      </c>
      <c r="E281" s="45" t="n"/>
      <c r="F281" s="45"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25" t="inlineStr">
        <is>
          <t>c)</t>
        </is>
      </c>
      <c r="B282" s="38" t="inlineStr">
        <is>
          <t>brtvljenje spojeva zid-zid</t>
        </is>
      </c>
      <c r="C282" s="3" t="inlineStr">
        <is>
          <t>m'</t>
        </is>
      </c>
      <c r="D282" s="45" t="n">
        <v>50</v>
      </c>
      <c r="E282" s="45" t="n"/>
      <c r="F282" s="45"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25" t="inlineStr">
        <is>
          <t>d)</t>
        </is>
      </c>
      <c r="B283" s="38" t="inlineStr">
        <is>
          <t>brtvljenje unutarnjih kuteva</t>
        </is>
      </c>
      <c r="C283" s="3" t="inlineStr">
        <is>
          <t>kom</t>
        </is>
      </c>
      <c r="D283" s="46" t="n">
        <v>52</v>
      </c>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25" t="inlineStr">
        <is>
          <t>e)</t>
        </is>
      </c>
      <c r="B284" s="38" t="inlineStr">
        <is>
          <t>brtvljenje vanjskih kuteva</t>
        </is>
      </c>
      <c r="C284" s="3" t="inlineStr">
        <is>
          <t>kom</t>
        </is>
      </c>
      <c r="D284" s="46" t="n">
        <v>14</v>
      </c>
      <c r="E284" s="45" t="n"/>
      <c r="F284" s="45"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25" t="inlineStr">
        <is>
          <t>f)</t>
        </is>
      </c>
      <c r="B285" s="38" t="inlineStr">
        <is>
          <t>brtvljenje zidnih instalacija (manžeta 12×12 cm)</t>
        </is>
      </c>
      <c r="C285" s="3" t="inlineStr">
        <is>
          <t>kom</t>
        </is>
      </c>
      <c r="D285" s="46" t="n">
        <v>15</v>
      </c>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25" t="inlineStr">
        <is>
          <t>g)</t>
        </is>
      </c>
      <c r="B286" s="38" t="inlineStr">
        <is>
          <t>brtvljenje podnih sifona (manžeta 35×35 cm)</t>
        </is>
      </c>
      <c r="C286" s="3" t="inlineStr">
        <is>
          <t>kom</t>
        </is>
      </c>
      <c r="D286" s="46" t="n">
        <v>2</v>
      </c>
      <c r="E286" s="45" t="n"/>
      <c r="F286" s="45"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25" t="inlineStr">
        <is>
          <t>h)</t>
        </is>
      </c>
      <c r="B287" s="38" t="inlineStr">
        <is>
          <t>brtvljenje podnih rešetki</t>
        </is>
      </c>
      <c r="C287" s="3" t="inlineStr">
        <is>
          <t>kom</t>
        </is>
      </c>
      <c r="D287" s="46" t="n">
        <v>2</v>
      </c>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369.75" customHeight="1">
      <c r="A288" s="25" t="inlineStr">
        <is>
          <t>12.7.</t>
        </is>
      </c>
      <c r="B288"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288" s="3" t="inlineStr">
        <is>
          <t>m2</t>
        </is>
      </c>
      <c r="D288" s="45" t="n">
        <v>433.8</v>
      </c>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14.75" customHeight="1">
      <c r="A289" s="25" t="inlineStr">
        <is>
          <t>12.8.</t>
        </is>
      </c>
      <c r="B289" s="38" t="inlineStr">
        <is>
          <t>Dobava i postava membrane s čepovima za zaštitu izolacije temelja i natemeljnih zidova. Membrana s čepovima mora biti izrađena od polietilena visoke čvrstoće (HDPE), visoke otpornosti na tlačnu silu 320 kN/m² (32t/m²), debljine 0,50 mm s visinom čepova 7mm, te sadržavati oko 1860 čepova po m². Sve izvesti prema pravilima struke i  uputama proizvođača. U stavku uključen sav rad i materijal osnovni i pomoćni, sve do potpune gotovosti.</t>
        </is>
      </c>
      <c r="C289" s="3" t="inlineStr">
        <is>
          <t>m2</t>
        </is>
      </c>
      <c r="D289" s="45" t="n">
        <v>229</v>
      </c>
      <c r="E289" s="45" t="n"/>
      <c r="F289" s="45"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53" customHeight="1">
      <c r="A290" s="25" t="inlineStr">
        <is>
          <t>12.9.</t>
        </is>
      </c>
      <c r="B290" s="38" t="inlineStr">
        <is>
          <t>Izvedba hidroizolacije AB ploče (staze oko građevine), dvokomponentnim polimer cementnim premazom.
Tehničke karakteristike koje proizvod mora zadovoljiti:
- Premošćenje statičkih pukotina: &gt;2 mm
- Tlačna čvrstoća: &gt; 0,7 N/m2
- Prionjivost: &gt; 1MPa
Premaz se nanosi u 2 sloja, ručno ili strojno, potrošnje oko 4 kg/m². Hidroizolaciju ugraditi na horizontalnu vanjsku površinu, izolacija staze oko građevine. Obračun po m² obrađene površine. Stavka uključuje sav rad i materijal, osnovni i pomoćni. Sve prema pravilima struke i po uputi proizvođača.</t>
        </is>
      </c>
      <c r="C290" s="3" t="inlineStr">
        <is>
          <t>m2</t>
        </is>
      </c>
      <c r="D290" s="45" t="n">
        <v>163.5</v>
      </c>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204" customHeight="1">
      <c r="A291" s="25" t="inlineStr">
        <is>
          <t>12.10.</t>
        </is>
      </c>
      <c r="B291" s="38" t="inlineStr">
        <is>
          <t xml:space="preserve">Bubreća traka (radni prekidi betoniranja - spojevi temelja, nadtemeljnog zida i AB ploče).
Dobava i ugradnja bubreće trake na bazi bentonita, dimenzija 25×20mm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20-30cm. Prilikom preklopa trake se moraju postaviti jedna uz drugu. Osigurati sa svake strane trake min. 8cm betona (kako bi se postigao potreban pritisak na traku). Preklopi traka min. 6 cm. Obračun po m.
U stavku uključen sav rad i materijal osnovni i pomoćni, sve do potpune gotovosti. </t>
        </is>
      </c>
      <c r="C291" s="3" t="inlineStr">
        <is>
          <t>m'</t>
        </is>
      </c>
      <c r="D291" s="45" t="n">
        <v>348.8</v>
      </c>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25" t="n"/>
      <c r="B292" s="39" t="inlineStr">
        <is>
          <t>12. Hidroizolaterski radovi ukupno:</t>
        </is>
      </c>
      <c r="C292" s="6" t="n"/>
      <c r="D292" s="6" t="n"/>
      <c r="E292" s="6" t="n"/>
      <c r="F292" s="44"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25" t="n"/>
      <c r="B293" s="2" t="n"/>
      <c r="C293" s="3" t="n"/>
      <c r="D293" s="45" t="n"/>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43" t="inlineStr">
        <is>
          <t>13.</t>
        </is>
      </c>
      <c r="B294" s="48" t="inlineStr">
        <is>
          <t>TERMOIZOLACIJSKI RADOVI</t>
        </is>
      </c>
      <c r="C294" s="42" t="n"/>
      <c r="D294" s="42" t="n"/>
      <c r="E294" s="42" t="n"/>
      <c r="F294" s="42"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51" customHeight="1">
      <c r="A295" s="43" t="n"/>
      <c r="B295" s="2" t="inlineStr">
        <is>
          <t>NAPOMENA:
Kod svih stavaka u cijenu uključiti detaljan pregled površine na koju se hidroizolacija postavlja i njeno eventualno potrebno pranje, odmašćivanje, čišćenje od neravnina.</t>
        </is>
      </c>
      <c r="C295" s="42" t="n"/>
      <c r="D295" s="42" t="n"/>
      <c r="E295" s="42" t="n"/>
      <c r="F295" s="42"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204" customHeight="1">
      <c r="A296" s="25" t="inlineStr">
        <is>
          <t>13.1.</t>
        </is>
      </c>
      <c r="B296"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296" s="3" t="n"/>
      <c r="D296" s="45" t="n"/>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25" t="inlineStr">
        <is>
          <t>a)</t>
        </is>
      </c>
      <c r="B297" s="38" t="inlineStr">
        <is>
          <t>kamena vuna d = 6 cm</t>
        </is>
      </c>
      <c r="C297" s="3" t="inlineStr">
        <is>
          <t>m2</t>
        </is>
      </c>
      <c r="D297" s="45" t="n">
        <v>501.4</v>
      </c>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25" t="inlineStr">
        <is>
          <t>b)</t>
        </is>
      </c>
      <c r="B298" s="38" t="inlineStr">
        <is>
          <t>kamena vuna d = 4 cm</t>
        </is>
      </c>
      <c r="C298" s="3" t="inlineStr">
        <is>
          <t>m2</t>
        </is>
      </c>
      <c r="D298" s="45" t="n">
        <v>501.4</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91.25" customHeight="1">
      <c r="A299" s="25" t="inlineStr">
        <is>
          <t>13.2.</t>
        </is>
      </c>
      <c r="B299"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299" s="3" t="inlineStr">
        <is>
          <t>m'</t>
        </is>
      </c>
      <c r="D299" s="45" t="n">
        <v>350.3</v>
      </c>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14.75" customHeight="1">
      <c r="A300" s="25" t="inlineStr">
        <is>
          <t>13.3.</t>
        </is>
      </c>
      <c r="B300" s="38" t="inlineStr">
        <is>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is>
      </c>
      <c r="C300" s="3" t="inlineStr">
        <is>
          <t>m2</t>
        </is>
      </c>
      <c r="D300" s="45" t="n">
        <v>470</v>
      </c>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204" customHeight="1">
      <c r="A301" s="25" t="inlineStr">
        <is>
          <t>13.4.</t>
        </is>
      </c>
      <c r="B301" s="38" t="inlineStr">
        <is>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is>
      </c>
      <c r="C301" s="3" t="inlineStr">
        <is>
          <t>m2</t>
        </is>
      </c>
      <c r="D301" s="45" t="n">
        <v>501.4</v>
      </c>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89.25" customHeight="1">
      <c r="A302" s="25" t="inlineStr">
        <is>
          <t>13.5.</t>
        </is>
      </c>
      <c r="B302" s="38" t="inlineStr">
        <is>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is>
      </c>
      <c r="C302" s="3" t="inlineStr">
        <is>
          <t>m2</t>
        </is>
      </c>
      <c r="D302" s="45" t="n">
        <v>8.4</v>
      </c>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89.25" customHeight="1">
      <c r="A303" s="25" t="inlineStr">
        <is>
          <t>13.6.</t>
        </is>
      </c>
      <c r="B303" s="38" t="inlineStr">
        <is>
          <t>Dobava i ugradnja ekstrudiranog polistirena (XPS) d = 10 cm glatke površine i stepenastog ruba, koeficijenta toplinske provodljivosti λ≤0,035W/mK, tlačne čvrstoće 300 kPa. Ploče se postavljaju horizontalno na temelj prema detalju. Sve izvesti pema pravilima struke i  uputama proizvođača. U stavku uključen sav rad i materijal osnovni i pomoćni, sve do potpune gotovosti.</t>
        </is>
      </c>
      <c r="C303" s="3" t="inlineStr">
        <is>
          <t>m2</t>
        </is>
      </c>
      <c r="D303" s="45" t="n">
        <v>52.5</v>
      </c>
      <c r="E303" s="45" t="n"/>
      <c r="F303" s="45"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14.75" customHeight="1">
      <c r="A304" s="25" t="inlineStr">
        <is>
          <t>13.7.</t>
        </is>
      </c>
      <c r="B304" s="38" t="inlineStr">
        <is>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is>
      </c>
      <c r="C304" s="3" t="inlineStr">
        <is>
          <t>m2</t>
        </is>
      </c>
      <c r="D304" s="45" t="n">
        <v>301.9</v>
      </c>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25" t="n"/>
      <c r="B305" s="39" t="inlineStr">
        <is>
          <t>13. Termoizolaterski radovi ukupno:</t>
        </is>
      </c>
      <c r="C305" s="6" t="n"/>
      <c r="D305" s="6" t="n"/>
      <c r="E305" s="6" t="n"/>
      <c r="F305" s="44"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25" t="n"/>
      <c r="B306" s="2" t="n"/>
      <c r="C306" s="3" t="n"/>
      <c r="D306" s="45" t="n"/>
      <c r="E306" s="45" t="n"/>
      <c r="F306" s="45"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43" t="inlineStr">
        <is>
          <t>14.</t>
        </is>
      </c>
      <c r="B307" s="48" t="inlineStr">
        <is>
          <t>TESARSKI RADOVI</t>
        </is>
      </c>
      <c r="C307" s="42" t="n"/>
      <c r="D307" s="42" t="n"/>
      <c r="E307" s="42" t="n"/>
      <c r="F307" s="42"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40.25" customHeight="1">
      <c r="A308" s="25" t="inlineStr">
        <is>
          <t>14.1.</t>
        </is>
      </c>
      <c r="B308" s="38" t="inlineStr">
        <is>
          <t>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Obračun po projekciji na tlocrt.</t>
        </is>
      </c>
      <c r="C308" s="3" t="inlineStr">
        <is>
          <t>m2</t>
        </is>
      </c>
      <c r="D308" s="45" t="n">
        <v>682.1</v>
      </c>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63.75" customHeight="1">
      <c r="A309" s="25" t="inlineStr">
        <is>
          <t>14.2.</t>
        </is>
      </c>
      <c r="B309" s="38" t="inlineStr">
        <is>
          <t>Dobava i postava gornje daščane oplate d = 2,4 cm koja se pričvršćuje na rogove krovišta, a služi kao podloga za postavu krovne folije. Stavka obuhvaća sav rad i materijal osnovni i pomoćni, sve do potpune funkcijonalnosti. Mjereno po kosini.</t>
        </is>
      </c>
      <c r="C309" s="3" t="inlineStr">
        <is>
          <t>m2</t>
        </is>
      </c>
      <c r="D309" s="45" t="n">
        <v>743</v>
      </c>
      <c r="E309" s="45" t="n"/>
      <c r="F309" s="45"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76.5" customHeight="1">
      <c r="A310" s="25" t="inlineStr">
        <is>
          <t>14.3.</t>
        </is>
      </c>
      <c r="B310"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310" s="3" t="inlineStr">
        <is>
          <t>m2</t>
        </is>
      </c>
      <c r="D310" s="45" t="n">
        <v>743</v>
      </c>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63.75" customHeight="1">
      <c r="A311" s="25" t="inlineStr">
        <is>
          <t>14.4.</t>
        </is>
      </c>
      <c r="B311" s="38" t="inlineStr">
        <is>
          <t>Dobava letava dimenzija 8/5 cm i uzdužno letvanje drvenog krovišta maksimalnog raspona krovišta do 10,0 m. U stavci uključena fungicidna zaštita, sav potrebni osnovni i pomoćni materijal, te spojni materijal sve do potpune funkcionalnosti. Mjereno po kosini.</t>
        </is>
      </c>
      <c r="C311" s="3" t="inlineStr">
        <is>
          <t>m2</t>
        </is>
      </c>
      <c r="D311" s="45" t="n">
        <v>743</v>
      </c>
      <c r="E311" s="45" t="n"/>
      <c r="F311" s="45"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63.75" customHeight="1">
      <c r="A312" s="25" t="inlineStr">
        <is>
          <t>14.5.</t>
        </is>
      </c>
      <c r="B312" s="38" t="inlineStr">
        <is>
          <t>Dobava letava dim. 3/5 cm i letavanje drvenog dvostrešnog krovišta, maksimalnog raspona krovišta do 10,0 metara. U stavci uključena fungicidna zaštita, sav potrebni osnovni i pomoćni materijal, te spojni materijal sve do potpune funkcionalnosti. Mjereno po kosini.</t>
        </is>
      </c>
      <c r="C312" s="3" t="inlineStr">
        <is>
          <t>m2</t>
        </is>
      </c>
      <c r="D312" s="45" t="n">
        <v>743</v>
      </c>
      <c r="E312" s="45" t="n"/>
      <c r="F312" s="45"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76.5" customHeight="1">
      <c r="A313" s="25" t="inlineStr">
        <is>
          <t>14.6.</t>
        </is>
      </c>
      <c r="B313" s="38" t="inlineStr">
        <is>
          <t>Dobava i postava daščane oplate d = 2,4 cm raspona 3,2 m gornje daščane oplate kao završni sloj poda krovišta koja se pričvršćuje na vezne grede poda. U stavkci je uključena fungicidna zaštita, sav rad, potrebni osnovni i pomoćni materijal, spojni materijal sve do potpune funkcionalnosti. Obračun po m2 ugrađene oplate.</t>
        </is>
      </c>
      <c r="C313" s="3" t="inlineStr">
        <is>
          <t>m2</t>
        </is>
      </c>
      <c r="D313" s="45" t="n">
        <v>530.0700000000001</v>
      </c>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63.75" customHeight="1">
      <c r="A314" s="25" t="inlineStr">
        <is>
          <t>14.7.</t>
        </is>
      </c>
      <c r="B314" s="38" t="inlineStr">
        <is>
          <t xml:space="preserve">Dobava i postava daščanih ploča sa potkonstrukcijom - slijepi strop prizemlja d = 2×1,25 mm koji se učvršćuje na vezne grede poda krovišta. U stavkci uključena fungicidna zaštita, sav rad, potrebni osnovni i pomoćni materijal, spojni materijal sve do potpune funkcionalnosti. </t>
        </is>
      </c>
      <c r="C314" s="3" t="inlineStr">
        <is>
          <t>m2</t>
        </is>
      </c>
      <c r="D314" s="45" t="n">
        <v>530.0700000000001</v>
      </c>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02" customHeight="1">
      <c r="A315" s="25" t="inlineStr">
        <is>
          <t>14.8.</t>
        </is>
      </c>
      <c r="B315" s="38" t="inlineStr">
        <is>
          <t>Dobava i postava drvenog poklopca/vratašca za otvor za ulaz u potkrovlje sa ramom/štokom u predvišeni otvor u stropu prizemlja dimenzija svjetlog otvora 80×80 cm sa stoperom i pridrživačima za otvoreni položaj, ručkom i bravom. Stavka obuhvaća kompletnu obradu drvenih elemenata,  bojenje i lakiranje. U stavci uključena fungicidna zaštita, sav rad, potrebni osnovni i pomoćni materijal, spojni materijal sve do potpune funkcionalnosti.</t>
        </is>
      </c>
      <c r="C315" s="3" t="inlineStr">
        <is>
          <t>kom</t>
        </is>
      </c>
      <c r="D315" s="46" t="n">
        <v>1</v>
      </c>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25" t="n"/>
      <c r="B316" s="39" t="inlineStr">
        <is>
          <t>14. Tesarski radovi ukupno:</t>
        </is>
      </c>
      <c r="C316" s="6" t="n"/>
      <c r="D316" s="6" t="n"/>
      <c r="E316" s="6" t="n"/>
      <c r="F316" s="44"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25" t="n"/>
      <c r="B317" s="2" t="n"/>
      <c r="C317" s="3" t="n"/>
      <c r="D317" s="45" t="n"/>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43" t="inlineStr">
        <is>
          <t>15.</t>
        </is>
      </c>
      <c r="B318" s="48" t="inlineStr">
        <is>
          <t>KROVOPOKRIVAČKI RADOVI</t>
        </is>
      </c>
      <c r="C318" s="42" t="n"/>
      <c r="D318" s="42" t="n"/>
      <c r="E318" s="42" t="n"/>
      <c r="F318" s="42"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382.5" customHeight="1">
      <c r="A319" s="25" t="inlineStr">
        <is>
          <t>15.1.</t>
        </is>
      </c>
      <c r="B319"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319" s="3" t="inlineStr">
        <is>
          <t>m2</t>
        </is>
      </c>
      <c r="D319" s="45" t="n">
        <v>718.3</v>
      </c>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53" customHeight="1">
      <c r="A320" s="25" t="inlineStr">
        <is>
          <t>15.2.</t>
        </is>
      </c>
      <c r="B320" s="38" t="inlineStr">
        <is>
          <t>Dobava, izrada i montaža opšava sljemena na krovu,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320" s="3" t="inlineStr">
        <is>
          <t>m'</t>
        </is>
      </c>
      <c r="D320" s="45" t="n">
        <v>47.4</v>
      </c>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382.5" customHeight="1">
      <c r="A321" s="25" t="inlineStr">
        <is>
          <t>15.3.</t>
        </is>
      </c>
      <c r="B321" s="38" t="inlineStr">
        <is>
          <t>Dobava i montaža pokrova od trapeznog krovnog izolacijskog panela za pokrov nadstrešnice, vanjski lim debljine 0,6 mm, poliesterska boja debljine 25 my, po normi EN1042 i EN 10147-2000 ili jednakovrijednoj.
Širina panela 1000 mm. Koeficijent prolaska topline U = 0,67 W/m2K prema EN14509:2013 ili jednakovrijednoj, sa uračunatim gubicima na spojevima panela. Izolacijska jezgra iz konstrukcijske negorive lamelirane mineralne vune razreda A1 po EN 13501 debljine 60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321" s="3" t="inlineStr">
        <is>
          <t>m2</t>
        </is>
      </c>
      <c r="D321" s="45" t="n">
        <v>126.2</v>
      </c>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3" customHeight="1">
      <c r="A322" s="25" t="inlineStr">
        <is>
          <t>15.4.</t>
        </is>
      </c>
      <c r="B322" s="38" t="inlineStr">
        <is>
          <t>Dobava, izrada i montaža opšava sljemena krova nadstrešnice,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322" s="3" t="inlineStr">
        <is>
          <t>m'</t>
        </is>
      </c>
      <c r="D322" s="45" t="n">
        <v>10.01</v>
      </c>
      <c r="E322" s="45" t="n"/>
      <c r="F322" s="45"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27.5" customHeight="1">
      <c r="A323" s="25" t="inlineStr">
        <is>
          <t>15.5.</t>
        </is>
      </c>
      <c r="B323" s="38" t="inlineStr">
        <is>
          <t>Dobava, izrada i montaža opšava krovnog vjenca na krovu zgrade i nadstrešnice,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323" s="3" t="inlineStr">
        <is>
          <t>m'</t>
        </is>
      </c>
      <c r="D323" s="45" t="n">
        <v>150.7</v>
      </c>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27.5" customHeight="1">
      <c r="A324" s="25" t="inlineStr">
        <is>
          <t>15.6.</t>
        </is>
      </c>
      <c r="B324" s="38" t="inlineStr">
        <is>
          <t>Dobava i izvedba standardnog detalja spoja kosine krova sa zabatom na zgradi i nadstrešnici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324" s="3" t="inlineStr">
        <is>
          <t>m'</t>
        </is>
      </c>
      <c r="D324" s="45" t="n">
        <v>34</v>
      </c>
      <c r="E324" s="45" t="n"/>
      <c r="F324" s="45"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02" customHeight="1">
      <c r="A325" s="25" t="inlineStr">
        <is>
          <t>15.7.</t>
        </is>
      </c>
      <c r="B325" s="38" t="inlineStr">
        <is>
          <t>Dobava i montaža standardnih snjegobrana zgrade i nadstrešnice.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325" s="3" t="inlineStr">
        <is>
          <t>m'</t>
        </is>
      </c>
      <c r="D325" s="45" t="n">
        <v>365.4</v>
      </c>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14.75" customHeight="1">
      <c r="A326" s="25" t="inlineStr">
        <is>
          <t>15.8.</t>
        </is>
      </c>
      <c r="B326" s="38" t="inlineStr">
        <is>
          <t xml:space="preserve">Dobava, i montaža krovnog pokrova jednostrešnog krovišta  prostora za odlaganje otpada od čeličnog završno plastificiranog lima debljine 0,80 mm. U cijenu stavke uračunati svi potrebni opšavi, prodori, rubni i pričvrsni elementi, kao i sav spojni i brtveni  materijal. U stavku je uključen sav potreban osnovni i pomoćni materijal i rad, te vertikalni i horizontalni transport kao i upotreba lagane pokretne skeleskele, sve do potpuine funkcionalnosti. Obračun po m² kose površine pokrova. </t>
        </is>
      </c>
      <c r="C326" s="3" t="inlineStr">
        <is>
          <t>m2</t>
        </is>
      </c>
      <c r="D326" s="45" t="n">
        <v>10</v>
      </c>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02" customHeight="1">
      <c r="A327" s="25" t="inlineStr">
        <is>
          <t>15.9.</t>
        </is>
      </c>
      <c r="B327" s="38" t="inlineStr">
        <is>
          <t>Dobava i montaža opšava na sudaru sa zabatnim  zidom-spoj zabatnog zida zgrade i pokrova nadstrešnice za odlaganje otpada od čeličnog završno plastificiranog lima razvijene širine 50 cm debljine 0,8 mm. Sve izvesti prema uputi proizvođača i pravilima struke. Uključen sav potreban osnovni i pomoćni materijal i rad, te vertikalni i horizontalni transport kao i upotreba pokretne skele. Obtačun po m dužnom.</t>
        </is>
      </c>
      <c r="C327" s="3" t="inlineStr">
        <is>
          <t>m'</t>
        </is>
      </c>
      <c r="D327" s="45" t="n">
        <v>4</v>
      </c>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25" t="n"/>
      <c r="B328" s="39" t="inlineStr">
        <is>
          <t>15. Krovopokrivački radovi ukupno:</t>
        </is>
      </c>
      <c r="C328" s="6" t="n"/>
      <c r="D328" s="6" t="n"/>
      <c r="E328" s="6" t="n"/>
      <c r="F328" s="44"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25" t="n"/>
      <c r="B329" s="2" t="n"/>
      <c r="C329" s="3" t="n"/>
      <c r="D329" s="45" t="n"/>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43" t="inlineStr">
        <is>
          <t>16.</t>
        </is>
      </c>
      <c r="B330" s="48" t="inlineStr">
        <is>
          <t>LIMARSKI RADOVI</t>
        </is>
      </c>
      <c r="C330" s="42" t="n"/>
      <c r="D330" s="42" t="n"/>
      <c r="E330" s="42" t="n"/>
      <c r="F330" s="42"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89.25" customHeight="1">
      <c r="A331" s="25" t="inlineStr">
        <is>
          <t>16.1.</t>
        </is>
      </c>
      <c r="B331" s="2" t="inlineStr">
        <is>
          <t>Dobava, izrada i montaža originalnih opšava odzračnika u sustavu termopanela koji se ugrađuju, iz čeličnog plastificiranog lima d = 0,6 mm razvijene širine 20 cm. Sve izvesti prema uputi proizvođača i pravilima struke do potpune funkcionalnosti. U stavku je uključen sav potreban osnovni i pomoćni materijal i rad, te vertikalni i horizontalni transport kao i upotreba pokretne skele.</t>
        </is>
      </c>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25" t="inlineStr">
        <is>
          <t>a)</t>
        </is>
      </c>
      <c r="B332" s="38" t="inlineStr">
        <is>
          <t>promjer Ø110</t>
        </is>
      </c>
      <c r="C332" s="3" t="inlineStr">
        <is>
          <t>kom</t>
        </is>
      </c>
      <c r="D332" s="46" t="n">
        <v>14</v>
      </c>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204" customHeight="1">
      <c r="A333" s="25" t="inlineStr">
        <is>
          <t>16.2.</t>
        </is>
      </c>
      <c r="B333"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333" s="3" t="inlineStr">
        <is>
          <t>m'</t>
        </is>
      </c>
      <c r="D333" s="45" t="n">
        <v>124.5</v>
      </c>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02" customHeight="1">
      <c r="A334" s="25" t="inlineStr">
        <is>
          <t>16.3.</t>
        </is>
      </c>
      <c r="B334" s="38" t="inlineStr">
        <is>
          <t>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t>
        </is>
      </c>
      <c r="C334" s="3" t="inlineStr">
        <is>
          <t>kom</t>
        </is>
      </c>
      <c r="D334" s="46" t="n">
        <v>9</v>
      </c>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02" customHeight="1">
      <c r="A335" s="25" t="inlineStr">
        <is>
          <t>16.4.</t>
        </is>
      </c>
      <c r="B335"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335" s="3" t="inlineStr">
        <is>
          <t>m'</t>
        </is>
      </c>
      <c r="D335" s="45" t="n">
        <v>34.2</v>
      </c>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89.25" customHeight="1">
      <c r="A336" s="25" t="inlineStr">
        <is>
          <t>16.5.</t>
        </is>
      </c>
      <c r="B336"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336" s="3" t="inlineStr">
        <is>
          <t>kom</t>
        </is>
      </c>
      <c r="D336" s="46" t="n">
        <v>9</v>
      </c>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53" customHeight="1">
      <c r="A337" s="25" t="inlineStr">
        <is>
          <t>16.6.</t>
        </is>
      </c>
      <c r="B337"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280/45/3mm na razmaku svakih 50-80 cm. Stavka uključuje sav rad, osnovni i pomoćni materijal, kao i sav spojni i brtveni materijal, nosače za klupčicu, bočne završetke za klupčicu (lijevi i desni), gumene brtve, te upotrebu odgovarajuće skele, sve do potpune funkcionalnosti.</t>
        </is>
      </c>
      <c r="C337" s="3" t="inlineStr">
        <is>
          <t>m'</t>
        </is>
      </c>
      <c r="D337" s="45" t="n">
        <v>34.7</v>
      </c>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38.25" customHeight="1">
      <c r="A338" s="25" t="inlineStr">
        <is>
          <t>16.7.</t>
        </is>
      </c>
      <c r="B338" s="38" t="inlineStr">
        <is>
          <t>Postavljanje geotekstila 800 g/m², kao podloga prije postave nove limarije prozorskih kljupčica. U cijenu uključen sav potreban rad i materijal.</t>
        </is>
      </c>
      <c r="C338" s="3" t="inlineStr">
        <is>
          <t>m2</t>
        </is>
      </c>
      <c r="D338" s="45" t="n">
        <v>34.7</v>
      </c>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25" t="n"/>
      <c r="B339" s="39" t="inlineStr">
        <is>
          <t>16. Limarski radovi ukupno:</t>
        </is>
      </c>
      <c r="C339" s="6" t="n"/>
      <c r="D339" s="6" t="n"/>
      <c r="E339" s="6" t="n"/>
      <c r="F339" s="44"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25" t="n"/>
      <c r="B340" s="2" t="n"/>
      <c r="C340" s="3" t="n"/>
      <c r="D340" s="45" t="n"/>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43" t="inlineStr">
        <is>
          <t>17.</t>
        </is>
      </c>
      <c r="B341" s="48" t="inlineStr">
        <is>
          <t>KERAMIČARSKI RADOVI</t>
        </is>
      </c>
      <c r="C341" s="42" t="n"/>
      <c r="D341" s="42" t="n"/>
      <c r="E341" s="42" t="n"/>
      <c r="F341" s="42"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242.25" customHeight="1">
      <c r="A342" s="25" t="inlineStr">
        <is>
          <t>17.1.</t>
        </is>
      </c>
      <c r="B342"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20x20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i garderobama.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342" s="3" t="inlineStr">
        <is>
          <t>m2</t>
        </is>
      </c>
      <c r="D342" s="45" t="n">
        <v>349.5</v>
      </c>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91.25" customHeight="1">
      <c r="A343" s="25" t="inlineStr">
        <is>
          <t>17.2.</t>
        </is>
      </c>
      <c r="B343"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30x30 cm  
Pločice se postavljaju u odgovarajuće fleksibilno ljepilo klase C2 TE S1 ili jednakovrijedno, uračunata izvedba potrebnih padova prema sifonima u sanitarijama. Fuga nije naglašena. Pločice se postavljaju na podu sanitarija i garderoba, sve prema nacrtima projektanta, koji će se izraditi nakon konačnog odabira pločica. Stavka uključuje sav rad i materijal osnovni i pomoćni, sve do potpune gotovosti.</t>
        </is>
      </c>
      <c r="C343" s="3" t="inlineStr">
        <is>
          <t>m2</t>
        </is>
      </c>
      <c r="D343" s="45" t="n">
        <v>75</v>
      </c>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40.25" customHeight="1">
      <c r="A344" s="25" t="inlineStr">
        <is>
          <t>17.3.</t>
        </is>
      </c>
      <c r="B344" s="38"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i garderoba.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344" s="3" t="inlineStr">
        <is>
          <t>m'</t>
        </is>
      </c>
      <c r="D344" s="45" t="n">
        <v>115</v>
      </c>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78.5" customHeight="1">
      <c r="A345" s="25" t="inlineStr">
        <is>
          <t>17.4.</t>
        </is>
      </c>
      <c r="B345" s="38"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30x30 cm . Pločice se postavljaju u odgovarajuće fleksibilno ljepilo klase C2 TE S1 ili jednakovrijedno. Fuga nije naglašena. Pločice se postavljaju na pod prostora spremišta, ured šefa kuhinje, spremište namjernica i spremište. Sve prema nacrtima projektanta, koji će se izraditi nakon konačnog odabira pločica.Stavka uključuje sav rad i materijal osnovni i pomoćni, sve do potpune gotovosti.</t>
        </is>
      </c>
      <c r="C345" s="3" t="inlineStr">
        <is>
          <t>m2</t>
        </is>
      </c>
      <c r="D345" s="45" t="n">
        <v>56.5</v>
      </c>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53" customHeight="1">
      <c r="A346" s="25" t="inlineStr">
        <is>
          <t>17.5.</t>
        </is>
      </c>
      <c r="B346" s="38" t="inlineStr">
        <is>
          <t>Dobava i postava tipskih unutarnjih fazonskih komada holkela u klasi gress porculan full body uza zidove prostora premišta, ured šefa kuhinje, spremište namjernica i spremište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346" s="3" t="inlineStr">
        <is>
          <t>m'</t>
        </is>
      </c>
      <c r="D346" s="45" t="n">
        <v>64</v>
      </c>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204" customHeight="1">
      <c r="A347" s="25" t="inlineStr">
        <is>
          <t>17.6.</t>
        </is>
      </c>
      <c r="B347" s="38" t="inlineStr">
        <is>
          <t>Dobava i izrazito složeno postavljanje unutarnjih zidnih keramičkih pločica iz dvije ili više vrsta u kvaliteti grees porculan full body  I. klasa kalibrirane vel. 30x60, sve prema nacrtima projektanta (koji će se izraditi nakon konačnog odabira pločica), u visini kako je projektom predviđeno, odnosno max. do visine spuštenog stropa. Pločice se postavljaju u odgovarajuće fleksibilno ljepilo klase C2 TE S1 kompatibilno sa hidroizolacijom, uključeno u stavci. Pločice se postavljaju u prostoru caffe bara. Na uglovima pločice postaviti na GERUNG, (alternativno kutni fazonski profil). Kod eventualnih parapetnih zidova pločice lijepiti i po gornjoj površini parapetnog zida (završetak). Vrstu pločica i kvalitetu određuje projektant. Fuga nije naglašena. Stavka uključuje sav rad i materijal osnovni i pomoćni, kao i upotrebu odgovarajuće skele, sve do potpune gotovosti.</t>
        </is>
      </c>
      <c r="C347" s="3" t="inlineStr">
        <is>
          <t>m2</t>
        </is>
      </c>
      <c r="D347" s="45" t="n">
        <v>18</v>
      </c>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14.75" customHeight="1">
      <c r="A348" s="25" t="inlineStr">
        <is>
          <t>17.7.</t>
        </is>
      </c>
      <c r="B348" s="38" t="inlineStr">
        <is>
          <t>Dobava i izrazito složeno polaganje unutarnjih keramičkih podnih protukliznih pločica u kvaliteti grees porculan full body I. klasa kalibrirane, vel. 30x30 cm, protukliznost R-10 ili jednakovrijedno. Pločice se postavljaju u cementno ljepilo klase gorivosti A1. Fuga nije naglašena. Pločice se postavljaju na pod predprostora, restorana i caffe bara, a sve prema nacrtima projektanta koji će se izraditi nakon konačnog odabira pločica. Stavka uključuje sav rad i materijal osnovni i pomoćni, sve do potpune gotovosti.</t>
        </is>
      </c>
      <c r="C348" s="3" t="inlineStr">
        <is>
          <t>m2</t>
        </is>
      </c>
      <c r="D348" s="45" t="n">
        <v>223</v>
      </c>
      <c r="E348" s="45" t="n"/>
      <c r="F348" s="45"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40.25" customHeight="1">
      <c r="A349" s="25" t="inlineStr">
        <is>
          <t>17.8.</t>
        </is>
      </c>
      <c r="B349" s="38" t="inlineStr">
        <is>
          <t>Dobava i postava tipskih unutarnjih fazonskih komada holkela u klasi gress porculan full body uza zidove predprostora, restorana i caffe bara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349" s="3" t="inlineStr">
        <is>
          <t>m'</t>
        </is>
      </c>
      <c r="D349" s="45" t="n">
        <v>99.5</v>
      </c>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27.5" customHeight="1">
      <c r="A350" s="25" t="inlineStr">
        <is>
          <t>17.9.</t>
        </is>
      </c>
      <c r="B350" s="38" t="inlineStr">
        <is>
          <t>Dobava i izrazito složeno polaganje unutarnjih keramičkih podnih protukliznih pločica u kvaliteti grees porculan full body I. klasa kalibrirane, vel. 30x30 cm, protukliznost R-11 ili jednakovrijedno. Pločice se postavljaju u cementno ljepilo klase gorivosti A1. Fuga nije naglašena. Pločice se postavljaju na pod vjetrobrana, evakuacijskih hodnika, tehničkom prostoru i gospodarskom prijemu, a sve prema nacrtima projektanta koji će se izraditi nakon konačnog odabira pločica. Stavka uključuje sav rad i materijal osnovni i pomoćni, sve do potpune gotovosti.</t>
        </is>
      </c>
      <c r="C350" s="3" t="inlineStr">
        <is>
          <t>m2</t>
        </is>
      </c>
      <c r="D350" s="45" t="n">
        <v>33.5</v>
      </c>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40.25" customHeight="1">
      <c r="A351" s="25" t="inlineStr">
        <is>
          <t>17.10.</t>
        </is>
      </c>
      <c r="B351" s="38" t="inlineStr">
        <is>
          <t>Dobava i postava tipskih unutarnjih fazonskih komada holkela u klasi gress porculan full body uza zidove vjetrobrana, evakuacijskih hodnika, tehničkom prostoru i gospodarskom prijemu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351" s="3" t="inlineStr">
        <is>
          <t>m'</t>
        </is>
      </c>
      <c r="D351" s="45" t="n">
        <v>50.5</v>
      </c>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229.5" customHeight="1">
      <c r="A352" s="25" t="inlineStr">
        <is>
          <t>17.11.</t>
        </is>
      </c>
      <c r="B352" s="2" t="inlineStr">
        <is>
          <t>Dobava i izrazito složeno postavljanje zidnih glaziranih kiselootpornih keramičkih pločica iz dvije ili više vrsta u kvaliteti grees porculan full body  I. klasa kalibrirane ili jednakovrijedno, vel. 20x20 cm, po izboru projektanta u visini od 4,0 m odnosno do visine spuštenog stropa. Pločice se postavljaju u odgovarajuće fleksibilno ljepilo klase C2 TE S1, uključeno u stavci ili jednakovrijedno. Pločice se postavljaju u prostoru kuhinje pomoćne prostore kuhinje i spremištu uz kuhinju. Na uglovima pločice postaviti na GERUNG, (alternativno kutni fazonski profil). Kod eventualnih parapetnih zidova pločice lijepiti i po gornjoj površini parapetnog zida (završetak). Sve prema nacrtima projektanta, koji će se izraditi nakon konačnog odabira pločica Stavka uključuje rad i materijal osnovni i pomoćni. Fuge izvesti dvokomponentnom masom za fugiranje na bazi epoksidne smole, uključeno u stavci. Stavka uključuje sav rad i materijal osnovni i pomoćni, kao i upotrebu odgovarajuće skele, sve do potpune gotovosti.</t>
        </is>
      </c>
      <c r="C352" s="3" t="inlineStr">
        <is>
          <t>m2</t>
        </is>
      </c>
      <c r="D352" s="45" t="n">
        <v>409.5</v>
      </c>
      <c r="E352" s="45" t="n"/>
      <c r="F352" s="45"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40.25" customHeight="1">
      <c r="A353" s="25" t="inlineStr">
        <is>
          <t>17.12.</t>
        </is>
      </c>
      <c r="B353" s="2" t="inlineStr">
        <is>
          <t>Dobava i izrazito složeno polaganje iz dvije vrste podnih protukliznih (R-11 ili jednakovrijedno) kiselootpornih pločica u kvaliteti grees porculan full body  I. klasa kalibrirane, vel. 20x20 cm, po izboru projektanta. Pločice se postavljaju u prostoru kuhinje, pomoćne prostore kuhinje i spremišta uz kuhinju. Fuge izvesti dvokomponentnom masom za fugiranje na bazi epoksidne smole, uključeno u stavci. Pločice se postavljaju u odgovarajuće fleksibilno ljepilo klase C2 TE S1 ili jednakovrijedno, uračunata i izvedba potrebnih padova.Sve prema nacrtima projektanta, koji će se izraditi nakon konačnog odabira pločica.</t>
        </is>
      </c>
      <c r="C353" s="3" t="inlineStr">
        <is>
          <t>m2</t>
        </is>
      </c>
      <c r="D353" s="45" t="n">
        <v>110.5</v>
      </c>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53" customHeight="1">
      <c r="A354" s="25" t="inlineStr">
        <is>
          <t>17.13.</t>
        </is>
      </c>
      <c r="B354" s="2" t="inlineStr">
        <is>
          <t>Dobava i postava tipskih fazonskih komada holkela u klasi gress porculan full body uza zid kuhinje, pomoćnih prostora kuhinje i spremišta uz kuhinju (gdje  se postavljaju kiselootporne pločice). Tip holkela u  klasi kiselootpornih pločica odabire projektanta, ali obavezno sa kutnim zaobljenjem kako bi se lakše održavala higijena u prostoru. Sve u skladu s podnim pločicama. Holkel se postavlja u u odgovarajuće fleksibilno ljepilo klase min.  C2 TE S1 ili jednakovrijedno. Obračun po m površine. U stavci su uključeni razni kutni i spojni fazonski komadi. Stavka uključuje sav rad i materijal osnovni i pomoćni, sve do potpune gotovosti.</t>
        </is>
      </c>
      <c r="C354" s="3" t="inlineStr">
        <is>
          <t>m'</t>
        </is>
      </c>
      <c r="D354" s="45" t="n">
        <v>101.5</v>
      </c>
      <c r="E354" s="45" t="n"/>
      <c r="F354" s="45"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65.75" customHeight="1">
      <c r="A355" s="25" t="inlineStr">
        <is>
          <t>17.14.</t>
        </is>
      </c>
      <c r="B355" s="38" t="inlineStr">
        <is>
          <t>Dobava i izrazito složeno polaganje iz dvije ili više vrsta vanjskih keramičkih podnih protukliznih pločica u kvaliteti grees porculan min. full body I. klasa kalibrirane, vel. 30x30 cm protukliznost R-12 ili jednakovrijedno, otporne na smrzavanje i sol. Pločice se postavljaju u odgovarajuće fleksibilno ljepilo klase C2 TE S1. Fuga nije naglašena. Pločice se postavljaju na vanjske natkrivene ulaze, rampe, nadstrešnice i podeste, a sve prema nacrtima projektanta koji će se izraditi nakon konačnog odabira pločica. Stavka uključuje sav rad i materijal osnovni i pomoćni, sve do potpune gotovosti.
Stavka uključuje sav rad i materijal osnovni i pomoćni, sve do potpune gotovosti.</t>
        </is>
      </c>
      <c r="C355" s="3" t="inlineStr">
        <is>
          <t>m2</t>
        </is>
      </c>
      <c r="D355" s="45" t="n">
        <v>135.5</v>
      </c>
      <c r="E355" s="45" t="n"/>
      <c r="F355" s="45"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53" customHeight="1">
      <c r="A356" s="25" t="inlineStr">
        <is>
          <t>17.15.</t>
        </is>
      </c>
      <c r="B356" s="38" t="inlineStr">
        <is>
          <t xml:space="preserve">Dobava i postava tipskih vanjskih fazonskih komada holkela u klasi gress porculan full body uza zidove vanjskih natkrivenih ulaza, rampi, nadstrešnici i podesta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 </t>
        </is>
      </c>
      <c r="C356" s="3" t="inlineStr">
        <is>
          <t>m'</t>
        </is>
      </c>
      <c r="D356" s="45" t="n">
        <v>33.5</v>
      </c>
      <c r="E356" s="45" t="n"/>
      <c r="F356" s="45"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65.75" customHeight="1">
      <c r="A357" s="25" t="inlineStr">
        <is>
          <t>17.16.</t>
        </is>
      </c>
      <c r="B357" s="2"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357" s="3" t="n"/>
      <c r="D357" s="45" t="n"/>
      <c r="E357" s="45" t="n"/>
      <c r="F357" s="45"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25" t="inlineStr">
        <is>
          <t>a)</t>
        </is>
      </c>
      <c r="B358" s="2" t="inlineStr">
        <is>
          <t>gazište 300×35 cm</t>
        </is>
      </c>
      <c r="C358" s="3" t="inlineStr">
        <is>
          <t>kom</t>
        </is>
      </c>
      <c r="D358" s="46" t="n">
        <v>2</v>
      </c>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25" t="inlineStr">
        <is>
          <t>b)</t>
        </is>
      </c>
      <c r="B359" s="2" t="inlineStr">
        <is>
          <t>čelo 300×15 cm</t>
        </is>
      </c>
      <c r="C359" s="3" t="inlineStr">
        <is>
          <t>kom</t>
        </is>
      </c>
      <c r="D359" s="46" t="n">
        <v>3</v>
      </c>
      <c r="E359" s="45" t="n"/>
      <c r="F359" s="45"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25" t="inlineStr">
        <is>
          <t>c)</t>
        </is>
      </c>
      <c r="B360" s="2" t="inlineStr">
        <is>
          <t>gazište 120×30 cm</t>
        </is>
      </c>
      <c r="C360" s="3" t="inlineStr">
        <is>
          <t>kom</t>
        </is>
      </c>
      <c r="D360" s="46" t="n">
        <v>12</v>
      </c>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25" t="inlineStr">
        <is>
          <t>d)</t>
        </is>
      </c>
      <c r="B361" s="2" t="inlineStr">
        <is>
          <t>čelo 120×15 cm</t>
        </is>
      </c>
      <c r="C361" s="3" t="inlineStr">
        <is>
          <t>kom</t>
        </is>
      </c>
      <c r="D361" s="46" t="n">
        <v>16</v>
      </c>
      <c r="E361" s="45" t="n"/>
      <c r="F361" s="45"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e)</t>
        </is>
      </c>
      <c r="B362" s="2" t="inlineStr">
        <is>
          <t>sokl</t>
        </is>
      </c>
      <c r="C362" s="3" t="inlineStr">
        <is>
          <t>m'</t>
        </is>
      </c>
      <c r="D362" s="45" t="n">
        <v>6.5</v>
      </c>
      <c r="E362" s="45" t="n"/>
      <c r="F362" s="45"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25" t="n"/>
      <c r="B363" s="39" t="inlineStr">
        <is>
          <t>17. Keramičarski radovi ukupno:</t>
        </is>
      </c>
      <c r="C363" s="6" t="n"/>
      <c r="D363" s="6" t="n"/>
      <c r="E363" s="6" t="n"/>
      <c r="F363" s="44"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n"/>
      <c r="B364" s="2" t="n"/>
      <c r="C364" s="3" t="n"/>
      <c r="D364" s="45" t="n"/>
      <c r="E364" s="45" t="n"/>
      <c r="F364" s="45"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43" t="inlineStr">
        <is>
          <t>18.</t>
        </is>
      </c>
      <c r="B365" s="48" t="inlineStr">
        <is>
          <t>MONTAŽERSKI RADOVI</t>
        </is>
      </c>
      <c r="C365" s="42" t="n"/>
      <c r="D365" s="42" t="n"/>
      <c r="E365" s="42" t="n"/>
      <c r="F365" s="42"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293.25" customHeight="1">
      <c r="A366" s="25" t="inlineStr">
        <is>
          <t>18.1.</t>
        </is>
      </c>
      <c r="B366" s="2" t="inlineStr">
        <is>
          <t>Dobava i montaža pregradnog zida ukupne debljine 10 cm za pregradne zidove u sanitarijama caffe bara i sanitarija i garderoba osoblja. Radovi se izvode u prizemlju  građevine. Nenosivi unutarnji pregradni zid čini jednostruka metalne podkonstrukcija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(zid,strop i pod), te ju je  potrebno temeljno zabrtviti brtvenim kitom. Pocinčani  profili UW i CW/MW 100. Osni razmak čeličnih profila do 62,5 cm. Obostrana dvostruka obloga iz gipsanih vodootpornih ploča posebne tvrdoče i impregnacije DFH2IR prema HRN EN 520 ili jednakovrijednoj, debljine 2×12,5 mm. Za ugradbu koristiti XTN vijke. U cijenu stavke uključen izolacijski sloj iz kamene vune debljine 80 mm, prema HRN EN13162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t>
        </is>
      </c>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27.5" customHeight="1">
      <c r="A367" s="25" t="n"/>
      <c r="B367" s="2" t="inlineStr">
        <is>
          <t>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
Debljina zida 10 cm.</t>
        </is>
      </c>
      <c r="C367" s="3" t="inlineStr">
        <is>
          <t>m2</t>
        </is>
      </c>
      <c r="D367" s="45" t="n">
        <v>48.1</v>
      </c>
      <c r="E367" s="45" t="n"/>
      <c r="F367" s="45"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293.25" customHeight="1">
      <c r="A368" s="25" t="inlineStr">
        <is>
          <t>18.2.</t>
        </is>
      </c>
      <c r="B368" s="2" t="inlineStr">
        <is>
          <t>Dobava i montaža pregradnog zida ukupne debljine 15 cm za pregradne zidove sanitaruje gosti, sanitarije i garderobe osoblja i kuhinje.  Radovi se izvodeu prizemlju  građevine. Nenosivi unutarnji pregradni zid čini jednostruka metalne podkonstrukcija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 strop i pod), te ju je  potrebno temeljno zabrtviti brtvenim kitom. Pocinčani  profili UW i CW/MW 100. Osni razmak čeličnih profila do 62,5 cm. Obostrana dvostruka obloga iz gipsanih vodootpornih ploča posebne tvrdoče i impregnacije DFH2IR prema HRN EN 520 ili jednakovrijednoj, debljine 2×12,5 mm. Za ugradbu koristiti XTN vijke. U cijenu stavke uključen izolacijski sloj iz kamene vune debljine  80 mm, prema HRN EN 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t>
        </is>
      </c>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27.5" customHeight="1">
      <c r="A369" s="25" t="n"/>
      <c r="B369" s="2" t="inlineStr">
        <is>
          <t>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
Debljina zida 15 cm.</t>
        </is>
      </c>
      <c r="C369" s="3" t="inlineStr">
        <is>
          <t>m2</t>
        </is>
      </c>
      <c r="D369" s="45" t="n">
        <v>176.5</v>
      </c>
      <c r="E369" s="45" t="n"/>
      <c r="F369" s="45"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76.5" customHeight="1">
      <c r="A370" s="25" t="inlineStr">
        <is>
          <t>18.3.</t>
        </is>
      </c>
      <c r="B370" s="2" t="inlineStr">
        <is>
          <t>Dobava i ugradnja UA profila širine 100 mm debljine 2 mm, za ugradnju metalnih dovratnika i vratnih krila u pregradne zidove izvedene od jednostruke metalne podkonstrukcije i obostrane dvostruke obloge. Sve izvesti prema pravilima struke i uputi proizvođača. U cijenu stavke uključen sav osnovni i pomoćni materijal i rad sve do potpune gotovosti.</t>
        </is>
      </c>
      <c r="C370" s="3" t="inlineStr">
        <is>
          <t>m'</t>
        </is>
      </c>
      <c r="D370" s="45" t="n">
        <v>41.5</v>
      </c>
      <c r="E370" s="45" t="n"/>
      <c r="F370" s="45"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76.5" customHeight="1">
      <c r="A371" s="25" t="inlineStr">
        <is>
          <t>18.4.</t>
        </is>
      </c>
      <c r="B371" s="38"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371" s="3" t="inlineStr">
        <is>
          <t>kom</t>
        </is>
      </c>
      <c r="D371" s="46" t="n">
        <v>30</v>
      </c>
      <c r="E371" s="45" t="n"/>
      <c r="F371" s="45"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369.75" customHeight="1">
      <c r="A372" s="25" t="inlineStr">
        <is>
          <t>18.5.</t>
        </is>
      </c>
      <c r="B372" s="38" t="inlineStr">
        <is>
          <t>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 = 7,5 mm u bijeloj boji RAL 9010 ili jednakovrijednoj dimenzije ploče su 600×600 mm (uključena i kombinacija ploča 600×1200m), debljine 24 mm. Rubne ploče se oslanjaju na rubni kaskadni profil dim. 19/11/16/19×0,6 mm. 
Visina spuštanja stropa iznosi do 60 cm.</t>
        </is>
      </c>
      <c r="C372" s="3" t="n"/>
      <c r="D372" s="46" t="n"/>
      <c r="E372" s="45" t="n"/>
      <c r="F372" s="45"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89.25" customHeight="1">
      <c r="A373" s="25" t="n"/>
      <c r="B373"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ureda.</t>
        </is>
      </c>
      <c r="C373" s="3" t="inlineStr">
        <is>
          <t>m2</t>
        </is>
      </c>
      <c r="D373" s="45" t="n">
        <v>12</v>
      </c>
      <c r="E373" s="45" t="n"/>
      <c r="F373" s="45"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344.25" customHeight="1">
      <c r="A374" s="25" t="inlineStr">
        <is>
          <t>18.6.</t>
        </is>
      </c>
      <c r="B374" s="2"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600×600 mm (uključivo i kombinacija ploča 600×1200 mm) debljine 19 mm. Glatke ploče u bijeloj boji s ravnim rubom, se polažu u bijelu čeličnu antikorozivnu T konstrukciju klase „D“  širine 24 mm. Zidni rubni profil je L profil dim. 19/24 mm u bijeloj bolji. Visina spuštanja stropa je do 60 cm.</t>
        </is>
      </c>
      <c r="C374" s="3" t="n"/>
      <c r="D374" s="45" t="n"/>
      <c r="E374" s="45" t="n"/>
      <c r="F374" s="45"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02" customHeight="1">
      <c r="A375" s="25" t="n"/>
      <c r="B375"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 i garderoba.</t>
        </is>
      </c>
      <c r="C375" s="3" t="inlineStr">
        <is>
          <t>m2</t>
        </is>
      </c>
      <c r="D375" s="45" t="n">
        <v>75</v>
      </c>
      <c r="E375" s="45" t="n"/>
      <c r="F375" s="45"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369.75" customHeight="1">
      <c r="A376" s="25" t="inlineStr">
        <is>
          <t>18.7.</t>
        </is>
      </c>
      <c r="B376" s="2" t="inlineStr">
        <is>
          <t>Nabava i montaža akustičnoga spuštenoga stropa.
Tehničke karakteristike koje proizvod mora zadovoljiti:
-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600×600 mm (uključivo i kombinacija ploča 600×1200 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600×1200 mm i rezati na potrebnu dimenziju.</t>
        </is>
      </c>
      <c r="C376" s="3" t="n"/>
      <c r="D376" s="45" t="n"/>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76.5" customHeight="1">
      <c r="A377" s="25" t="n"/>
      <c r="B377"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tehničkog prostora i spremištu.</t>
        </is>
      </c>
      <c r="C377" s="3" t="inlineStr">
        <is>
          <t>m2</t>
        </is>
      </c>
      <c r="D377" s="45" t="n">
        <v>27</v>
      </c>
      <c r="E377" s="45" t="n"/>
      <c r="F377" s="45"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91.25" customHeight="1">
      <c r="A378" s="25" t="inlineStr">
        <is>
          <t>18.8.</t>
        </is>
      </c>
      <c r="B378" s="2"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2×20 mm. Razred kvalitete obrade površine K2. Izolacijski sloj od mineralne vune d = 5 cm, uključen je u cijenu stavke. Sve izvesti prema pravilima struke i uputi proizvođača. U cijenu stavke uključen sav osnovni i pomoćni materijal i rad sve do potpune gotovosti.
Spušteni strop visine spuštanja do 60 cm postavlja se u prostorima evakuacijskih hodnika, vjetrobrana, predprostor, restoran, caffe bar, gospodarski prijem.</t>
        </is>
      </c>
      <c r="C378" s="3" t="inlineStr">
        <is>
          <t>m2</t>
        </is>
      </c>
      <c r="D378" s="45" t="n">
        <v>244</v>
      </c>
      <c r="E378" s="45" t="n"/>
      <c r="F378" s="45"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89.25" customHeight="1">
      <c r="A379" s="25" t="inlineStr">
        <is>
          <t>18.9.</t>
        </is>
      </c>
      <c r="B379"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379" s="3" t="n"/>
      <c r="D379" s="45" t="n"/>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25" t="inlineStr">
        <is>
          <t>a)</t>
        </is>
      </c>
      <c r="B380" s="2" t="inlineStr">
        <is>
          <t>revizijska vrata 20×20 cm</t>
        </is>
      </c>
      <c r="C380" s="3" t="inlineStr">
        <is>
          <t>kom</t>
        </is>
      </c>
      <c r="D380" s="46" t="n">
        <v>25</v>
      </c>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25" t="inlineStr">
        <is>
          <t>b)</t>
        </is>
      </c>
      <c r="B381" s="2" t="inlineStr">
        <is>
          <t>revizijska vrata 30×30 cm</t>
        </is>
      </c>
      <c r="C381" s="3" t="inlineStr">
        <is>
          <t>kom</t>
        </is>
      </c>
      <c r="D381" s="46" t="n">
        <v>16</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25" t="inlineStr">
        <is>
          <t>c)</t>
        </is>
      </c>
      <c r="B382" s="2" t="inlineStr">
        <is>
          <t>revizijska vrata 40×40 cm</t>
        </is>
      </c>
      <c r="C382" s="3" t="inlineStr">
        <is>
          <t>kom</t>
        </is>
      </c>
      <c r="D382" s="46" t="n">
        <v>19</v>
      </c>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25" t="inlineStr">
        <is>
          <t>d)</t>
        </is>
      </c>
      <c r="B383" s="2" t="inlineStr">
        <is>
          <t>revizijska vrata 50×50 cm</t>
        </is>
      </c>
      <c r="C383" s="3" t="inlineStr">
        <is>
          <t>kom</t>
        </is>
      </c>
      <c r="D383" s="46" t="n">
        <v>12</v>
      </c>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25" t="inlineStr">
        <is>
          <t>e)</t>
        </is>
      </c>
      <c r="B384" s="2" t="inlineStr">
        <is>
          <t>revizijska vrata 60×60 cm</t>
        </is>
      </c>
      <c r="C384" s="3" t="inlineStr">
        <is>
          <t>kom</t>
        </is>
      </c>
      <c r="D384" s="46" t="n">
        <v>7</v>
      </c>
      <c r="E384" s="45" t="n"/>
      <c r="F384" s="45"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25" t="inlineStr">
        <is>
          <t>f)</t>
        </is>
      </c>
      <c r="B385" s="2" t="inlineStr">
        <is>
          <t>revizijska vrata 80×80 cm</t>
        </is>
      </c>
      <c r="C385" s="3" t="inlineStr">
        <is>
          <t>kom</t>
        </is>
      </c>
      <c r="D385" s="46" t="n">
        <v>16</v>
      </c>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25" t="inlineStr">
        <is>
          <t>g)</t>
        </is>
      </c>
      <c r="B386" s="2" t="inlineStr">
        <is>
          <t>revizijska vrata 120×70 cm (za potkrovlje)</t>
        </is>
      </c>
      <c r="C386" s="3" t="inlineStr">
        <is>
          <t>kom</t>
        </is>
      </c>
      <c r="D386" s="46" t="n">
        <v>1</v>
      </c>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344.25" customHeight="1">
      <c r="A387" s="25" t="inlineStr">
        <is>
          <t>18.10.</t>
        </is>
      </c>
      <c r="B387" s="2" t="inlineStr">
        <is>
          <t xml:space="preserve">Nabava i montaža modularnog metalnog spuštenoga stropa u skrivenoj potkonstrukciji.
Tehničke karakteristike koje proizvod mora zadovoljiti:
- Klasa zapaljivosti A2-s1, d0 prema HRN EN 13501-1 ili jednakovrijednoj 
- Uzdužna zvučna izolacija stropa iznosi  Dn,f,w ≥ 44 dB prema EN ISO 717-1 ili jednakovrijednoj.
- Zvučna izolacija ploča iznosi Rw ≥ 19 dB prema EN ISO 717-1 ili jednakovrijednoj
- ugradba na klik sistem 
Strop izveden od ploča glatke pune površine u bijeloj boji ral 9010. Dim. ploče su 600×600×33 mm (uključivo i kombinacija ploča 600×1200 mm), rub clip in sa zakošenim rubovima – 3 mm. 
Skrivenu potkonstrukciju čine čelični pocinčani profili u dvije razine te sadrži primarnu nosivu potkonstrukciju U profila, sekundarnu A profila i F rubni profili. Sistem je montažno/demontažan. 
Visina spuštanja stropa je 54 cm.
Do 20 % površine stropa ploče imaju funkciju revizije dim. 600×600×0,6 mm. Sva strana tijela ugrađena u stropu posebno vješati o primarnu konstrukciju. Rubni profil na spoju sa zidom te prodore stranih tijela i spuštenog stropa brtviti akrilom! (za sisteme čisith prostora prema ISO 3 Stadardu ili jednakovrijednom).
Montaža stropa se vrši prema uputama proizvođača i prema shemi polaganja. </t>
        </is>
      </c>
      <c r="C387" s="3" t="n"/>
      <c r="D387" s="45" t="n"/>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89.25" customHeight="1">
      <c r="A388" s="25" t="n"/>
      <c r="B388"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kuhinje, pomoćnim prostorima kuhinje i spremištu kuhinje.</t>
        </is>
      </c>
      <c r="C388" s="3" t="inlineStr">
        <is>
          <t>m2</t>
        </is>
      </c>
      <c r="D388" s="45" t="n">
        <v>140</v>
      </c>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91.25" customHeight="1">
      <c r="A389" s="25" t="inlineStr">
        <is>
          <t>18.11.</t>
        </is>
      </c>
      <c r="B389"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 izvesti dvostrano "L" forme. Uključivo kutni zaštitni profil AL 25×25 mm na kutevima obloge, dvostruko. Obrada spojeva i površine razreda kvalitete K3 punoplošno. U cijenu stavke uključen izolacijski sloj od kamene vune debljine 50 mm, gustoće 30 kg/m3. Sve izvesti prema pravilima struke i uputi proizvođača. U cijenu stavke uključen sav osnovni i pomoćni materijal i rad sve do potpune gotovosti.
a) pregradni šaht dim. do 25×25 cm za FV Ø110 i OV Ø110</t>
        </is>
      </c>
      <c r="C389" s="3" t="inlineStr">
        <is>
          <t>m2</t>
        </is>
      </c>
      <c r="D389" s="45" t="n">
        <v>38.16</v>
      </c>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27.5" customHeight="1">
      <c r="A390" s="25" t="inlineStr">
        <is>
          <t>18.12.</t>
        </is>
      </c>
      <c r="B390" s="2"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390" s="3" t="inlineStr">
        <is>
          <t>m2</t>
        </is>
      </c>
      <c r="D390" s="45" t="n">
        <v>39.5</v>
      </c>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63.75" customHeight="1">
      <c r="A391" s="25" t="inlineStr">
        <is>
          <t>18.13.</t>
        </is>
      </c>
      <c r="B391" s="2" t="inlineStr">
        <is>
          <t>Dobava i ugradnja UA čeličnih profila debljine 2 mm i širine 75 mm za ugradnju nosača sanitarija. Sve izvesti prema pravilima struke i uputi proizvođača. U cijenu stavke uključen sav osnovni i pomoćni materijal i rad sve do potpune gotovosti.</t>
        </is>
      </c>
      <c r="C391" s="3" t="inlineStr">
        <is>
          <t>m'</t>
        </is>
      </c>
      <c r="D391" s="45" t="n">
        <v>200</v>
      </c>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76.5" customHeight="1">
      <c r="A392" s="25" t="inlineStr">
        <is>
          <t>18.14.</t>
        </is>
      </c>
      <c r="B392" s="2"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392" s="3" t="n"/>
      <c r="D392" s="45" t="n"/>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25" t="inlineStr">
        <is>
          <t>a)</t>
        </is>
      </c>
      <c r="B393" s="38" t="inlineStr">
        <is>
          <t>nosač za umivaonik</t>
        </is>
      </c>
      <c r="C393" s="3" t="inlineStr">
        <is>
          <t>kom</t>
        </is>
      </c>
      <c r="D393" s="46" t="n">
        <v>13</v>
      </c>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25" t="inlineStr">
        <is>
          <t>b)</t>
        </is>
      </c>
      <c r="B394" s="2" t="inlineStr">
        <is>
          <t>nosač wc školjke s ugrađenim vodokotlićem</t>
        </is>
      </c>
      <c r="C394" s="3" t="inlineStr">
        <is>
          <t>kom</t>
        </is>
      </c>
      <c r="D394" s="46" t="n">
        <v>10</v>
      </c>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25" t="inlineStr">
        <is>
          <t>c)</t>
        </is>
      </c>
      <c r="B395" s="2" t="inlineStr">
        <is>
          <t>nosač za pisoar</t>
        </is>
      </c>
      <c r="C395" s="3" t="inlineStr">
        <is>
          <t>kom</t>
        </is>
      </c>
      <c r="D395" s="46" t="n">
        <v>4</v>
      </c>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216.75" customHeight="1">
      <c r="A396" s="25" t="inlineStr">
        <is>
          <t>18.15.</t>
        </is>
      </c>
      <c r="B396" s="2" t="inlineStr">
        <is>
          <t>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
Spušteni strop postavlja se u tehničkom prostoru.</t>
        </is>
      </c>
      <c r="C396" s="3" t="inlineStr">
        <is>
          <t>m2</t>
        </is>
      </c>
      <c r="D396" s="45" t="n">
        <v>11.8</v>
      </c>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76.5" customHeight="1">
      <c r="A397" s="25" t="inlineStr">
        <is>
          <t>18.16.</t>
        </is>
      </c>
      <c r="B397" s="2"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397" s="3" t="inlineStr">
        <is>
          <t>kom</t>
        </is>
      </c>
      <c r="D397" s="46" t="n">
        <v>1</v>
      </c>
      <c r="E397" s="45" t="n"/>
      <c r="F397" s="45"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229.5" customHeight="1">
      <c r="A398" s="25" t="inlineStr">
        <is>
          <t>18.17.</t>
        </is>
      </c>
      <c r="B398" s="2" t="inlineStr">
        <is>
          <t>Dobava i montaža uzdignutog poda u tehničkoj prostoriji iz gips-vlaknastih ploča prema HRN EN 15283-2 ili jednakovrijednoj debljine 38 mm i pocinčanih čeličnih nožica podesivih po visini, srednja visina podizanja 300 mm. Korisne nosivosti 6,0 KN/m², razred gradiva A prema EN 13501-1 ili jednakovrijednoj. Nožice se postavljaju u rasteru 60×60 cm (uz rubove na 30 cm), na prethodno očišćenu i pripremljenu podlogu. Podloga se premazuje sa temeljnim premazom, a nožice se pričvršćuju sa sistemskim ljepilom za podlogu. Gips-vlaknaste ploče su dimenzija 1200×600 mm min. spec. težine 1500 kg/m³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t>
        </is>
      </c>
      <c r="C398" s="3" t="inlineStr">
        <is>
          <t>m2</t>
        </is>
      </c>
      <c r="D398" s="45" t="n">
        <v>11.8</v>
      </c>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76.5" customHeight="1">
      <c r="A399" s="25" t="inlineStr">
        <is>
          <t>18.18.</t>
        </is>
      </c>
      <c r="B399"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399" s="3" t="inlineStr">
        <is>
          <t>kom</t>
        </is>
      </c>
      <c r="D399" s="46" t="n">
        <v>2</v>
      </c>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27.5" customHeight="1">
      <c r="A400" s="25" t="inlineStr">
        <is>
          <t>18.19.</t>
        </is>
      </c>
      <c r="B400" s="2" t="inlineStr">
        <is>
          <t>Nabava, dobava i montaža vodootpornih interijernih visokotlačnih prešanih laminatima HPL (standard EN438-4 TIP CGF) pregrada (oznake U7), debljine 10 mm, visine 2,5 m. U cijenu stavke uključiti  potrebnu i odgovarajuću aluminijsku potkonstrukciju, inox nogice s regulacijom visine, spojnice za vrata, brave s kvakom i leptirom za zatvaranje vrata. Sve izvesti prema nacrtima projektanta. Uključen sav osnovni i pomoćni materijal i rad sve do potpune gotovosti. Određivanje kolora laminata HPL-a usaglasiti a projektantom arhitekture.</t>
        </is>
      </c>
      <c r="C400" s="3" t="n"/>
      <c r="D400" s="45" t="n"/>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25" t="inlineStr">
        <is>
          <t>a)</t>
        </is>
      </c>
      <c r="B401" s="2" t="inlineStr">
        <is>
          <t>pregrada</t>
        </is>
      </c>
      <c r="C401" s="3" t="inlineStr">
        <is>
          <t>m2</t>
        </is>
      </c>
      <c r="D401" s="45" t="n">
        <v>64.43000000000001</v>
      </c>
      <c r="E401" s="45" t="n"/>
      <c r="F401" s="45"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25" t="inlineStr">
        <is>
          <t>b)</t>
        </is>
      </c>
      <c r="B402" s="38" t="inlineStr">
        <is>
          <t>vrata desno  širine 75 cm, visine 205 cm</t>
        </is>
      </c>
      <c r="C402" s="3" t="inlineStr">
        <is>
          <t>kom</t>
        </is>
      </c>
      <c r="D402" s="46" t="n">
        <v>5</v>
      </c>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25" t="inlineStr">
        <is>
          <t>c)</t>
        </is>
      </c>
      <c r="B403" s="38" t="inlineStr">
        <is>
          <t>vrata lijevo širine 75 cm, visine 205 cm</t>
        </is>
      </c>
      <c r="C403" s="3" t="inlineStr">
        <is>
          <t>kom</t>
        </is>
      </c>
      <c r="D403" s="46" t="n">
        <v>5</v>
      </c>
      <c r="E403" s="45" t="n"/>
      <c r="F403" s="45"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25" t="inlineStr">
        <is>
          <t>d)</t>
        </is>
      </c>
      <c r="B404" s="38" t="inlineStr">
        <is>
          <t>vrata lijevo-desno širine 114 cm, visine 205 cm</t>
        </is>
      </c>
      <c r="C404" s="3" t="inlineStr">
        <is>
          <t>kom</t>
        </is>
      </c>
      <c r="D404" s="46" t="n">
        <v>1</v>
      </c>
      <c r="E404" s="45" t="n"/>
      <c r="F404" s="45"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344.25" customHeight="1">
      <c r="A405" s="25" t="inlineStr">
        <is>
          <t>18.20.</t>
        </is>
      </c>
      <c r="B405" s="38" t="inlineStr">
        <is>
          <t>Dobava i montaža spuštenog stropa sa jednostrukom oblogom iz cementnih ploča (lagana cementna ploča sastoji se od portland cementa i dodatnih tvari te je obostrano armirana staklenom mrežicom) za vanjsku primjenu debljine 12,5 mm. Izolacijski sloj od mineralne vune od 4cm, uključen u cijenu stavke. Na nosivu  međukatnu konstrukciju postavlja se potkonstrukcija za spušteni strop na nonius ovjesu (razred nosivosti prema DIN 18168 ili jednakovrijednoj dio 2 – 0,4 kN) rastera 62/66 cm, 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 profili i montažni pribor na koju se postavlju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t>
        </is>
      </c>
      <c r="C405" s="3" t="n"/>
      <c r="D405" s="45" t="n"/>
      <c r="E405" s="45" t="n"/>
      <c r="F405" s="45"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89.25" customHeight="1">
      <c r="A406" s="25" t="n"/>
      <c r="B406"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406" s="3" t="n"/>
      <c r="D406" s="45"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25" t="inlineStr">
        <is>
          <t>a)</t>
        </is>
      </c>
      <c r="B407" s="2" t="inlineStr">
        <is>
          <t>spušteni strop natkrivenog ulaza</t>
        </is>
      </c>
      <c r="C407" s="3" t="inlineStr">
        <is>
          <t>m2</t>
        </is>
      </c>
      <c r="D407" s="45" t="n">
        <v>3</v>
      </c>
      <c r="E407" s="45" t="n"/>
      <c r="F407" s="45"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25" t="inlineStr">
        <is>
          <t>b)</t>
        </is>
      </c>
      <c r="B408" s="38" t="inlineStr">
        <is>
          <t>streha</t>
        </is>
      </c>
      <c r="C408" s="3" t="inlineStr">
        <is>
          <t>m2</t>
        </is>
      </c>
      <c r="D408" s="45" t="n">
        <v>184.5</v>
      </c>
      <c r="E408" s="45" t="n"/>
      <c r="F408" s="45"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25" t="n"/>
      <c r="B409" s="39" t="inlineStr">
        <is>
          <t>18. Montažerski radovi ukupno:</t>
        </is>
      </c>
      <c r="C409" s="6" t="n"/>
      <c r="D409" s="6" t="n"/>
      <c r="E409" s="6" t="n"/>
      <c r="F409" s="44"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25" t="n"/>
      <c r="B410" s="2" t="n"/>
      <c r="C410" s="3" t="n"/>
      <c r="D410" s="45" t="n"/>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43" t="inlineStr">
        <is>
          <t>19.</t>
        </is>
      </c>
      <c r="B411" s="48" t="inlineStr">
        <is>
          <t>SOBOSLIKARSKI I LIČILAČKI RADOVI</t>
        </is>
      </c>
      <c r="C411" s="42" t="n"/>
      <c r="D411" s="42" t="n"/>
      <c r="E411" s="42" t="n"/>
      <c r="F411" s="42"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14.75" customHeight="1">
      <c r="A412" s="25" t="inlineStr">
        <is>
          <t>19.1.</t>
        </is>
      </c>
      <c r="B412" s="38" t="inlineStr">
        <is>
          <t>Dobava materijala i ugradnja glet mase na bazi vapna, obogaćene aditivima, veličine zrna 0,1 mm, max. debljine 3 mm u jednom sloju. Potrošnja do 1 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412" s="3" t="n"/>
      <c r="D412" s="45" t="n"/>
      <c r="E412" s="45" t="n"/>
      <c r="F412" s="45"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25" t="inlineStr">
        <is>
          <t>a)</t>
        </is>
      </c>
      <c r="B413" s="38" t="inlineStr">
        <is>
          <t>zidovi</t>
        </is>
      </c>
      <c r="C413" s="3" t="inlineStr">
        <is>
          <t>m2</t>
        </is>
      </c>
      <c r="D413" s="45" t="n">
        <v>606.8</v>
      </c>
      <c r="E413" s="45" t="n">
        <v>20.95</v>
      </c>
      <c r="F413" s="45">
        <f>E413*D413</f>
        <v/>
      </c>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25" t="inlineStr">
        <is>
          <t>b)</t>
        </is>
      </c>
      <c r="B414" s="38" t="inlineStr">
        <is>
          <t>stropovi (modularni strop)</t>
        </is>
      </c>
      <c r="C414" s="3" t="inlineStr">
        <is>
          <t>m2</t>
        </is>
      </c>
      <c r="D414" s="45" t="n">
        <v>501.4</v>
      </c>
      <c r="E414" s="45" t="n">
        <v>22</v>
      </c>
      <c r="F414" s="45">
        <f>E414*D414</f>
        <v/>
      </c>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25" t="inlineStr">
        <is>
          <t>c)</t>
        </is>
      </c>
      <c r="B415" s="38" t="inlineStr">
        <is>
          <t>vertikalni serklaži</t>
        </is>
      </c>
      <c r="C415" s="3" t="inlineStr">
        <is>
          <t>m2</t>
        </is>
      </c>
      <c r="D415" s="45" t="n">
        <v>8.619999999999999</v>
      </c>
      <c r="E415" s="45" t="n">
        <v>20.95</v>
      </c>
      <c r="F415" s="45">
        <f>E415*D415</f>
        <v/>
      </c>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25" t="inlineStr">
        <is>
          <t>d)</t>
        </is>
      </c>
      <c r="B416" s="38" t="inlineStr">
        <is>
          <t>horizontalni nadvoji</t>
        </is>
      </c>
      <c r="C416" s="3" t="inlineStr">
        <is>
          <t>m2</t>
        </is>
      </c>
      <c r="D416" s="45" t="n">
        <v>2</v>
      </c>
      <c r="E416" s="45" t="n">
        <v>20.95</v>
      </c>
      <c r="F416" s="45">
        <f>E416*D416</f>
        <v/>
      </c>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89.25" customHeight="1">
      <c r="A417" s="25" t="inlineStr">
        <is>
          <t>19.2.</t>
        </is>
      </c>
      <c r="B417" s="38" t="inlineStr">
        <is>
          <t>Gletanje unutarnjih zidova od gipskartonskih/gips ploča disperzivnim kitom.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417" s="3" t="inlineStr">
        <is>
          <t>m2</t>
        </is>
      </c>
      <c r="D417" s="45" t="n">
        <v>199.1</v>
      </c>
      <c r="E417" s="45" t="n">
        <v>20.95</v>
      </c>
      <c r="F417" s="45">
        <f>E417*D417</f>
        <v/>
      </c>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38.25" customHeight="1">
      <c r="A418" s="25" t="inlineStr">
        <is>
          <t>19.3.</t>
        </is>
      </c>
      <c r="B418" s="38" t="inlineStr">
        <is>
          <t>Pregled i priprema zidova i stropova od gipskartonskih/gips ploča za završnu obradu perivim disperzivnim bojama. Stavka uključuje rad, sav potreban materijal.</t>
        </is>
      </c>
      <c r="C418" s="3" t="inlineStr">
        <is>
          <t>m2</t>
        </is>
      </c>
      <c r="D418" s="45" t="n">
        <v>1211.8</v>
      </c>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242.25" customHeight="1">
      <c r="A419" s="25" t="inlineStr">
        <is>
          <t>19.4.</t>
        </is>
      </c>
      <c r="B419"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25" t="inlineStr">
        <is>
          <t>a)</t>
        </is>
      </c>
      <c r="B420" s="38" t="inlineStr">
        <is>
          <t>zidovi</t>
        </is>
      </c>
      <c r="C420" s="3" t="inlineStr">
        <is>
          <t>m2</t>
        </is>
      </c>
      <c r="D420" s="45" t="n">
        <v>606.8</v>
      </c>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25" t="inlineStr">
        <is>
          <t>b)</t>
        </is>
      </c>
      <c r="B421" s="38" t="inlineStr">
        <is>
          <t>stropovi (modularni strop)</t>
        </is>
      </c>
      <c r="C421" s="3" t="inlineStr">
        <is>
          <t>m2</t>
        </is>
      </c>
      <c r="D421" s="45" t="n">
        <v>501.4</v>
      </c>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25" t="inlineStr">
        <is>
          <t>c)</t>
        </is>
      </c>
      <c r="B422" s="38" t="inlineStr">
        <is>
          <t>grede</t>
        </is>
      </c>
      <c r="C422" s="3" t="inlineStr">
        <is>
          <t>m2</t>
        </is>
      </c>
      <c r="D422" s="45" t="n">
        <v>8.619999999999999</v>
      </c>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331.5" customHeight="1">
      <c r="A423" s="25" t="inlineStr">
        <is>
          <t>19.5.</t>
        </is>
      </c>
      <c r="B423" s="38" t="inlineStr">
        <is>
          <t>Bojanje unutarnjih stropova perivim bojama.
Tehničke karakteristike koje proizvod mora zadovoljiti su:
- sastav akrilne smole u vodenoj otopini sa organskim pigmentima i specijalnim dodacima za  lakše nanošenje i vezivanje
- pH 8 - 9,5
- viskozitet 10.000 – 20.000 +/-5% CPS Brookfield
- parapropusnost Sd sjajni=1,9m; satinasti=1,7m; mat=1,2m  (maksimalno dozvoljeno 2m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423" s="3" t="inlineStr">
        <is>
          <t>m2</t>
        </is>
      </c>
      <c r="D423" s="45" t="n">
        <v>501.4</v>
      </c>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331.5" customHeight="1">
      <c r="A424" s="25" t="inlineStr">
        <is>
          <t>19.6.</t>
        </is>
      </c>
      <c r="B424" s="38" t="inlineStr">
        <is>
          <t>Bojanje unutarnjih zidova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 m; mat = 1,2 m  (maksimalno dozvoljeno 2 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25" t="inlineStr">
        <is>
          <t>a)</t>
        </is>
      </c>
      <c r="B425" s="38" t="inlineStr">
        <is>
          <t>zidovi</t>
        </is>
      </c>
      <c r="C425" s="3" t="inlineStr">
        <is>
          <t>m2</t>
        </is>
      </c>
      <c r="D425" s="45" t="n">
        <v>1218.9</v>
      </c>
      <c r="E425" s="45" t="n"/>
      <c r="F425" s="45"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25" t="inlineStr">
        <is>
          <t>b)</t>
        </is>
      </c>
      <c r="B426" s="38" t="inlineStr">
        <is>
          <t>grede</t>
        </is>
      </c>
      <c r="C426" s="3" t="inlineStr">
        <is>
          <t>m2</t>
        </is>
      </c>
      <c r="D426" s="45" t="n">
        <v>8.619999999999999</v>
      </c>
      <c r="E426" s="45" t="n"/>
      <c r="F426" s="45"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25" t="inlineStr">
        <is>
          <t>c)</t>
        </is>
      </c>
      <c r="B427" s="38" t="inlineStr">
        <is>
          <t>serklaži i nadvoji</t>
        </is>
      </c>
      <c r="C427" s="3" t="inlineStr">
        <is>
          <t>m2</t>
        </is>
      </c>
      <c r="D427" s="45" t="n">
        <v>13.72</v>
      </c>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25" t="n"/>
      <c r="B428" s="39" t="inlineStr">
        <is>
          <t>19. Soboslikarski i ličilački radovi ukupno:</t>
        </is>
      </c>
      <c r="C428" s="6" t="n"/>
      <c r="D428" s="6" t="n"/>
      <c r="E428" s="6" t="n"/>
      <c r="F428" s="44">
        <f>SUM(F413:F417)</f>
        <v/>
      </c>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25" t="n"/>
      <c r="B429" s="2" t="n"/>
      <c r="C429" s="3" t="n"/>
      <c r="D429" s="45" t="n"/>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43" t="inlineStr">
        <is>
          <t>20.</t>
        </is>
      </c>
      <c r="B430" s="48" t="inlineStr">
        <is>
          <t>BRAVARSKI RADOVI</t>
        </is>
      </c>
      <c r="C430" s="42" t="n"/>
      <c r="D430" s="42" t="n"/>
      <c r="E430" s="42" t="n"/>
      <c r="F430" s="42"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43" t="n"/>
      <c r="B431" s="50" t="inlineStr">
        <is>
          <t>SHEME BRAVARIJE</t>
        </is>
      </c>
      <c r="C431" s="42" t="n"/>
      <c r="D431" s="42" t="n"/>
      <c r="E431" s="42"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76.5" customHeight="1">
      <c r="A432" s="25" t="inlineStr">
        <is>
          <t>20.1.</t>
        </is>
      </c>
      <c r="B432"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200×50 cm</t>
        </is>
      </c>
      <c r="C432" s="3" t="inlineStr">
        <is>
          <t>kom</t>
        </is>
      </c>
      <c r="D432" s="46" t="n">
        <v>7</v>
      </c>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63.75" customHeight="1">
      <c r="A433" s="25" t="inlineStr">
        <is>
          <t>20.2.</t>
        </is>
      </c>
      <c r="B433" s="38" t="inlineStr">
        <is>
          <t>Dobava, izrada i ugradba metalnog okvira ležećeg otirača za noge. U cijenu stavke uključen i kokos otirač. U cijenu stavke uključen sav rad materijal osnovni i pomoćni, sve do potpune funkcionalnosti.
Veličina 200×50 cm</t>
        </is>
      </c>
      <c r="C433" s="3" t="inlineStr">
        <is>
          <t>kom</t>
        </is>
      </c>
      <c r="D433" s="46" t="n">
        <v>7</v>
      </c>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53" customHeight="1">
      <c r="A434" s="25" t="inlineStr">
        <is>
          <t>20.3.</t>
        </is>
      </c>
      <c r="B434" s="38" t="inlineStr">
        <is>
          <t>Dobava, izrada i ugradba vanjskih metalnih ograda stubišta. Ograda je izrađena od nehrđajućeg čelika u mat izvedbi s dimenzijama rukohvata Ø60/2 mm držača od Ø20/2 mm s pripadajućim rozetama, stupova Ø80/4 mm s odgovarajućim okruglim sidrima za učvršćenje stupa,  okvira 20/20/2 mm (2 kom u gornjoj zoni i 2 komada u donjoj zoni), te ispune od nehrđajućih čeličnih završno plastificiranih lamela u duginim bojama debljine lamela su 4 mm postavljenih pod kutem od 60° na razmaku od 8 cm. U cijenu stavke uključen sav rad materijal osnovni i pomoćni, sve do potpune funkcionalnosti.
Vidi shemu bravarije br. X</t>
        </is>
      </c>
      <c r="C434" s="3" t="inlineStr">
        <is>
          <t>m'</t>
        </is>
      </c>
      <c r="D434" s="45" t="n">
        <v>20</v>
      </c>
      <c r="E434" s="45" t="n"/>
      <c r="F434" s="45"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53" customHeight="1">
      <c r="A435" s="25" t="inlineStr">
        <is>
          <t>20.4.</t>
        </is>
      </c>
      <c r="B435" s="38" t="inlineStr">
        <is>
          <t>Dobava, izrada i ugradba vanjskih metalnih ograda rampe. Ograda je izrađena od nehrđajućeg čelika u mat izvedbi s dimenzijama rukohvata Ø60/2 mm držača od Ø20/2 mm s pripadajućim rozetama, stupova Ø80/4 mm s odgovarajućim okruglim sidrima za učvršćenje stupa,  okvira 20/20/2 mm (2 kom u gornjoj zoni i 2 komada u donjoj zoni), te ispune od nehrđajućih čeličnih završno plastificiranih lamela u duginim bojama debljine lamela su 4 mm postavljenih pod kutem od 60° na razmaku od 8 cm. U cijenu stavke uključen sav rad materijal osnovni i pomoćni, sve do potpune funkcionalnosti.
Vidi shemu bravarije br. X</t>
        </is>
      </c>
      <c r="C435" s="3" t="inlineStr">
        <is>
          <t>m'</t>
        </is>
      </c>
      <c r="D435" s="45" t="n">
        <v>7</v>
      </c>
      <c r="E435" s="45" t="n"/>
      <c r="F435" s="45"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369.75" customHeight="1">
      <c r="A436" s="25" t="inlineStr">
        <is>
          <t>20.5.</t>
        </is>
      </c>
      <c r="B436" s="38" t="inlineStr">
        <is>
          <t xml:space="preserve">Dobava materijala, izvedba, transport i montaža vanjske čelične nadstrešnice koju čine sljedeći elementi:
- stupovi izvedebni iz INP 240, dužine do 4,5 m, kvalitete S235JR (10 kom)
- krovni rešetkasti nosač za dvostrešno krovište na raspon do 10 m koji je izveden iz pravokutnih cijevi 60×40×4 mm, kvalitete S235JR (5 kom)
- sve potrebne ukrute 
Sve elemente nadstrešnice potrebno je učvrstiti varenjem po principu var av = 0,7xdpl, uključeno u cijenu stavke.
Na stupove je potrebno zavariti čelične pločevine (var av=0,7xdpl), a onda stup zajedno s pločevinom učvrstiti sidrenim vijcima 2 × M 20, k.v. 8.8 po svakoj pločevini u AB konstrukciju (AB konstrukcija opisana zasebnom stavkom). 
U cijenu stavke uključen temeljni premaz i dva sloja boje svih elemenata u boji po izboru projektanta. Po završenoj montaži konstrukcije, popraviti oštećene dijelove premaza, uključeno u cijeni. 
'Izvođač je prije izvedbe konstrukcije nadstrešnice obavezan izraditi radionički nacrt i dati ga ovjeriti projektantu statike i glavnom projektantu, te nadzornom inženjeru.
U cijenu je uračunat rad i sav potreban materijal s utovarom, istovarom, prijevozom i prijenosom materijala i konstrukcije, kao i potrebna mehanizacija, te troškovi  ispitivanja materijala, sve do potpune gotovosti i funkcionalnosti. 
Obračun za kompletan rad i materijal. </t>
        </is>
      </c>
      <c r="C436" s="3" t="inlineStr">
        <is>
          <t>kg</t>
        </is>
      </c>
      <c r="D436" s="45" t="n">
        <v>3139.5</v>
      </c>
      <c r="E436" s="45" t="n"/>
      <c r="F436" s="45"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267.75" customHeight="1">
      <c r="A437" s="25" t="inlineStr">
        <is>
          <t>20.6.</t>
        </is>
      </c>
      <c r="B437"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437" s="3" t="inlineStr">
        <is>
          <t>kom</t>
        </is>
      </c>
      <c r="D437" s="46" t="n">
        <v>1</v>
      </c>
      <c r="E437" s="45" t="n"/>
      <c r="F437" s="45"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25" t="n"/>
      <c r="B438" s="38" t="inlineStr">
        <is>
          <t>SHEME ALUMINIJSKE BRAVARIJE</t>
        </is>
      </c>
      <c r="C438" s="3" t="n"/>
      <c r="D438" s="46" t="n"/>
      <c r="E438" s="45" t="n"/>
      <c r="F438" s="45"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25.5" customHeight="1">
      <c r="A439" s="25" t="n"/>
      <c r="B439" s="38" t="inlineStr">
        <is>
          <t>NAPOMENA:
Detaljan opis je dat u općim uvjetima i napomenama.</t>
        </is>
      </c>
      <c r="C439" s="3" t="n"/>
      <c r="D439" s="46" t="n"/>
      <c r="E439" s="45" t="n"/>
      <c r="F439" s="45"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25" t="n"/>
      <c r="B440" s="38" t="inlineStr">
        <is>
          <t>ALU BRAVARIJA VANJSKA</t>
        </is>
      </c>
      <c r="C440" s="3" t="n"/>
      <c r="D440" s="46" t="n"/>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331.5" customHeight="1">
      <c r="A441" s="25" t="inlineStr">
        <is>
          <t>20.7.</t>
        </is>
      </c>
      <c r="B441"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25.5" customHeight="1">
      <c r="A442" s="25" t="inlineStr">
        <is>
          <t>a)</t>
        </is>
      </c>
      <c r="B442" s="38" t="inlineStr">
        <is>
          <t>prozor veličine 130×190 cm, uključivo zaštitu od sunca veličine 135×195 cm (stavka 4)</t>
        </is>
      </c>
      <c r="C442" s="3" t="inlineStr">
        <is>
          <t>kom</t>
        </is>
      </c>
      <c r="D442" s="46" t="n">
        <v>14</v>
      </c>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25.5" customHeight="1">
      <c r="A443" s="25" t="inlineStr">
        <is>
          <t>b)</t>
        </is>
      </c>
      <c r="B443" s="38" t="inlineStr">
        <is>
          <t>prozor veličine 130×100 cm, uključivo zaštitu od sunca veličine 135×105 cm (stavka 8)</t>
        </is>
      </c>
      <c r="C443" s="3" t="inlineStr">
        <is>
          <t>kom</t>
        </is>
      </c>
      <c r="D443" s="46" t="n">
        <v>2</v>
      </c>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25" t="inlineStr">
        <is>
          <t>c)</t>
        </is>
      </c>
      <c r="B444" s="38" t="inlineStr">
        <is>
          <t>dvokrilna vrata sa nadsvjetlom vel. 195×250 cm (stavka 5)</t>
        </is>
      </c>
      <c r="C444" s="3" t="inlineStr">
        <is>
          <t>kom</t>
        </is>
      </c>
      <c r="D444" s="46" t="n">
        <v>1</v>
      </c>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25" t="inlineStr">
        <is>
          <t>d)</t>
        </is>
      </c>
      <c r="B445" s="38" t="inlineStr">
        <is>
          <t>lijeva jednokrilna vrata vel. 100×280 (stavka 6)</t>
        </is>
      </c>
      <c r="C445" s="3" t="inlineStr">
        <is>
          <t>kom</t>
        </is>
      </c>
      <c r="D445" s="46" t="n">
        <v>1</v>
      </c>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25.5" customHeight="1">
      <c r="A446" s="25" t="inlineStr">
        <is>
          <t>e)</t>
        </is>
      </c>
      <c r="B446" s="38" t="inlineStr">
        <is>
          <t>prozor veličine 40×40 cm, uključivo zaštitu od sunca veličine 45×45 cm (stavka 3)</t>
        </is>
      </c>
      <c r="C446" s="3" t="inlineStr">
        <is>
          <t>kom</t>
        </is>
      </c>
      <c r="D446" s="46" t="n">
        <v>6</v>
      </c>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25.5" customHeight="1">
      <c r="A447" s="25" t="inlineStr">
        <is>
          <t>f)</t>
        </is>
      </c>
      <c r="B447" s="38" t="inlineStr">
        <is>
          <t>dvokrilna vrata s nadsvjetlom veličine 322×250 cm (stavka 9)</t>
        </is>
      </c>
      <c r="C447" s="3" t="inlineStr">
        <is>
          <t>kom</t>
        </is>
      </c>
      <c r="D447" s="46" t="n">
        <v>1</v>
      </c>
      <c r="E447" s="45" t="n"/>
      <c r="F447" s="45"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25.5" customHeight="1">
      <c r="A448" s="25" t="inlineStr">
        <is>
          <t>g)</t>
        </is>
      </c>
      <c r="B448" s="38" t="inlineStr">
        <is>
          <t>prozor veličine 70×70 cm, uključivo zaštitu od sunca veličine 75×75 cm (stavka 7)</t>
        </is>
      </c>
      <c r="C448" s="3" t="inlineStr">
        <is>
          <t>kom</t>
        </is>
      </c>
      <c r="D448" s="46" t="n">
        <v>2</v>
      </c>
      <c r="E448" s="45" t="n"/>
      <c r="F448" s="45"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25" t="inlineStr">
        <is>
          <t>h)</t>
        </is>
      </c>
      <c r="B449" s="38" t="inlineStr">
        <is>
          <t>desna jednokrilna vrata vel. 130×280 cm (stavka 2)</t>
        </is>
      </c>
      <c r="C449" s="3" t="inlineStr">
        <is>
          <t>kom</t>
        </is>
      </c>
      <c r="D449" s="46" t="n">
        <v>1</v>
      </c>
      <c r="E449" s="45" t="n"/>
      <c r="F449" s="45"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25" t="inlineStr">
        <is>
          <t>i)</t>
        </is>
      </c>
      <c r="B450" s="38" t="inlineStr">
        <is>
          <t>desna jednokrilna vrata vel. 110×280 cm (stavka 1)</t>
        </is>
      </c>
      <c r="C450" s="3" t="inlineStr">
        <is>
          <t>kom</t>
        </is>
      </c>
      <c r="D450" s="46" t="n">
        <v>1</v>
      </c>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25" t="inlineStr">
        <is>
          <t>j)</t>
        </is>
      </c>
      <c r="B451" s="38" t="inlineStr">
        <is>
          <t>lijeva jednokrilna vrata vel. 110×280 cm (stavka 1)</t>
        </is>
      </c>
      <c r="C451" s="3" t="inlineStr">
        <is>
          <t>kom</t>
        </is>
      </c>
      <c r="D451" s="46" t="n">
        <v>2</v>
      </c>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25" t="n"/>
      <c r="B452" s="38" t="inlineStr">
        <is>
          <t>ALU BRAVARIJA UNUTARNJA</t>
        </is>
      </c>
      <c r="C452" s="3" t="n"/>
      <c r="D452" s="45" t="n"/>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25.5" customHeight="1">
      <c r="A453" s="25" t="n"/>
      <c r="B453" s="38" t="inlineStr">
        <is>
          <t>NAPOMENA:
Detaljan opis je dat u općim uvjetima i napomenama.</t>
        </is>
      </c>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38.25" customHeight="1">
      <c r="A454" s="25" t="inlineStr">
        <is>
          <t>20.8.</t>
        </is>
      </c>
      <c r="B454" s="38" t="inlineStr">
        <is>
          <t>Dobava, izrada i ugradba unutarnjih aluminijskih elemenata, sve izvedeno prema uvodnom opisu troškovnika.</t>
        </is>
      </c>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25" t="inlineStr">
        <is>
          <t>a)</t>
        </is>
      </c>
      <c r="B455" s="38" t="inlineStr">
        <is>
          <t>unutarnja klizna  vrata  vel. 180×270 (stavka 1)</t>
        </is>
      </c>
      <c r="C455" s="3" t="inlineStr">
        <is>
          <t>kom</t>
        </is>
      </c>
      <c r="D455" s="46" t="n">
        <v>1</v>
      </c>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25" t="inlineStr">
        <is>
          <t>b)</t>
        </is>
      </c>
      <c r="B456" s="38" t="inlineStr">
        <is>
          <t>lijeva jednokrilna puna vrata vel. 100×205 cm (stavka 2)</t>
        </is>
      </c>
      <c r="C456" s="3" t="inlineStr">
        <is>
          <t>kom</t>
        </is>
      </c>
      <c r="D456" s="46" t="n">
        <v>3</v>
      </c>
      <c r="E456" s="45" t="n"/>
      <c r="F456" s="45"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25" t="inlineStr">
        <is>
          <t>c)</t>
        </is>
      </c>
      <c r="B457" s="38" t="inlineStr">
        <is>
          <t>desna jednokrilna puna vrata vel. 100×205 cm (stavka 2)</t>
        </is>
      </c>
      <c r="C457" s="3" t="inlineStr">
        <is>
          <t>kom</t>
        </is>
      </c>
      <c r="D457" s="46" t="n">
        <v>2</v>
      </c>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25" t="inlineStr">
        <is>
          <t>d)</t>
        </is>
      </c>
      <c r="B458" s="38" t="inlineStr">
        <is>
          <t>stijena sa dvokrilnim vratima vel. 322×250 (stavka 3)</t>
        </is>
      </c>
      <c r="C458" s="3" t="inlineStr">
        <is>
          <t>kom</t>
        </is>
      </c>
      <c r="D458" s="46" t="n">
        <v>1</v>
      </c>
      <c r="E458" s="45" t="n"/>
      <c r="F458" s="45"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25" t="inlineStr">
        <is>
          <t>e)</t>
        </is>
      </c>
      <c r="B459" s="38" t="inlineStr">
        <is>
          <t>sanitarna pregradna stijena-kabina vel. 150×205 (stavka 4)</t>
        </is>
      </c>
      <c r="C459" s="3" t="inlineStr">
        <is>
          <t>kom</t>
        </is>
      </c>
      <c r="D459" s="46" t="n">
        <v>1</v>
      </c>
      <c r="E459" s="45" t="n"/>
      <c r="F459" s="45"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25" t="inlineStr">
        <is>
          <t>f)</t>
        </is>
      </c>
      <c r="B460" s="38" t="inlineStr">
        <is>
          <t>sanitarna pregradna stijena-kabina vel. 100×205 (stavka 5)</t>
        </is>
      </c>
      <c r="C460" s="3" t="inlineStr">
        <is>
          <t>kom</t>
        </is>
      </c>
      <c r="D460" s="46" t="n">
        <v>1</v>
      </c>
      <c r="E460" s="45" t="n"/>
      <c r="F460" s="45"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25.5" customHeight="1">
      <c r="A461" s="25" t="inlineStr">
        <is>
          <t>g)</t>
        </is>
      </c>
      <c r="B461" s="38" t="inlineStr">
        <is>
          <t>sanitarna pregradna stijena-kabina vel. 202×205 (stavka 6a)</t>
        </is>
      </c>
      <c r="C461" s="3" t="inlineStr">
        <is>
          <t>kom</t>
        </is>
      </c>
      <c r="D461" s="46" t="n">
        <v>1</v>
      </c>
      <c r="E461" s="45" t="n"/>
      <c r="F461" s="45"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25.5" customHeight="1">
      <c r="A462" s="25" t="inlineStr">
        <is>
          <t>h)</t>
        </is>
      </c>
      <c r="B462" s="38" t="inlineStr">
        <is>
          <t>sanitarna pregradna stijena-kabina vel. 140×205 (stavka 6b)</t>
        </is>
      </c>
      <c r="C462" s="3" t="inlineStr">
        <is>
          <t>kom</t>
        </is>
      </c>
      <c r="D462" s="46" t="n">
        <v>1</v>
      </c>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25.5" customHeight="1">
      <c r="A463" s="25" t="inlineStr">
        <is>
          <t>i)</t>
        </is>
      </c>
      <c r="B463" s="38" t="inlineStr">
        <is>
          <t>sanitarna pregradna stijena-kabina vel. 113×205, 190×205 (stavka 7a/7b5)</t>
        </is>
      </c>
      <c r="C463" s="3" t="inlineStr">
        <is>
          <t>kom</t>
        </is>
      </c>
      <c r="D463" s="46" t="n">
        <v>1</v>
      </c>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25" t="inlineStr">
        <is>
          <t>j)</t>
        </is>
      </c>
      <c r="B464" s="38" t="inlineStr">
        <is>
          <t>sanitarna pregradna stijena-kabina vel. 260×205 (stavka 8)</t>
        </is>
      </c>
      <c r="C464" s="3" t="inlineStr">
        <is>
          <t>kom</t>
        </is>
      </c>
      <c r="D464" s="46" t="n">
        <v>1</v>
      </c>
      <c r="E464" s="45" t="n"/>
      <c r="F464" s="45"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25.5" customHeight="1">
      <c r="A465" s="25" t="inlineStr">
        <is>
          <t>k)</t>
        </is>
      </c>
      <c r="B465" s="38" t="inlineStr">
        <is>
          <t>sanitarna pregradna stijena-kabina vel. 156×205, 260×205 (stavka 9a/9b)</t>
        </is>
      </c>
      <c r="C465" s="3" t="inlineStr">
        <is>
          <t>kom</t>
        </is>
      </c>
      <c r="D465" s="46" t="n">
        <v>1</v>
      </c>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25.5" customHeight="1">
      <c r="A466" s="25" t="inlineStr">
        <is>
          <t>l)</t>
        </is>
      </c>
      <c r="B466" s="38" t="inlineStr">
        <is>
          <t>sanitarna pregradna stijena za pisoar vel. 69×205 (stavka 10)</t>
        </is>
      </c>
      <c r="C466" s="3" t="inlineStr">
        <is>
          <t>kom</t>
        </is>
      </c>
      <c r="D466" s="46" t="n">
        <v>6</v>
      </c>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25.5" customHeight="1">
      <c r="A467" s="25" t="inlineStr">
        <is>
          <t>m)</t>
        </is>
      </c>
      <c r="B467" s="38" t="inlineStr">
        <is>
          <t>sanitarna pregradna stijena-kabina vel. 148×205 (stavka 11)</t>
        </is>
      </c>
      <c r="C467" s="3" t="inlineStr">
        <is>
          <t>kom</t>
        </is>
      </c>
      <c r="D467" s="46" t="n">
        <v>1</v>
      </c>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25.5" customHeight="1">
      <c r="A468" s="25" t="inlineStr">
        <is>
          <t>n)</t>
        </is>
      </c>
      <c r="B468" s="38" t="inlineStr">
        <is>
          <t>sanitarna pregradna stijena-kabina vel. 135×205 (stavka 12)</t>
        </is>
      </c>
      <c r="C468" s="3" t="inlineStr">
        <is>
          <t>kom</t>
        </is>
      </c>
      <c r="D468" s="46" t="n">
        <v>1</v>
      </c>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25.5" customHeight="1">
      <c r="A469" s="25" t="inlineStr">
        <is>
          <t>o)</t>
        </is>
      </c>
      <c r="B469" s="38" t="inlineStr">
        <is>
          <t>sanitarna pregradna stijena-kabina vel. 282×205 (stavka 13)</t>
        </is>
      </c>
      <c r="C469" s="3" t="inlineStr">
        <is>
          <t>kom</t>
        </is>
      </c>
      <c r="D469" s="46" t="n">
        <v>1</v>
      </c>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25.5" customHeight="1">
      <c r="A470" s="25" t="inlineStr">
        <is>
          <t>p)</t>
        </is>
      </c>
      <c r="B470" s="38" t="inlineStr">
        <is>
          <t>sanitarna pregradna stijena-kabina vel. 103×205 (stavka 14)</t>
        </is>
      </c>
      <c r="C470" s="3" t="inlineStr">
        <is>
          <t>kom</t>
        </is>
      </c>
      <c r="D470" s="46" t="n">
        <v>1</v>
      </c>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25.5" customHeight="1">
      <c r="A471" s="25" t="inlineStr">
        <is>
          <t>q)</t>
        </is>
      </c>
      <c r="B471" s="38" t="inlineStr">
        <is>
          <t>prozor vel. 140×110cm, uključivo zaštitu od sunca vel. 145×115 cm (stavka 15)</t>
        </is>
      </c>
      <c r="C471" s="3" t="inlineStr">
        <is>
          <t>kom</t>
        </is>
      </c>
      <c r="D471" s="46" t="n">
        <v>1</v>
      </c>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25.5" customHeight="1">
      <c r="A472" s="25" t="inlineStr">
        <is>
          <t>r)</t>
        </is>
      </c>
      <c r="B472" s="38" t="inlineStr">
        <is>
          <t>prozor vel 297×110 cm, uključivo zaštitu od sunca vel. 300×113 cm (stavka 16)</t>
        </is>
      </c>
      <c r="C472" s="3" t="inlineStr">
        <is>
          <t>kom</t>
        </is>
      </c>
      <c r="D472" s="46" t="n">
        <v>1</v>
      </c>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25" t="n"/>
      <c r="B473" s="38" t="inlineStr">
        <is>
          <t xml:space="preserve">UNUTARNJA ČELIČNA BRAVARIJA </t>
        </is>
      </c>
      <c r="C473" s="3" t="n"/>
      <c r="D473" s="45" t="n"/>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25.5" customHeight="1">
      <c r="A474" s="25" t="n"/>
      <c r="B474" s="38" t="inlineStr">
        <is>
          <t>NAPOMENA:
Detaljan opis je dat u općim uvjetima i napomenama.</t>
        </is>
      </c>
      <c r="C474" s="3" t="n"/>
      <c r="D474" s="45" t="n"/>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229.5" customHeight="1">
      <c r="A475" s="25" t="inlineStr">
        <is>
          <t>20.9.</t>
        </is>
      </c>
      <c r="B475" s="38" t="inlineStr">
        <is>
          <t>Dobava i ugradnja  unutarnjih jednokrilnih protupožarnih vrata  (Klasa EI2 60-C ili jednakovrijedno) dimenzija 100×205 cm.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475" s="3" t="n"/>
      <c r="D475" s="45" t="n"/>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25" t="inlineStr">
        <is>
          <t>a)</t>
        </is>
      </c>
      <c r="B476" s="38" t="inlineStr">
        <is>
          <t xml:space="preserve">jednokrilna vrata  veličine 100×205 cm </t>
        </is>
      </c>
      <c r="C476" s="3" t="inlineStr">
        <is>
          <t>kom</t>
        </is>
      </c>
      <c r="D476" s="46" t="n">
        <v>1</v>
      </c>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25" t="n"/>
      <c r="B477" s="39" t="inlineStr">
        <is>
          <t>20. Bravarski radovi ukupno:</t>
        </is>
      </c>
      <c r="C477" s="6" t="n"/>
      <c r="D477" s="6" t="n"/>
      <c r="E477" s="6" t="n"/>
      <c r="F477" s="44"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25" t="n"/>
      <c r="B478" s="2" t="n"/>
      <c r="C478" s="3" t="n"/>
      <c r="D478" s="45" t="n"/>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43" t="inlineStr">
        <is>
          <t>21.</t>
        </is>
      </c>
      <c r="B479" s="48" t="inlineStr">
        <is>
          <t>STOLARSKI RADOVI</t>
        </is>
      </c>
      <c r="C479" s="42" t="n"/>
      <c r="D479" s="42" t="n"/>
      <c r="E479" s="42" t="n"/>
      <c r="F479" s="42"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43" t="n"/>
      <c r="B480" s="50" t="inlineStr">
        <is>
          <t>SHEME STOLARIJE</t>
        </is>
      </c>
      <c r="C480" s="42" t="n"/>
      <c r="D480" s="42" t="n"/>
      <c r="E480" s="42"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306" customHeight="1">
      <c r="A481" s="25" t="inlineStr">
        <is>
          <t>21.1.</t>
        </is>
      </c>
      <c r="B481" s="38" t="inlineStr">
        <is>
          <t>Dobava izrada i ugradba unutarnjih stolarskih elemenata prema opisu u općim uvjetima i napomenama.
U cijenu obavezno uključiti:
• uzimanje potrebnih mjera na građevini
• sav osnovni i pomoćni materijal za izradu gotovog elementa prema shemi 
• troškove radne snage za kompletan rad opisan u troškovniku
• izrada radioničkih nacrta i detalja
• dobavu materijala i izradu elemenata uključivo temeljnu zaštitu u radionici,
• transport na gradilište,
• deponiranje i čuvanje ( zaštita ) na gradilištu do ugradbe,
• gradilišni transport,
• ugradbu  - prema opisu u uvodnoj napomeni, uključivo sve potrebne predradnje (izradu i postavu dovratnika, slijepih elemenata – dovratnici, sl.), pripasivanje
• okov - prema opisu u uvodnoj napomeni  
• ostakljenje - prema opisu u uvodnoj napomeni  
• obrada – prema opisu soboslikarsko – ličilačkih radova, cijenu obrade uključiti u cijenu stolarske stavke,
• pragovi,
• brtve,
• dovratnici.</t>
        </is>
      </c>
      <c r="C481" s="3" t="n"/>
      <c r="D481" s="45" t="n"/>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27.5" customHeight="1">
      <c r="A482" s="25" t="n"/>
      <c r="B482" s="38" t="inlineStr">
        <is>
          <t>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t>
        </is>
      </c>
      <c r="C482" s="3" t="n"/>
      <c r="D482" s="45" t="n"/>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25" t="inlineStr">
        <is>
          <t>a)</t>
        </is>
      </c>
      <c r="B483" s="38" t="inlineStr">
        <is>
          <t>lijeva jednokrilna puna vrata veličine 95×205 cm (stavka 1)</t>
        </is>
      </c>
      <c r="C483" s="3" t="inlineStr">
        <is>
          <t>kom</t>
        </is>
      </c>
      <c r="D483" s="46" t="n">
        <v>2</v>
      </c>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25" t="inlineStr">
        <is>
          <t>b)</t>
        </is>
      </c>
      <c r="B484" s="38" t="inlineStr">
        <is>
          <t>desna jednokrilna puna vrata vel. 95×205 cm (stavka 1)</t>
        </is>
      </c>
      <c r="C484" s="3" t="inlineStr">
        <is>
          <t>kom</t>
        </is>
      </c>
      <c r="D484" s="46" t="n">
        <v>1</v>
      </c>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25" t="inlineStr">
        <is>
          <t>c)</t>
        </is>
      </c>
      <c r="B485" s="38" t="inlineStr">
        <is>
          <t>lijeva jednokrilna puna vrata veličine 85×205 cm (stavka 2a)</t>
        </is>
      </c>
      <c r="C485" s="3" t="inlineStr">
        <is>
          <t>kom</t>
        </is>
      </c>
      <c r="D485" s="46" t="n">
        <v>1</v>
      </c>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25" t="inlineStr">
        <is>
          <t>d)</t>
        </is>
      </c>
      <c r="B486" s="38" t="inlineStr">
        <is>
          <t>desna jednokrilna puna vrata vel. 85×205 cm (stavka 2a)</t>
        </is>
      </c>
      <c r="C486" s="3" t="inlineStr">
        <is>
          <t>kom</t>
        </is>
      </c>
      <c r="D486" s="46" t="n">
        <v>1</v>
      </c>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38.25" customHeight="1">
      <c r="A487" s="25" t="inlineStr">
        <is>
          <t>e)</t>
        </is>
      </c>
      <c r="B487" s="38" t="inlineStr">
        <is>
          <t>lijeva jednokrilna puna vrata sa ugrađenom ventilacijskom rešetkom sa donje strane vratnog krila vel. 85×205 cm (stavka 2b)</t>
        </is>
      </c>
      <c r="C487" s="3" t="inlineStr">
        <is>
          <t>kom</t>
        </is>
      </c>
      <c r="D487" s="46" t="n">
        <v>1</v>
      </c>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25" t="inlineStr">
        <is>
          <t>f)</t>
        </is>
      </c>
      <c r="B488" s="38" t="inlineStr">
        <is>
          <t>desna jednokrilna puna vrata vel.100×205 cm (stavka 3)</t>
        </is>
      </c>
      <c r="C488" s="3" t="inlineStr">
        <is>
          <t>kom</t>
        </is>
      </c>
      <c r="D488" s="46" t="n">
        <v>1</v>
      </c>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25" t="inlineStr">
        <is>
          <t>g)</t>
        </is>
      </c>
      <c r="B489" s="38" t="inlineStr">
        <is>
          <t>lijeva jednokrilna puna vrata vel. 100×205 cm (stavka 4)</t>
        </is>
      </c>
      <c r="C489" s="3" t="inlineStr">
        <is>
          <t>kom</t>
        </is>
      </c>
      <c r="D489" s="46" t="n">
        <v>1</v>
      </c>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25" t="inlineStr">
        <is>
          <t>h)</t>
        </is>
      </c>
      <c r="B490" s="38" t="inlineStr">
        <is>
          <t>lijeva jednokrilna puna vrata vel. 75×205 cm (stavka 5)</t>
        </is>
      </c>
      <c r="C490" s="3" t="inlineStr">
        <is>
          <t>kom</t>
        </is>
      </c>
      <c r="D490" s="46" t="n">
        <v>2</v>
      </c>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25" t="inlineStr">
        <is>
          <t>i)</t>
        </is>
      </c>
      <c r="B491" s="38" t="inlineStr">
        <is>
          <t>desna jednokrilna puna vrata vel. 75×205 cm (stavka 5)</t>
        </is>
      </c>
      <c r="C491" s="3" t="inlineStr">
        <is>
          <t>kom</t>
        </is>
      </c>
      <c r="D491" s="46" t="n">
        <v>2</v>
      </c>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25" t="n"/>
      <c r="B492" s="39" t="inlineStr">
        <is>
          <t>21. Stolarski radovi ukupno:</t>
        </is>
      </c>
      <c r="C492" s="6" t="n"/>
      <c r="D492" s="6" t="n"/>
      <c r="E492" s="6" t="n"/>
      <c r="F492" s="44"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25" t="n"/>
      <c r="B493" s="2" t="n"/>
      <c r="C493" s="3" t="n"/>
      <c r="D493" s="45" t="n"/>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43" t="inlineStr">
        <is>
          <t>22.</t>
        </is>
      </c>
      <c r="B494" s="48" t="inlineStr">
        <is>
          <t>FASADERSKI RADOVI</t>
        </is>
      </c>
      <c r="C494" s="42" t="n"/>
      <c r="D494" s="42" t="n"/>
      <c r="E494" s="42" t="n"/>
      <c r="F494" s="42"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43" t="n"/>
      <c r="B495" s="50" t="inlineStr">
        <is>
          <t>FASADA SVJETLOSNE GRANICE 20≥HBW≥8</t>
        </is>
      </c>
      <c r="C495" s="42" t="n"/>
      <c r="D495" s="42" t="n"/>
      <c r="E495" s="42" t="n"/>
      <c r="F495" s="42"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306" customHeight="1">
      <c r="A496" s="25" t="inlineStr">
        <is>
          <t>22.1.</t>
        </is>
      </c>
      <c r="B496"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496" s="3" t="n"/>
      <c r="D496" s="45" t="n"/>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229.5" customHeight="1">
      <c r="A497" s="25" t="n"/>
      <c r="B497"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497" s="3" t="n"/>
      <c r="D497" s="45" t="n"/>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27.5" customHeight="1">
      <c r="A498" s="25" t="n"/>
      <c r="B498"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498" s="3" t="n"/>
      <c r="D498" s="45" t="n"/>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267.75" customHeight="1">
      <c r="A499" s="25" t="n"/>
      <c r="B499"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499" s="3" t="n"/>
      <c r="D499" s="45" t="n"/>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14.75" customHeight="1">
      <c r="A500" s="25" t="n"/>
      <c r="B500"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500" s="3" t="n"/>
      <c r="D500" s="45" t="n"/>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53" customHeight="1">
      <c r="A501" s="25" t="n"/>
      <c r="B501"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501" s="3" t="n"/>
      <c r="D501" s="45" t="n"/>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280.5" customHeight="1">
      <c r="A502" s="25" t="n"/>
      <c r="B502"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502" s="3" t="n"/>
      <c r="D502" s="45" t="n"/>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91.25" customHeight="1">
      <c r="A503" s="25" t="n"/>
      <c r="B503"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503" s="3" t="n"/>
      <c r="D503" s="45" t="n"/>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27.5" customHeight="1">
      <c r="A504" s="25" t="n"/>
      <c r="B504"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504" s="3" t="inlineStr">
        <is>
          <t>m2</t>
        </is>
      </c>
      <c r="D504" s="45" t="n">
        <v>49.3</v>
      </c>
      <c r="E504" s="45" t="n">
        <v>143.33</v>
      </c>
      <c r="F504" s="45">
        <f>E504*D504</f>
        <v/>
      </c>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369.75" customHeight="1">
      <c r="A505" s="25" t="inlineStr">
        <is>
          <t>22.2.</t>
        </is>
      </c>
      <c r="B505" s="2" t="inlineStr">
        <is>
          <t>Dobava i ugradnja potrebnih materijala za izvedbu ETICS fasadnog toplinsko izolacijskog sustava  za tamne fasade (svjetlosna granica 20≥HBW≥8)  s  izolacijskim pločama od mineralne vune, koeficijenta toplinske provodljivosti λ≤0,035, d =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505" s="3" t="n"/>
      <c r="D505" s="45" t="n"/>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204" customHeight="1">
      <c r="A506" s="25" t="n"/>
      <c r="B506"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506" s="3" t="n"/>
      <c r="D506" s="45" t="n"/>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65.75" customHeight="1">
      <c r="A507" s="25" t="n"/>
      <c r="B507"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507" s="3" t="n"/>
      <c r="D507" s="45" t="n"/>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89.25" customHeight="1">
      <c r="A508" s="25" t="n"/>
      <c r="B508"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508" s="3" t="n"/>
      <c r="D508" s="45" t="n"/>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318.75" customHeight="1">
      <c r="A509" s="25" t="n"/>
      <c r="B509"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509" s="3" t="n"/>
      <c r="D509" s="45" t="n"/>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14.75" customHeight="1">
      <c r="A510" s="25" t="n"/>
      <c r="B510"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510" s="3" t="n"/>
      <c r="D510" s="45" t="n"/>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216.75" customHeight="1">
      <c r="A511" s="25" t="n"/>
      <c r="B511"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511" s="3" t="n"/>
      <c r="D511" s="45" t="n"/>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78.5" customHeight="1">
      <c r="A512" s="25" t="n"/>
      <c r="B512"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512" s="3" t="n"/>
      <c r="D512" s="45" t="n"/>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14.75" customHeight="1">
      <c r="A513" s="25" t="n"/>
      <c r="B513"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513" s="3" t="n"/>
      <c r="D513" s="45" t="n"/>
      <c r="E513" s="45" t="n"/>
      <c r="F513" s="45"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25.5" customHeight="1">
      <c r="A514" s="25" t="inlineStr">
        <is>
          <t>a)</t>
        </is>
      </c>
      <c r="B514" s="2" t="inlineStr">
        <is>
          <t xml:space="preserve">Izvedba ETICS fasadnog toplinsko izolacijskog sustava s izolacijskim pločama od kamene vune debljine 14 cm </t>
        </is>
      </c>
      <c r="C514" s="3" t="inlineStr">
        <is>
          <t>m2</t>
        </is>
      </c>
      <c r="D514" s="45" t="n">
        <v>393.8</v>
      </c>
      <c r="E514" s="45" t="n">
        <v>128.33</v>
      </c>
      <c r="F514" s="45">
        <f>E514*D514</f>
        <v/>
      </c>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25.5" customHeight="1">
      <c r="A515" s="25" t="inlineStr">
        <is>
          <t>b)</t>
        </is>
      </c>
      <c r="B515" s="2" t="inlineStr">
        <is>
          <t>Izvedba ETICS fasadnog toplinsko izolacijskog sustava s izolacijskim pločama od kamene vune debljine 10 cm</t>
        </is>
      </c>
      <c r="C515" s="3" t="inlineStr">
        <is>
          <t>m2</t>
        </is>
      </c>
      <c r="D515" s="45" t="n">
        <v>375</v>
      </c>
      <c r="E515" s="45" t="n">
        <v>74.55</v>
      </c>
      <c r="F515" s="45">
        <f>E515*D515</f>
        <v/>
      </c>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25.5" customHeight="1">
      <c r="A516" s="25" t="inlineStr">
        <is>
          <t>c)</t>
        </is>
      </c>
      <c r="B516" s="2" t="inlineStr">
        <is>
          <t xml:space="preserve">Izvedba ETICS fasadnog toplinsko izolacijskog sustava s izolacijskim pločama od kamene vune debljine 8 cm </t>
        </is>
      </c>
      <c r="C516" s="3" t="inlineStr">
        <is>
          <t>m2</t>
        </is>
      </c>
      <c r="D516" s="45" t="n">
        <v>59</v>
      </c>
      <c r="E516" s="45" t="n">
        <v>69.15000000000001</v>
      </c>
      <c r="F516" s="45">
        <f>E516*D516</f>
        <v/>
      </c>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25.5" customHeight="1">
      <c r="A517" s="25" t="inlineStr">
        <is>
          <t>d)</t>
        </is>
      </c>
      <c r="B517" s="2" t="inlineStr">
        <is>
          <t>Izvedba ETICS fasadnog toplinsko izolacijskog sustava s izolacijskim pločama od kamene vune debljine 5 cm</t>
        </is>
      </c>
      <c r="C517" s="3" t="inlineStr">
        <is>
          <t>m2</t>
        </is>
      </c>
      <c r="D517" s="45" t="n">
        <v>63</v>
      </c>
      <c r="E517" s="45" t="n">
        <v>65.73</v>
      </c>
      <c r="F517" s="45">
        <f>E517*D517</f>
        <v/>
      </c>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25" t="inlineStr">
        <is>
          <t>e)</t>
        </is>
      </c>
      <c r="B518" s="2" t="inlineStr">
        <is>
          <t>Obrada špaleta širine do 25 cm</t>
        </is>
      </c>
      <c r="C518" s="3" t="inlineStr">
        <is>
          <t>m'</t>
        </is>
      </c>
      <c r="D518" s="45" t="n">
        <v>161</v>
      </c>
      <c r="E518" s="45" t="n">
        <v>50</v>
      </c>
      <c r="F518" s="45">
        <f>E518*D518</f>
        <v/>
      </c>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25" t="n"/>
      <c r="B519" s="2" t="inlineStr">
        <is>
          <t>FASADA SVJETLOSNE GRANICE  HBW≥20</t>
        </is>
      </c>
      <c r="C519" s="3" t="n"/>
      <c r="D519" s="45" t="n"/>
      <c r="E519" s="45" t="n"/>
      <c r="F519" s="45"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267.75" customHeight="1">
      <c r="A520" s="25" t="inlineStr">
        <is>
          <t>22.3.</t>
        </is>
      </c>
      <c r="B520"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293.25" customHeight="1">
      <c r="A521" s="25" t="n"/>
      <c r="B521"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521" s="3" t="n"/>
      <c r="D521" s="45"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255" customHeight="1">
      <c r="A522" s="25" t="n"/>
      <c r="B522"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522" s="3" t="n"/>
      <c r="D522" s="45" t="n"/>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89.25" customHeight="1">
      <c r="A523" s="25" t="n"/>
      <c r="B523"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523" s="3" t="n"/>
      <c r="D523" s="45" t="n"/>
      <c r="E523" s="45" t="n"/>
      <c r="F523" s="45"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216.75" customHeight="1">
      <c r="A524" s="25" t="n"/>
      <c r="B524"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524" s="3" t="n"/>
      <c r="D524" s="45" t="n"/>
      <c r="E524" s="45" t="n"/>
      <c r="F524" s="45"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306" customHeight="1">
      <c r="A525" s="25" t="n"/>
      <c r="B525"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525" s="3" t="n"/>
      <c r="D525" s="45" t="n"/>
      <c r="E525" s="45" t="n"/>
      <c r="F525" s="45"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242.25" customHeight="1">
      <c r="A526" s="25" t="n"/>
      <c r="B526"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526" s="3" t="n"/>
      <c r="D526" s="45" t="n"/>
      <c r="E526" s="45" t="n"/>
      <c r="F526" s="45"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27.5" customHeight="1">
      <c r="A527" s="25" t="n"/>
      <c r="B527"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527" s="3" t="inlineStr">
        <is>
          <t>m2</t>
        </is>
      </c>
      <c r="D527" s="45" t="n">
        <v>16.5</v>
      </c>
      <c r="E527" s="45" t="n">
        <v>77.7</v>
      </c>
      <c r="F527" s="45">
        <f>E527*D527</f>
        <v/>
      </c>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293.25" customHeight="1">
      <c r="A528" s="25" t="inlineStr">
        <is>
          <t>22.4.</t>
        </is>
      </c>
      <c r="B528" s="2" t="inlineStr">
        <is>
          <t>Dobava i ugradnja potrebnih materijala za izvedbu ETICS fasadnog toplinsko izolacijskog sustava s  izolacijskim pločama od mineralne vune, koeficijenta toplinske provodljivosti λ≤0,035, d = 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528" s="3" t="n"/>
      <c r="D528" s="45" t="n"/>
      <c r="E528" s="45" t="n"/>
      <c r="F528" s="45"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357" customHeight="1">
      <c r="A529" s="25" t="n"/>
      <c r="B529"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529" s="3" t="n"/>
      <c r="D529" s="45" t="n"/>
      <c r="E529" s="45" t="n"/>
      <c r="F529" s="45"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89.25" customHeight="1">
      <c r="A530" s="25" t="n"/>
      <c r="B530"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530" s="3" t="n"/>
      <c r="D530" s="45" t="n"/>
      <c r="E530" s="45" t="n"/>
      <c r="F530" s="45"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255" customHeight="1">
      <c r="A531" s="25" t="n"/>
      <c r="B531"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531" s="3" t="n"/>
      <c r="D531" s="45" t="n"/>
      <c r="E531" s="45" t="n"/>
      <c r="F531" s="45"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02" customHeight="1">
      <c r="A532" s="25" t="n"/>
      <c r="B532"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532" s="3" t="n"/>
      <c r="D532" s="45" t="n"/>
      <c r="E532" s="45" t="n"/>
      <c r="F532" s="45"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216.75" customHeight="1">
      <c r="A533" s="25" t="n"/>
      <c r="B533"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533" s="3" t="n"/>
      <c r="D533" s="45" t="n"/>
      <c r="E533" s="45" t="n"/>
      <c r="F533" s="45"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242.25" customHeight="1">
      <c r="A534" s="25" t="n"/>
      <c r="B534"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534" s="3" t="n"/>
      <c r="D534" s="45" t="n"/>
      <c r="E534" s="45" t="n"/>
      <c r="F534" s="45"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02" customHeight="1">
      <c r="A535" s="25" t="n"/>
      <c r="B535"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535" s="3" t="n"/>
      <c r="D535" s="45" t="n"/>
      <c r="E535" s="45" t="n"/>
      <c r="F535" s="45"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25.5" customHeight="1">
      <c r="A536" s="25" t="inlineStr">
        <is>
          <t>a)</t>
        </is>
      </c>
      <c r="B536" s="2" t="inlineStr">
        <is>
          <t xml:space="preserve">Izvedba ETICS fasadnog toplinsko izolacijskog sustava s izolacijskim pločama od kamene vune debljine 14 cm </t>
        </is>
      </c>
      <c r="C536" s="3" t="inlineStr">
        <is>
          <t>m2</t>
        </is>
      </c>
      <c r="D536" s="45" t="n">
        <v>131.3</v>
      </c>
      <c r="E536" s="45" t="n">
        <v>76.65000000000001</v>
      </c>
      <c r="F536" s="45">
        <f>E536*D536</f>
        <v/>
      </c>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25.5" customHeight="1">
      <c r="A537" s="25" t="inlineStr">
        <is>
          <t>b)</t>
        </is>
      </c>
      <c r="B537" s="2" t="inlineStr">
        <is>
          <t>Izvedba ETICS fasadnog toplinsko izolacijskog sustava s izolacijskim pločama od kamene vune debljine 10 cm</t>
        </is>
      </c>
      <c r="C537" s="3" t="inlineStr">
        <is>
          <t>m2</t>
        </is>
      </c>
      <c r="D537" s="45" t="n">
        <v>375</v>
      </c>
      <c r="E537" s="45" t="n">
        <v>74.55</v>
      </c>
      <c r="F537" s="45">
        <f>E537*D537</f>
        <v/>
      </c>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25.5" customHeight="1">
      <c r="A538" s="25" t="inlineStr">
        <is>
          <t>c)</t>
        </is>
      </c>
      <c r="B538" s="2" t="inlineStr">
        <is>
          <t xml:space="preserve">Izvedba ETICS fasadnog toplinsko izolacijskog sustava s izolacijskim pločama od kamene vune debljine 8 cm </t>
        </is>
      </c>
      <c r="C538" s="3" t="inlineStr">
        <is>
          <t>m2</t>
        </is>
      </c>
      <c r="D538" s="45" t="n">
        <v>59</v>
      </c>
      <c r="E538" s="45" t="n">
        <v>69.15000000000001</v>
      </c>
      <c r="F538" s="45">
        <f>E538*D538</f>
        <v/>
      </c>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25.5" customHeight="1">
      <c r="A539" s="25" t="inlineStr">
        <is>
          <t>d)</t>
        </is>
      </c>
      <c r="B539" s="2" t="inlineStr">
        <is>
          <t>Izvedba ETICS fasadnog toplinsko izolacijskog sustava s izolacijskim pločama od kamene vune debljine 5 cm</t>
        </is>
      </c>
      <c r="C539" s="3" t="inlineStr">
        <is>
          <t>m2</t>
        </is>
      </c>
      <c r="D539" s="45" t="n">
        <v>63</v>
      </c>
      <c r="E539" s="45" t="n">
        <v>65</v>
      </c>
      <c r="F539" s="45">
        <f>E539*D539</f>
        <v/>
      </c>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25" t="inlineStr">
        <is>
          <t>e)</t>
        </is>
      </c>
      <c r="B540" s="2" t="inlineStr">
        <is>
          <t>Obrada špaleta širine do 25 cm</t>
        </is>
      </c>
      <c r="C540" s="3" t="inlineStr">
        <is>
          <t>m'</t>
        </is>
      </c>
      <c r="D540" s="45" t="n">
        <v>161</v>
      </c>
      <c r="E540" s="45" t="n">
        <v>50</v>
      </c>
      <c r="F540" s="45">
        <f>E540*D540</f>
        <v/>
      </c>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25" t="n"/>
      <c r="B541" s="39" t="inlineStr">
        <is>
          <t>22. Fasaderski radovi ukupno:</t>
        </is>
      </c>
      <c r="C541" s="6" t="n"/>
      <c r="D541" s="6" t="n"/>
      <c r="E541" s="6" t="n"/>
      <c r="F541" s="44">
        <f>SUM(F504:F540)</f>
        <v/>
      </c>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25" t="n"/>
      <c r="B542" s="2" t="n"/>
      <c r="C542" s="3" t="n"/>
      <c r="D542" s="45" t="n"/>
      <c r="E542" s="45" t="n"/>
      <c r="F542" s="45"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43" t="inlineStr">
        <is>
          <t>23.</t>
        </is>
      </c>
      <c r="B543" s="48" t="inlineStr">
        <is>
          <t>DOBAVE I UGRADBE</t>
        </is>
      </c>
      <c r="C543" s="42" t="n"/>
      <c r="D543" s="42" t="n"/>
      <c r="E543" s="42" t="n"/>
      <c r="F543" s="42"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63.75" customHeight="1">
      <c r="A544" s="25" t="inlineStr">
        <is>
          <t>23.1.</t>
        </is>
      </c>
      <c r="B544" s="38" t="inlineStr">
        <is>
          <t>Dobava i ugradba L-profila 40/40/5. Uključena antikorozivna zaštita. Ugradba kod betoniranja na spoju različitih vrsta podova. Uključena i potrebna sidra na svakih 0,5 m. U stavci uključen sav osnovni i pomoćni materijal i rad sve do potpune funkcijonalnosti.</t>
        </is>
      </c>
      <c r="C544" s="3" t="inlineStr">
        <is>
          <t>m'</t>
        </is>
      </c>
      <c r="D544" s="45" t="n">
        <v>31.4</v>
      </c>
      <c r="E544" s="45" t="n"/>
      <c r="F544" s="45"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38.25" customHeight="1">
      <c r="A545" s="25" t="inlineStr">
        <is>
          <t>23.2.</t>
        </is>
      </c>
      <c r="B545" s="2" t="inlineStr">
        <is>
          <t>Dobava i ugradnja drvenih pakni kod betoniranja za učvršćenje raznih elemenata. U stavci uključen sav osnovni i pomoćni materijal i rad sve do potpune funkcijonalnosti.</t>
        </is>
      </c>
      <c r="C545" s="3" t="n"/>
      <c r="D545" s="45" t="n"/>
      <c r="E545" s="45" t="n"/>
      <c r="F545" s="45"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25" t="inlineStr">
        <is>
          <t>a)</t>
        </is>
      </c>
      <c r="B546" s="2" t="inlineStr">
        <is>
          <t>pakne vel. 8×8 cm, debljine 4,8 cm</t>
        </is>
      </c>
      <c r="C546" s="3" t="inlineStr">
        <is>
          <t>kom</t>
        </is>
      </c>
      <c r="D546" s="46" t="n">
        <v>319</v>
      </c>
      <c r="E546" s="45" t="n"/>
      <c r="F546" s="45"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25" t="inlineStr">
        <is>
          <t>b)</t>
        </is>
      </c>
      <c r="B547" s="2" t="inlineStr">
        <is>
          <t>pakne vel. 15×15 cm, debljine 4,8 cm</t>
        </is>
      </c>
      <c r="C547" s="3" t="inlineStr">
        <is>
          <t>kom</t>
        </is>
      </c>
      <c r="D547" s="46" t="n">
        <v>249</v>
      </c>
      <c r="E547" s="45" t="n"/>
      <c r="F547" s="45"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89.25" customHeight="1">
      <c r="A548" s="25" t="inlineStr">
        <is>
          <t>23.3.</t>
        </is>
      </c>
      <c r="B548"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funkcionalnosti.</t>
        </is>
      </c>
      <c r="C548" s="3" t="inlineStr">
        <is>
          <t>kom</t>
        </is>
      </c>
      <c r="D548" s="46" t="n">
        <v>40</v>
      </c>
      <c r="E548" s="45" t="n"/>
      <c r="F548" s="45"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229.5" customHeight="1">
      <c r="A549" s="25" t="inlineStr">
        <is>
          <t>23.4.</t>
        </is>
      </c>
      <c r="B549" s="2" t="inlineStr">
        <is>
          <t>Dobava i postava kutne zaštite na aluminijskom nosaču.
• Zaštita kuteva od jakih udaraca, za visokoprometna područja
• Zaštita za kut od 90˚
• Širina krila min. 60 mm (unutarnja mjera)
• Debljina min. 2,5 mm
• Duljina min. 2,0 m
• Anibakterijski PVC sa ocjenom vatrootporsnosti Bs2do, prema ČSN EN 13501-1+A1:2010 ili jednakovrijednoj, proizveden bez upotrebe teških metala
• Površina od glatkog PVC-a
• Završne kapice na krajevima
• Postava: aluminijski kontinuirani nosač učvršćuju se vijcima na zid , a na njih se postavlja PVC profil
Boja prema izboru projektanta. 
Sve izvesti prema pravilima struke i uputi proizvođača. U stavci uključen sav osnovni i pomoćni materijal i rad sve do potpune funkcijonalnosti.</t>
        </is>
      </c>
      <c r="C549" s="3" t="inlineStr">
        <is>
          <t>m'</t>
        </is>
      </c>
      <c r="D549" s="45" t="n">
        <v>60</v>
      </c>
      <c r="E549" s="45" t="n"/>
      <c r="F549" s="45"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38.25" customHeight="1">
      <c r="A550" s="25" t="inlineStr">
        <is>
          <t>23.5.</t>
        </is>
      </c>
      <c r="B550" s="2" t="inlineStr">
        <is>
          <t>Dobava i postava tipskih naljepnica, oznaka požarnih i evakuacijskih putova. U stavci uključen sav osnovni i pomoćni materijal i rad sve do potpune funkcionalnosti.</t>
        </is>
      </c>
      <c r="C550" s="3" t="inlineStr">
        <is>
          <t>kom</t>
        </is>
      </c>
      <c r="D550" s="46" t="n">
        <v>46</v>
      </c>
      <c r="E550" s="45" t="n"/>
      <c r="F550" s="45"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14.75" customHeight="1">
      <c r="A551" s="25" t="inlineStr">
        <is>
          <t>23.6.</t>
        </is>
      </c>
      <c r="B551"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551" s="3" t="inlineStr">
        <is>
          <t>kom</t>
        </is>
      </c>
      <c r="D551" s="46" t="n">
        <v>12</v>
      </c>
      <c r="E551" s="45" t="n"/>
      <c r="F551" s="45"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318.75" customHeight="1">
      <c r="A552" s="25" t="inlineStr">
        <is>
          <t>23.7.</t>
        </is>
      </c>
      <c r="B552" s="2" t="inlineStr">
        <is>
          <t>Dobava i postava zidne zaštite.
• Horizontalna, zaobljena zidna zaštita 
• Dimenzije: debljina min. 30 mm × dužina max. 4 m
• Visina min. 200 mm
• Površina od glatkog PVC-a sa ukrasnim užljebljenjima 
• 100% antibakterijski PVC
• 100% proizveden bez upotrebe teških metala
• Izrazita otpornost na udarce, ogrebotine, habanje i razne kemikalije
• Ocjena vatrootpornosti Bs2do, prema ČSN EN 13501-1+A1:2010 ili jednakovrijednoj
• Boja: po izboru projektanta
• Način postavljanja: aluminijski nosači učvršćuju se vijcima na zid na međusobnoj udaljenosti od 75 cm, uključeno u stavci (alternativa: postavlja se aluminijski nosač u komadu, kao letva). Na krajeve postavljene letvice postavlja se završna kapica, uključeno u stavci
Prema potrebi moguće je posebnim segmentima zidne zaštite slijediti unutarnji i vanjski pravi kut
Zaštitne trake montiraju se na zidove hodnika i zajedničke prostorije, te svugdje gdje postoji mogućnost oštećivanja zidova u visini osi od 80,0 cm iznad razine gotovog poda. Zaštitni elementi su obli, visina trake 20,0 cm.  U stavku uključeni kutni elementi, završeci, kao i sav rad i materijal osnovni i pomoćni, do potpune gotovosti.</t>
        </is>
      </c>
      <c r="C552" s="3" t="inlineStr">
        <is>
          <t>m'</t>
        </is>
      </c>
      <c r="D552" s="45" t="n">
        <v>50</v>
      </c>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27.5" customHeight="1">
      <c r="A553" s="25" t="inlineStr">
        <is>
          <t>23.8.</t>
        </is>
      </c>
      <c r="B553"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553" s="3" t="inlineStr">
        <is>
          <t>kom</t>
        </is>
      </c>
      <c r="D553" s="46" t="n">
        <v>1</v>
      </c>
      <c r="E553" s="45" t="n"/>
      <c r="F553" s="45"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51" customHeight="1">
      <c r="A554" s="25" t="inlineStr">
        <is>
          <t>23.9.</t>
        </is>
      </c>
      <c r="B554" s="2" t="inlineStr">
        <is>
          <t>Dobava i postava inox rozete za postavu oko prodora cijevi kroz zid, strop i pod. Sve izvesti prema pravilima struke i prema uputama proizvođača. U stavku uključen sav rad i materijal osnovni i pomoćni, sve do potpune gotovosti.</t>
        </is>
      </c>
      <c r="C554" s="3" t="n"/>
      <c r="D554" s="45" t="n"/>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25" t="inlineStr">
        <is>
          <t>a)</t>
        </is>
      </c>
      <c r="B555" s="2" t="inlineStr">
        <is>
          <t>ø 110 mm</t>
        </is>
      </c>
      <c r="C555" s="3" t="inlineStr">
        <is>
          <t>kom</t>
        </is>
      </c>
      <c r="D555" s="46" t="n">
        <v>10</v>
      </c>
      <c r="E555" s="45" t="n"/>
      <c r="F555" s="45"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25" t="inlineStr">
        <is>
          <t>b)</t>
        </is>
      </c>
      <c r="B556" s="2" t="inlineStr">
        <is>
          <t>ø 12 mm</t>
        </is>
      </c>
      <c r="C556" s="3" t="inlineStr">
        <is>
          <t>kom</t>
        </is>
      </c>
      <c r="D556" s="46" t="n">
        <v>10</v>
      </c>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25" t="inlineStr">
        <is>
          <t>c)</t>
        </is>
      </c>
      <c r="B557" s="2" t="inlineStr">
        <is>
          <t>ø 10 mm</t>
        </is>
      </c>
      <c r="C557" s="3" t="inlineStr">
        <is>
          <t>kom</t>
        </is>
      </c>
      <c r="D557" s="46" t="n">
        <v>10</v>
      </c>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25" t="inlineStr">
        <is>
          <t>d)</t>
        </is>
      </c>
      <c r="B558" s="2" t="inlineStr">
        <is>
          <t>ø 6 mm</t>
        </is>
      </c>
      <c r="C558" s="3" t="inlineStr">
        <is>
          <t>kom</t>
        </is>
      </c>
      <c r="D558" s="46" t="n">
        <v>10</v>
      </c>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63.75" customHeight="1">
      <c r="A559" s="25" t="inlineStr">
        <is>
          <t>23.10.</t>
        </is>
      </c>
      <c r="B559" s="2" t="inlineStr">
        <is>
          <t>Dobava i postava vatrogasnih aparata na prah koji kao pogonsko sredstvo koriste bočicu CO2. Sustav aktivacije aparata pomoću udarnog gumba. Vrsta sredstva za gašenje je prah ABC. Uključen sav materijal i rad do potpune funkcionalnosti.</t>
        </is>
      </c>
      <c r="C559" s="3" t="n"/>
      <c r="D559" s="45" t="n"/>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25" t="inlineStr">
        <is>
          <t>a)</t>
        </is>
      </c>
      <c r="B560" s="2" t="inlineStr">
        <is>
          <t>aparat S6+, količina sredstva za gašenje 6 kg</t>
        </is>
      </c>
      <c r="C560" s="3" t="inlineStr">
        <is>
          <t>kom</t>
        </is>
      </c>
      <c r="D560" s="46" t="n">
        <v>3</v>
      </c>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25" t="inlineStr">
        <is>
          <t>b)</t>
        </is>
      </c>
      <c r="B561" s="2" t="inlineStr">
        <is>
          <t>aparat S9+, količina sredstva za gašenje 9 kg</t>
        </is>
      </c>
      <c r="C561" s="3" t="inlineStr">
        <is>
          <t>kom</t>
        </is>
      </c>
      <c r="D561" s="46" t="n">
        <v>9</v>
      </c>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63.75" customHeight="1">
      <c r="A562" s="25" t="inlineStr">
        <is>
          <t>23.11.</t>
        </is>
      </c>
      <c r="B562"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562" s="3" t="n"/>
      <c r="D562" s="45" t="n"/>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25" t="inlineStr">
        <is>
          <t>a)</t>
        </is>
      </c>
      <c r="B563" s="2" t="inlineStr">
        <is>
          <t>nosač za umivaonik</t>
        </is>
      </c>
      <c r="C563" s="3" t="inlineStr">
        <is>
          <t>kom</t>
        </is>
      </c>
      <c r="D563" s="46" t="n">
        <v>11</v>
      </c>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25" t="inlineStr">
        <is>
          <t>b)</t>
        </is>
      </c>
      <c r="B564" s="38" t="inlineStr">
        <is>
          <t>nosač wc školjke s ugrađenim vodokotlićem</t>
        </is>
      </c>
      <c r="C564" s="3" t="inlineStr">
        <is>
          <t>kom</t>
        </is>
      </c>
      <c r="D564" s="46" t="n">
        <v>8</v>
      </c>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25" t="inlineStr">
        <is>
          <t>c)</t>
        </is>
      </c>
      <c r="B565" s="38" t="inlineStr">
        <is>
          <t>nosač pisoara s ugrađenom IR ispirnicom za pisoar</t>
        </is>
      </c>
      <c r="C565" s="3" t="inlineStr">
        <is>
          <t>kom</t>
        </is>
      </c>
      <c r="D565" s="46" t="n">
        <v>3</v>
      </c>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51" customHeight="1">
      <c r="A566" s="25" t="inlineStr">
        <is>
          <t>23.12.</t>
        </is>
      </c>
      <c r="B566" s="2" t="inlineStr">
        <is>
          <t>Dobava i montaža sanitarne opreme na pripremljene nosače. Sve izvesti prema pravilima struke i uputi proizvođača. U cijenu stavke uključen sav osnovni i pomoćni materijal i rad sve do potpune gotovosti.</t>
        </is>
      </c>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25" t="inlineStr">
        <is>
          <t>a)</t>
        </is>
      </c>
      <c r="B567" s="2" t="inlineStr">
        <is>
          <t>umivaonik</t>
        </is>
      </c>
      <c r="C567" s="3" t="inlineStr">
        <is>
          <t>kpl</t>
        </is>
      </c>
      <c r="D567" s="46" t="n">
        <v>14</v>
      </c>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25" t="inlineStr">
        <is>
          <t>b)</t>
        </is>
      </c>
      <c r="B568" s="2" t="inlineStr">
        <is>
          <t>wc školjka s ugrađenim vodokotlićem</t>
        </is>
      </c>
      <c r="C568" s="3" t="inlineStr">
        <is>
          <t>kpl</t>
        </is>
      </c>
      <c r="D568" s="46" t="n">
        <v>11</v>
      </c>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25" t="inlineStr">
        <is>
          <t>c)</t>
        </is>
      </c>
      <c r="B569" s="2" t="inlineStr">
        <is>
          <t>pisoar s ugrađenom IR ispirnicom za pisoar</t>
        </is>
      </c>
      <c r="C569" s="3" t="inlineStr">
        <is>
          <t>kpl</t>
        </is>
      </c>
      <c r="D569" s="46" t="n">
        <v>3</v>
      </c>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25" t="inlineStr">
        <is>
          <t>d)</t>
        </is>
      </c>
      <c r="B570" s="2" t="inlineStr">
        <is>
          <t>tuš kada</t>
        </is>
      </c>
      <c r="C570" s="3" t="inlineStr">
        <is>
          <t>kpl</t>
        </is>
      </c>
      <c r="D570" s="46" t="n">
        <v>2</v>
      </c>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63.75" customHeight="1">
      <c r="A571" s="25" t="inlineStr">
        <is>
          <t>23.13.</t>
        </is>
      </c>
      <c r="B571"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571" s="3" t="inlineStr">
        <is>
          <t>m'</t>
        </is>
      </c>
      <c r="D571" s="45" t="n">
        <v>263.5</v>
      </c>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65.75" customHeight="1">
      <c r="A572" s="25" t="inlineStr">
        <is>
          <t>23.14.</t>
        </is>
      </c>
      <c r="B572" s="2" t="inlineStr">
        <is>
          <t>Dobava i postava kulir ploča otpornih na smrzavanje i sol dimenzija 40×40cm debljine 3,8 cm, staza oko građevine. Površina ploča izvedena od riječnog okruglog zrna. Ploče postaviti na sljedeći način:
- na očišćenu nosivu podlogu nanjeti sloj od fleksibilnog ljepila u debljini od 0,5 cm do 2 cm (voditi računa o nagibu površine radi odvodnje vode s površine), uključeno u cijenu stavke
- ploče postaviti u prethodno nanesen sloj ljepila
Širina reški mora iznositi minimalno 8 mm, a za ispunu fuga koristiti fleksibilnu vodonepropusnu fug masu, uključeno u cijenu stavke. 
Uključen sav materijal i rad do potpune funkcionalnosti.</t>
        </is>
      </c>
      <c r="C572" s="3" t="inlineStr">
        <is>
          <t>m2</t>
        </is>
      </c>
      <c r="D572" s="45" t="n">
        <v>156</v>
      </c>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25" t="n"/>
      <c r="B573" s="39" t="inlineStr">
        <is>
          <t>23. Dobave i ugradbe ukupno:</t>
        </is>
      </c>
      <c r="C573" s="6" t="n"/>
      <c r="D573" s="6" t="n"/>
      <c r="E573" s="6" t="n"/>
      <c r="F573" s="44"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25" t="n"/>
      <c r="B574" s="2" t="n"/>
      <c r="C574" s="3" t="n"/>
      <c r="D574" s="45" t="n"/>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43" t="inlineStr">
        <is>
          <t>24.</t>
        </is>
      </c>
      <c r="B575" s="48" t="inlineStr">
        <is>
          <t>OPREMA ZA OSOBE S INVALIDITETOM</t>
        </is>
      </c>
      <c r="C575" s="42" t="n"/>
      <c r="D575" s="42" t="n"/>
      <c r="E575" s="42" t="n"/>
      <c r="F575" s="42"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89.25" customHeight="1">
      <c r="A576" s="25" t="n"/>
      <c r="B576"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576" s="3" t="n"/>
      <c r="D576" s="45" t="n"/>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51" customHeight="1">
      <c r="A577" s="25" t="inlineStr">
        <is>
          <t>24.1.</t>
        </is>
      </c>
      <c r="B577" s="38" t="inlineStr">
        <is>
          <t>Dobava i montaža vješalica za garderobu u svim wc-ima. Kromirana vješalica sa dvije kukice montira se na zid na visini od 120 cm od poda. Stavka uključije sav rad i materijal, sve do potpune funkcijonalnosti.</t>
        </is>
      </c>
      <c r="C577" s="3" t="inlineStr">
        <is>
          <t>kom</t>
        </is>
      </c>
      <c r="D577" s="46" t="n">
        <v>1</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63.75" customHeight="1">
      <c r="A578" s="25" t="inlineStr">
        <is>
          <t>24.2.</t>
        </is>
      </c>
      <c r="B578" s="2" t="inlineStr">
        <is>
          <t>Dobava i montaža nagnutog zaokretnog ogledala za invalide postavljenog na zid donjim rubom na visinu od 100 cm od poda. veličina ogledala 600×650 mm. Postava u invalidski WC. Stavka uključije sav rad i materijal, sve do potpune funkcionalnosti.</t>
        </is>
      </c>
      <c r="C578" s="3" t="inlineStr">
        <is>
          <t>kom</t>
        </is>
      </c>
      <c r="D578" s="46" t="n">
        <v>1</v>
      </c>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216.75" customHeight="1">
      <c r="A579" s="25" t="inlineStr">
        <is>
          <t>24.3.</t>
        </is>
      </c>
      <c r="B579"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579" s="3" t="n"/>
      <c r="D579" s="46" t="n"/>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25" t="inlineStr">
        <is>
          <t>a)</t>
        </is>
      </c>
      <c r="B580" s="2" t="inlineStr">
        <is>
          <t>crta vođenja</t>
        </is>
      </c>
      <c r="C580" s="3" t="inlineStr">
        <is>
          <t>m'</t>
        </is>
      </c>
      <c r="D580" s="45" t="n">
        <v>170.5</v>
      </c>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25" t="inlineStr">
        <is>
          <t>b)</t>
        </is>
      </c>
      <c r="B581" s="2" t="inlineStr">
        <is>
          <t>polja upozorenja</t>
        </is>
      </c>
      <c r="C581" s="3" t="inlineStr">
        <is>
          <t>kom</t>
        </is>
      </c>
      <c r="D581" s="46" t="n">
        <v>150</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76.5" customHeight="1">
      <c r="A582" s="25" t="inlineStr">
        <is>
          <t>24.4.</t>
        </is>
      </c>
      <c r="B582"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582" s="3" t="n"/>
      <c r="D582" s="46" t="n"/>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inlineStr">
        <is>
          <t>a)</t>
        </is>
      </c>
      <c r="B583" s="2" t="inlineStr">
        <is>
          <t>oznaka pristupačnog WC-a</t>
        </is>
      </c>
      <c r="C583" s="3" t="inlineStr">
        <is>
          <t>kom</t>
        </is>
      </c>
      <c r="D583" s="46" t="n">
        <v>1</v>
      </c>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25" t="inlineStr">
        <is>
          <t>b)</t>
        </is>
      </c>
      <c r="B584" s="2" t="inlineStr">
        <is>
          <t>oznaka pristupačnog ulaznog prostora</t>
        </is>
      </c>
      <c r="C584" s="3" t="inlineStr">
        <is>
          <t>kom</t>
        </is>
      </c>
      <c r="D584" s="46" t="n">
        <v>1</v>
      </c>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25" t="inlineStr">
        <is>
          <t>c)</t>
        </is>
      </c>
      <c r="B585" s="2" t="inlineStr">
        <is>
          <t>oznaka pristupačnosti za osobe u invalidskim kolicima</t>
        </is>
      </c>
      <c r="C585" s="3" t="inlineStr">
        <is>
          <t>kom</t>
        </is>
      </c>
      <c r="D585" s="46" t="n">
        <v>1</v>
      </c>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25" t="inlineStr">
        <is>
          <t>d)</t>
        </is>
      </c>
      <c r="B586" s="2" t="inlineStr">
        <is>
          <t>oznaka pristupačnosti za slijepe osobe</t>
        </is>
      </c>
      <c r="C586" s="3" t="inlineStr">
        <is>
          <t>kom</t>
        </is>
      </c>
      <c r="D586" s="46" t="n">
        <v>1</v>
      </c>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25.5" customHeight="1">
      <c r="A587" s="25" t="inlineStr">
        <is>
          <t>24.5.</t>
        </is>
      </c>
      <c r="B587" s="2" t="inlineStr">
        <is>
          <t>Dobava i montaža pristupačnih kvaka. Stavka uključije sav rad i materijal, sve do potpune funkcijonalnosti.</t>
        </is>
      </c>
      <c r="C587" s="3" t="inlineStr">
        <is>
          <t>kom</t>
        </is>
      </c>
      <c r="D587" s="46" t="n">
        <v>1</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63.75" customHeight="1">
      <c r="A588" s="25" t="inlineStr">
        <is>
          <t>24.6.</t>
        </is>
      </c>
      <c r="B588" s="2" t="inlineStr">
        <is>
          <t>Dobava i montaža postava elemenata za sanitrne prostore tipskog fiksnog držača za ruke u WC-u, za osobe s invaliditetom s integriranim držačem WC papira, dužine 90 cm. Stavka uključije sav rad i materijal, sve do potpune funkcionalnosti.</t>
        </is>
      </c>
      <c r="C588" s="3" t="inlineStr">
        <is>
          <t>kom</t>
        </is>
      </c>
      <c r="D588" s="46" t="n">
        <v>1</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38.25" customHeight="1">
      <c r="A589" s="25" t="inlineStr">
        <is>
          <t>24.7.</t>
        </is>
      </c>
      <c r="B589" s="2" t="inlineStr">
        <is>
          <t>Dobava i montaža tipskog pomičnog držača za ruke u WC-u, za osobe s invaliditetom, dužine 90 cm. Stavka uključije sav rad i materijal, sve do potpune funkcionalnosti.</t>
        </is>
      </c>
      <c r="C589" s="3" t="inlineStr">
        <is>
          <t>kom</t>
        </is>
      </c>
      <c r="D589" s="46" t="n">
        <v>1</v>
      </c>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204" customHeight="1">
      <c r="A590" s="25" t="inlineStr">
        <is>
          <t>24.8.</t>
        </is>
      </c>
      <c r="B590"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590" s="3" t="n"/>
      <c r="D590" s="45" t="n"/>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25" t="inlineStr">
        <is>
          <t>a)</t>
        </is>
      </c>
      <c r="B591" s="2" t="inlineStr">
        <is>
          <t>crta vođenja</t>
        </is>
      </c>
      <c r="C591" s="3" t="inlineStr">
        <is>
          <t>m'</t>
        </is>
      </c>
      <c r="D591" s="45" t="n">
        <v>60</v>
      </c>
      <c r="E591" s="45" t="n"/>
      <c r="F591" s="45"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25" t="inlineStr">
        <is>
          <t>b)</t>
        </is>
      </c>
      <c r="B592" s="2" t="inlineStr">
        <is>
          <t>polja upozorenja</t>
        </is>
      </c>
      <c r="C592" s="3" t="inlineStr">
        <is>
          <t>kom</t>
        </is>
      </c>
      <c r="D592" s="46" t="n">
        <v>12</v>
      </c>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78.5" customHeight="1">
      <c r="A593" s="25" t="inlineStr">
        <is>
          <t>24.9.</t>
        </is>
      </c>
      <c r="B593"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593" s="3" t="inlineStr">
        <is>
          <t>kom</t>
        </is>
      </c>
      <c r="D593" s="46" t="n">
        <v>1</v>
      </c>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25" t="n"/>
      <c r="B594" s="39" t="inlineStr">
        <is>
          <t>24. Oprema za osobe s invaliditetom ukupno:</t>
        </is>
      </c>
      <c r="C594" s="6" t="n"/>
      <c r="D594" s="6" t="n"/>
      <c r="E594" s="6" t="n"/>
      <c r="F594" s="44"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25" t="n"/>
      <c r="B595" s="2" t="n"/>
      <c r="C595" s="3" t="n"/>
      <c r="D595" s="45" t="n"/>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43" t="inlineStr">
        <is>
          <t>25.</t>
        </is>
      </c>
      <c r="B596" s="48" t="inlineStr">
        <is>
          <t>RAZNI RADOVI</t>
        </is>
      </c>
      <c r="C596" s="42" t="n"/>
      <c r="D596" s="42" t="n"/>
      <c r="E596" s="42" t="n"/>
      <c r="F596" s="42"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38.25" customHeight="1">
      <c r="A597" s="25" t="inlineStr">
        <is>
          <t>25.1.</t>
        </is>
      </c>
      <c r="B597" s="38" t="inlineStr">
        <is>
          <t>Zaštita hodne  površine ispod skele dvostrukom čvrstom PVC folijom i OSB pločama. U cijenu uključen sav potreban rad i materijal.</t>
        </is>
      </c>
      <c r="C597" s="3" t="inlineStr">
        <is>
          <t>m2</t>
        </is>
      </c>
      <c r="D597" s="45" t="n">
        <v>190.5</v>
      </c>
      <c r="E597" s="45" t="n">
        <v>9</v>
      </c>
      <c r="F597" s="45">
        <f>E597*D597</f>
        <v/>
      </c>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51" customHeight="1">
      <c r="A598" s="25" t="inlineStr">
        <is>
          <t>25.2.</t>
        </is>
      </c>
      <c r="B598" s="38" t="inlineStr">
        <is>
          <t>Izrada projekta izvedenog stanja izrađen po ovlaštenoj osobi. Projekt obavezno sadrži izjavu projektanta i glavnog projektanta da je usklađen s tehničkom dokumentacijom na koju je dobivena građevinska dozvola.</t>
        </is>
      </c>
      <c r="C598" s="3" t="n"/>
      <c r="D598" s="45" t="n"/>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38.25" customHeight="1">
      <c r="A599" s="25" t="inlineStr">
        <is>
          <t>a)</t>
        </is>
      </c>
      <c r="B599" s="38" t="inlineStr">
        <is>
          <t>Tehnička dokumentacija za arhitektonsko-građevinski projekt, izrađuje se u digitalnom primjerku i 3 printana primjerka.</t>
        </is>
      </c>
      <c r="C599" s="3" t="inlineStr">
        <is>
          <t>kpl</t>
        </is>
      </c>
      <c r="D599" s="46" t="n">
        <v>1</v>
      </c>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25.5" customHeight="1">
      <c r="A600" s="25" t="inlineStr">
        <is>
          <t>b)</t>
        </is>
      </c>
      <c r="B600" s="38" t="inlineStr">
        <is>
          <t>Tehnička dokumentacija za projekt vodovoda i kanalizacije izrađuje se u digitalnom i 3 printana primjerka.</t>
        </is>
      </c>
      <c r="C600" s="3" t="inlineStr">
        <is>
          <t>kpl</t>
        </is>
      </c>
      <c r="D600" s="46" t="n">
        <v>1</v>
      </c>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63.75" customHeight="1">
      <c r="A601" s="25" t="inlineStr">
        <is>
          <t>25.3.</t>
        </is>
      </c>
      <c r="B601" s="38" t="inlineStr">
        <is>
          <t>Dobava materijala i izvedba protupožarnog brtvljenja rubne trake na trijemovima, terasama i vanjskom stubištu. Brtvljenja vršiti protupožarnim brtvenim kitom. Stavka obuhvaća sav rad i materijal osnovni i pomoćni, sve do potpune funkcionalnosti.</t>
        </is>
      </c>
      <c r="C601" s="3" t="inlineStr">
        <is>
          <t>m'</t>
        </is>
      </c>
      <c r="D601" s="45" t="n">
        <v>5</v>
      </c>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255" customHeight="1">
      <c r="A602" s="25" t="inlineStr">
        <is>
          <t>25.4.</t>
        </is>
      </c>
      <c r="B602" s="38" t="inlineStr">
        <is>
          <t>Sanacija postojeće čelične nadstrešnice. Nadstrešnica je izvedena iz čeličnih stupva i čeličnog rešetkastog krovnog nosača.
Sanaciju izvesti kako slijedi:
- demontaža pokrova (obrađeno zasebnom stavkom)
- demontaža letvi preko kojih je postavljen pokrov (obrađeno zasebnom stavkom)
- demontaža drvenog zabata
- detaljan pregled cijele čelične konstrukcije nadstrešnice kao i svih spojeva iste
- odstranjivanje svih slojeva boje
- skidanje hrđe, pregled svih spojeva-vijčanih i varova
- popravak oštećenih dijelova
- zaštitni temeljni premaz 
- završna obrada uljnim sistemima po izboru projektanta.
U cijenu je uračunat sav rad i sav potreban materijal s utovarom, istovarom, prijevozom i prijenosom materijala, kao i potrebna mehanizacija, te troškovi ispitivanja materijala, sve do potpune gotovosti i funkcionalnosti. 
Obračun za kompletan rad i materijal.</t>
        </is>
      </c>
      <c r="C602" s="3" t="inlineStr">
        <is>
          <t>kpl</t>
        </is>
      </c>
      <c r="D602" s="46" t="n">
        <v>1</v>
      </c>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25" t="n"/>
      <c r="B603" s="39" t="inlineStr">
        <is>
          <t>25. Razni radovi ukupno:</t>
        </is>
      </c>
      <c r="C603" s="6" t="n"/>
      <c r="D603" s="6" t="n"/>
      <c r="E603" s="6" t="n"/>
      <c r="F603" s="44">
        <f>SUM(F597:F597)</f>
        <v/>
      </c>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5" t="n"/>
      <c r="B604" s="2" t="n"/>
      <c r="C604" s="3" t="n"/>
      <c r="D604" s="45" t="n"/>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25" t="n"/>
      <c r="B605" s="2" t="n"/>
      <c r="C605" s="3" t="n"/>
      <c r="D605" s="45" t="n"/>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43" t="inlineStr">
        <is>
          <t>A.</t>
        </is>
      </c>
      <c r="B606" s="19" t="inlineStr">
        <is>
          <t>GRAĐEVINSKO-OBRTNIČKI RADOVI  - R E K A P I T U L A C I J A:</t>
        </is>
      </c>
      <c r="C606" s="3" t="n"/>
      <c r="D606" s="45" t="n"/>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25" t="n"/>
      <c r="B607" s="2" t="n"/>
      <c r="C607" s="3" t="n"/>
      <c r="D607" s="45" t="n"/>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43" t="inlineStr">
        <is>
          <t>1.</t>
        </is>
      </c>
      <c r="B608" s="16" t="inlineStr">
        <is>
          <t>SKELA</t>
        </is>
      </c>
      <c r="C608" s="18" t="n"/>
      <c r="D608" s="44" t="n"/>
      <c r="E608" s="44" t="n"/>
      <c r="F608" s="44"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43" t="inlineStr">
        <is>
          <t>2.</t>
        </is>
      </c>
      <c r="B609" s="16" t="inlineStr">
        <is>
          <t>PRIPREMNI RADOVI</t>
        </is>
      </c>
      <c r="C609" s="18" t="n"/>
      <c r="D609" s="44" t="n"/>
      <c r="E609" s="44" t="n"/>
      <c r="F609" s="44"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43" t="inlineStr">
        <is>
          <t>3.</t>
        </is>
      </c>
      <c r="B610" s="16" t="inlineStr">
        <is>
          <t>RUŠENJE I RAZGRADNJA</t>
        </is>
      </c>
      <c r="C610" s="18" t="n"/>
      <c r="D610" s="44" t="n"/>
      <c r="E610" s="44" t="n"/>
      <c r="F610" s="44"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43" t="inlineStr">
        <is>
          <t>4.</t>
        </is>
      </c>
      <c r="B611" s="16" t="inlineStr">
        <is>
          <t>RADOVI NA SANACIJI I OJAČANJU TEMELJA</t>
        </is>
      </c>
      <c r="C611" s="18" t="n"/>
      <c r="D611" s="44" t="n"/>
      <c r="E611" s="44" t="n"/>
      <c r="F611" s="44"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43" t="inlineStr">
        <is>
          <t>5.</t>
        </is>
      </c>
      <c r="B612" s="16" t="inlineStr">
        <is>
          <t>ZEMLJANI RADOVI</t>
        </is>
      </c>
      <c r="C612" s="18" t="n"/>
      <c r="D612" s="44" t="n"/>
      <c r="E612" s="44" t="n"/>
      <c r="F612" s="44"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43" t="inlineStr">
        <is>
          <t>6.</t>
        </is>
      </c>
      <c r="B613" s="16" t="inlineStr">
        <is>
          <t>BETONSKI I ARMIRANO-BETONSKI RADOVI</t>
        </is>
      </c>
      <c r="C613" s="18" t="n"/>
      <c r="D613" s="44" t="n"/>
      <c r="E613" s="44" t="n"/>
      <c r="F613" s="44"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43" t="inlineStr">
        <is>
          <t>7.</t>
        </is>
      </c>
      <c r="B614" s="16" t="inlineStr">
        <is>
          <t>ARMIRAČKI RADOVI</t>
        </is>
      </c>
      <c r="C614" s="18" t="n"/>
      <c r="D614" s="44" t="n"/>
      <c r="E614" s="44" t="n"/>
      <c r="F614" s="44"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43" t="inlineStr">
        <is>
          <t>8.</t>
        </is>
      </c>
      <c r="B615" s="16" t="inlineStr">
        <is>
          <t>ZIDARSKI RADOVI</t>
        </is>
      </c>
      <c r="C615" s="18" t="n"/>
      <c r="D615" s="44" t="n"/>
      <c r="E615" s="44" t="n"/>
      <c r="F615" s="44"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43" t="inlineStr">
        <is>
          <t>9.</t>
        </is>
      </c>
      <c r="B616" s="16" t="inlineStr">
        <is>
          <t>RAZNI ZIDARSKI RADOVI</t>
        </is>
      </c>
      <c r="C616" s="18" t="n"/>
      <c r="D616" s="44" t="n"/>
      <c r="E616" s="44" t="n"/>
      <c r="F616" s="44"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43" t="inlineStr">
        <is>
          <t>10.</t>
        </is>
      </c>
      <c r="B617" s="16">
        <f>+B249</f>
        <v/>
      </c>
      <c r="C617" s="18" t="n"/>
      <c r="D617" s="44" t="n"/>
      <c r="E617" s="44" t="n"/>
      <c r="F617" s="44"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43" t="inlineStr">
        <is>
          <t>11.</t>
        </is>
      </c>
      <c r="B618" s="16" t="inlineStr">
        <is>
          <t>INJEKTIRANJE NA MJESTIMA VIDLJIVIH PUKOTINA</t>
        </is>
      </c>
      <c r="C618" s="18" t="n"/>
      <c r="D618" s="44" t="n"/>
      <c r="E618" s="44" t="n"/>
      <c r="F618" s="44"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43" t="inlineStr">
        <is>
          <t>12.</t>
        </is>
      </c>
      <c r="B619" s="16" t="inlineStr">
        <is>
          <t>HIDROIZOLACIJSKI RADOVI</t>
        </is>
      </c>
      <c r="C619" s="18" t="n"/>
      <c r="D619" s="44" t="n"/>
      <c r="E619" s="44" t="n"/>
      <c r="F619" s="44"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43" t="inlineStr">
        <is>
          <t>13.</t>
        </is>
      </c>
      <c r="B620" s="16" t="inlineStr">
        <is>
          <t>TERMOIZOLACIJSKI RADOVI</t>
        </is>
      </c>
      <c r="C620" s="18" t="n"/>
      <c r="D620" s="44" t="n"/>
      <c r="E620" s="44" t="n"/>
      <c r="F620" s="44"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43" t="inlineStr">
        <is>
          <t>14.</t>
        </is>
      </c>
      <c r="B621" s="16" t="inlineStr">
        <is>
          <t>TESARSKI RADOVI</t>
        </is>
      </c>
      <c r="C621" s="18" t="n"/>
      <c r="D621" s="44" t="n"/>
      <c r="E621" s="44" t="n"/>
      <c r="F621" s="44"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43" t="inlineStr">
        <is>
          <t>15.</t>
        </is>
      </c>
      <c r="B622" s="16" t="inlineStr">
        <is>
          <t>KROVOPOKRIVAČKI RADOVI</t>
        </is>
      </c>
      <c r="C622" s="18" t="n"/>
      <c r="D622" s="44" t="n"/>
      <c r="E622" s="44" t="n"/>
      <c r="F622" s="44"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43" t="inlineStr">
        <is>
          <t>16.</t>
        </is>
      </c>
      <c r="B623" s="16" t="inlineStr">
        <is>
          <t>LIMARSKI RADOVI</t>
        </is>
      </c>
      <c r="C623" s="18" t="n"/>
      <c r="D623" s="44" t="n"/>
      <c r="E623" s="44" t="n"/>
      <c r="F623" s="44"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43" t="inlineStr">
        <is>
          <t>17.</t>
        </is>
      </c>
      <c r="B624" s="16" t="inlineStr">
        <is>
          <t>KERAMIČARSKI RADOVI</t>
        </is>
      </c>
      <c r="C624" s="18" t="n"/>
      <c r="D624" s="44" t="n"/>
      <c r="E624" s="44" t="n"/>
      <c r="F624" s="44"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43" t="inlineStr">
        <is>
          <t>18.</t>
        </is>
      </c>
      <c r="B625" s="16" t="inlineStr">
        <is>
          <t>MONTAŽERSKI RADOVI</t>
        </is>
      </c>
      <c r="C625" s="18" t="n"/>
      <c r="D625" s="44" t="n"/>
      <c r="E625" s="44" t="n"/>
      <c r="F625" s="44"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43" t="inlineStr">
        <is>
          <t>19.</t>
        </is>
      </c>
      <c r="B626" s="16" t="inlineStr">
        <is>
          <t>SOBOSLIKARSKI I LIČILAČKI RADOVI</t>
        </is>
      </c>
      <c r="C626" s="18" t="n"/>
      <c r="D626" s="44" t="n"/>
      <c r="E626" s="44" t="n"/>
      <c r="F626" s="44"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43" t="inlineStr">
        <is>
          <t>20.</t>
        </is>
      </c>
      <c r="B627" s="16" t="inlineStr">
        <is>
          <t>BRAVARSKI RADOVI</t>
        </is>
      </c>
      <c r="C627" s="18" t="n"/>
      <c r="D627" s="44" t="n"/>
      <c r="E627" s="44" t="n"/>
      <c r="F627" s="44"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43" t="inlineStr">
        <is>
          <t>21.</t>
        </is>
      </c>
      <c r="B628" s="16" t="inlineStr">
        <is>
          <t>STOLARSKI RADOVI</t>
        </is>
      </c>
      <c r="C628" s="18" t="n"/>
      <c r="D628" s="44" t="n"/>
      <c r="E628" s="44" t="n"/>
      <c r="F628" s="44"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43" t="inlineStr">
        <is>
          <t>22.</t>
        </is>
      </c>
      <c r="B629" s="16" t="inlineStr">
        <is>
          <t>FASADERSKI RADOVI</t>
        </is>
      </c>
      <c r="C629" s="18" t="n"/>
      <c r="D629" s="44" t="n"/>
      <c r="E629" s="44" t="n"/>
      <c r="F629" s="44"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43" t="inlineStr">
        <is>
          <t>23.</t>
        </is>
      </c>
      <c r="B630" s="16" t="inlineStr">
        <is>
          <t>DOBAVE I UGRADBE</t>
        </is>
      </c>
      <c r="C630" s="18" t="n"/>
      <c r="D630" s="44" t="n"/>
      <c r="E630" s="44" t="n"/>
      <c r="F630" s="44"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43" t="inlineStr">
        <is>
          <t>24.</t>
        </is>
      </c>
      <c r="B631" s="16" t="inlineStr">
        <is>
          <t>OPREMA ZA OSOBE S INVALIDITETOM</t>
        </is>
      </c>
      <c r="C631" s="18" t="n"/>
      <c r="D631" s="44" t="n"/>
      <c r="E631" s="44" t="n"/>
      <c r="F631" s="44"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43" t="inlineStr">
        <is>
          <t>25.</t>
        </is>
      </c>
      <c r="B632" s="16" t="inlineStr">
        <is>
          <t>RAZNI RADOVI</t>
        </is>
      </c>
      <c r="C632" s="18" t="n"/>
      <c r="D632" s="44" t="n"/>
      <c r="E632" s="44" t="n"/>
      <c r="F632" s="44"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43" t="n"/>
      <c r="B633" s="16" t="n"/>
      <c r="C633" s="18" t="n"/>
      <c r="D633" s="44" t="n"/>
      <c r="E633" s="44" t="n"/>
      <c r="F633" s="44"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43" t="n"/>
      <c r="B634" s="27" t="inlineStr">
        <is>
          <t>A. GRAĐEVINSKO-OBRTNIČKI RADOVI  UKUPNO:</t>
        </is>
      </c>
      <c r="C634" s="18" t="n"/>
      <c r="D634" s="44" t="n"/>
      <c r="E634" s="44" t="n"/>
      <c r="F634" s="44"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25" t="n"/>
      <c r="B635" s="34" t="n"/>
      <c r="C635" s="3" t="n"/>
      <c r="D635" s="45" t="n"/>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25" t="n"/>
      <c r="B636" s="34" t="n"/>
      <c r="C636" s="3" t="n"/>
      <c r="D636" s="45" t="n"/>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25" t="n"/>
      <c r="B637" s="34" t="n"/>
      <c r="C637" s="3" t="n"/>
      <c r="D637" s="45" t="n"/>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5" t="inlineStr">
        <is>
          <t>B.</t>
        </is>
      </c>
      <c r="B638" s="66" t="inlineStr">
        <is>
          <t>INSTALACIJA VODOVODA I KANALIZACIJE</t>
        </is>
      </c>
      <c r="C638" s="67" t="n"/>
      <c r="D638" s="68" t="n"/>
      <c r="E638" s="68" t="n"/>
      <c r="F638" s="68"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43" t="n"/>
      <c r="B639" s="16" t="n"/>
      <c r="C639" s="3" t="n"/>
      <c r="D639" s="45" t="n"/>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43" t="inlineStr">
        <is>
          <t>1.</t>
        </is>
      </c>
      <c r="B640" s="48" t="inlineStr">
        <is>
          <t>VODOVOD</t>
        </is>
      </c>
      <c r="C640" s="42" t="n"/>
      <c r="D640" s="42" t="n"/>
      <c r="E640" s="42" t="n"/>
      <c r="F640" s="42"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280.5" customHeight="1">
      <c r="A641" s="25" t="inlineStr">
        <is>
          <t>1.1.</t>
        </is>
      </c>
      <c r="B641"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641" s="3" t="n"/>
      <c r="D641" s="45" t="n"/>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25" t="inlineStr">
        <is>
          <t>a)</t>
        </is>
      </c>
      <c r="B642" s="2" t="inlineStr">
        <is>
          <t>SANITARNA VODA: PEHD DN 40 mm (Ø32)</t>
        </is>
      </c>
      <c r="C642" s="3" t="inlineStr">
        <is>
          <t>m'</t>
        </is>
      </c>
      <c r="D642" s="45" t="n">
        <v>8</v>
      </c>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25.5" customHeight="1">
      <c r="A643" s="25" t="inlineStr">
        <is>
          <t>b)</t>
        </is>
      </c>
      <c r="B643" s="2" t="inlineStr">
        <is>
          <t>UNUTARNJA HIDRANTSKA VODA: PEHD DN 63 mm (Ø50)</t>
        </is>
      </c>
      <c r="C643" s="3" t="inlineStr">
        <is>
          <t>m'</t>
        </is>
      </c>
      <c r="D643" s="45" t="n">
        <v>20</v>
      </c>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357" customHeight="1">
      <c r="A644" s="25" t="inlineStr">
        <is>
          <t>1.2.</t>
        </is>
      </c>
      <c r="B644"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644" s="3" t="n"/>
      <c r="D644" s="45" t="n"/>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25" t="inlineStr">
        <is>
          <t>a)</t>
        </is>
      </c>
      <c r="B645" s="2" t="inlineStr">
        <is>
          <t>Ø32</t>
        </is>
      </c>
      <c r="C645" s="3" t="inlineStr">
        <is>
          <t>m'</t>
        </is>
      </c>
      <c r="D645" s="45" t="n">
        <v>105</v>
      </c>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25" t="inlineStr">
        <is>
          <t>b)</t>
        </is>
      </c>
      <c r="B646" s="2" t="inlineStr">
        <is>
          <t>Ø25</t>
        </is>
      </c>
      <c r="C646" s="3" t="inlineStr">
        <is>
          <t>m'</t>
        </is>
      </c>
      <c r="D646" s="45" t="n">
        <v>85</v>
      </c>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25" t="inlineStr">
        <is>
          <t>c)</t>
        </is>
      </c>
      <c r="B647" s="2" t="inlineStr">
        <is>
          <t>Ø20</t>
        </is>
      </c>
      <c r="C647" s="3" t="inlineStr">
        <is>
          <t>m'</t>
        </is>
      </c>
      <c r="D647" s="45" t="n">
        <v>220</v>
      </c>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25" t="inlineStr">
        <is>
          <t>d)</t>
        </is>
      </c>
      <c r="B648" s="2" t="inlineStr">
        <is>
          <t>Ø15</t>
        </is>
      </c>
      <c r="C648" s="3" t="inlineStr">
        <is>
          <t>m'</t>
        </is>
      </c>
      <c r="D648" s="45" t="n">
        <v>380</v>
      </c>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229.5" customHeight="1">
      <c r="A649" s="25" t="inlineStr">
        <is>
          <t>1.3.</t>
        </is>
      </c>
      <c r="B649"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649" s="3" t="n"/>
      <c r="D649" s="45" t="n"/>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25" t="inlineStr">
        <is>
          <t>a)</t>
        </is>
      </c>
      <c r="B650" s="2" t="inlineStr">
        <is>
          <t>Ø50</t>
        </is>
      </c>
      <c r="C650" s="3" t="inlineStr">
        <is>
          <t>m'</t>
        </is>
      </c>
      <c r="D650" s="45" t="n">
        <v>60</v>
      </c>
      <c r="E650" s="45" t="n"/>
      <c r="F650" s="45"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51" customHeight="1">
      <c r="A651" s="25" t="inlineStr">
        <is>
          <t>1.4.</t>
        </is>
      </c>
      <c r="B651" s="2" t="inlineStr">
        <is>
          <t>Dobava, prijenos i ugradba mjedenog protočnog ventila s ispusnom slavinom. Ventili se montiraju na priključku usponskih vodova. Obračun po komadu ugrađenog ventila s ispusnom slavinom.</t>
        </is>
      </c>
      <c r="C651" s="3" t="n"/>
      <c r="D651" s="45" t="n"/>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25" t="inlineStr">
        <is>
          <t>a)</t>
        </is>
      </c>
      <c r="B652" s="2" t="inlineStr">
        <is>
          <t>Ø15</t>
        </is>
      </c>
      <c r="C652" s="3" t="inlineStr">
        <is>
          <t>kom</t>
        </is>
      </c>
      <c r="D652" s="46" t="n">
        <v>10</v>
      </c>
      <c r="E652" s="45" t="n"/>
      <c r="F652" s="45"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25" t="inlineStr">
        <is>
          <t>b)</t>
        </is>
      </c>
      <c r="B653" s="2" t="inlineStr">
        <is>
          <t>Ø20</t>
        </is>
      </c>
      <c r="C653" s="3" t="inlineStr">
        <is>
          <t>kom</t>
        </is>
      </c>
      <c r="D653" s="46" t="n">
        <v>25</v>
      </c>
      <c r="E653" s="45" t="n"/>
      <c r="F653" s="45"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25" t="inlineStr">
        <is>
          <t>c)</t>
        </is>
      </c>
      <c r="B654" s="2" t="inlineStr">
        <is>
          <t>Ø25</t>
        </is>
      </c>
      <c r="C654" s="3" t="inlineStr">
        <is>
          <t>kom</t>
        </is>
      </c>
      <c r="D654" s="46" t="n">
        <v>15</v>
      </c>
      <c r="E654" s="45" t="n"/>
      <c r="F654" s="45"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25" t="inlineStr">
        <is>
          <t>d)</t>
        </is>
      </c>
      <c r="B655" s="2" t="inlineStr">
        <is>
          <t>Ø32</t>
        </is>
      </c>
      <c r="C655" s="3" t="inlineStr">
        <is>
          <t>kom</t>
        </is>
      </c>
      <c r="D655" s="46" t="n">
        <v>7</v>
      </c>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38.25" customHeight="1">
      <c r="A656" s="25" t="inlineStr">
        <is>
          <t>1.5.</t>
        </is>
      </c>
      <c r="B656" s="2" t="inlineStr">
        <is>
          <t>Dobava, prijenos i ugradba ravnih i kutnih ventila za montažu ispod sanitarnih jedinica. Obračun po komadu ugrađenog ventila.</t>
        </is>
      </c>
      <c r="C656" s="3" t="n"/>
      <c r="D656" s="46" t="n"/>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25" t="inlineStr">
        <is>
          <t>a)</t>
        </is>
      </c>
      <c r="B657" s="2" t="inlineStr">
        <is>
          <t>1/2"</t>
        </is>
      </c>
      <c r="C657" s="3" t="inlineStr">
        <is>
          <t>kom</t>
        </is>
      </c>
      <c r="D657" s="46" t="n">
        <v>47</v>
      </c>
      <c r="E657" s="45" t="n"/>
      <c r="F657" s="45"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25" t="inlineStr">
        <is>
          <t>b)</t>
        </is>
      </c>
      <c r="B658" s="2" t="inlineStr">
        <is>
          <t>3/4"</t>
        </is>
      </c>
      <c r="C658" s="3" t="inlineStr">
        <is>
          <t>kom</t>
        </is>
      </c>
      <c r="D658" s="46" t="n">
        <v>2</v>
      </c>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38.25" customHeight="1">
      <c r="A659" s="25" t="inlineStr">
        <is>
          <t>1.6.</t>
        </is>
      </c>
      <c r="B659" s="38" t="inlineStr">
        <is>
          <t>Dobava, prijenos i ugradba materijala za pričvršćenje i zavješenje cjevovoda, dvostruke i jednostruke obujmice, perforirana traka, vijci, matice, tipli i dr.</t>
        </is>
      </c>
      <c r="C659" s="3" t="inlineStr">
        <is>
          <t>kg</t>
        </is>
      </c>
      <c r="D659" s="45" t="n">
        <v>30</v>
      </c>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53" customHeight="1">
      <c r="A660" s="25" t="inlineStr">
        <is>
          <t>1.7.</t>
        </is>
      </c>
      <c r="B660"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660" s="3" t="n"/>
      <c r="D660" s="46" t="n"/>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25" t="inlineStr">
        <is>
          <t>a)</t>
        </is>
      </c>
      <c r="B661" s="2" t="inlineStr">
        <is>
          <t>ispitivanje prije zatvaranja usjeka i rovova, rad izvođača</t>
        </is>
      </c>
      <c r="C661" s="3" t="inlineStr">
        <is>
          <t>m'</t>
        </is>
      </c>
      <c r="D661" s="45" t="n">
        <v>878</v>
      </c>
      <c r="E661" s="45" t="n"/>
      <c r="F661" s="45"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25.5" customHeight="1">
      <c r="A662" s="25" t="inlineStr">
        <is>
          <t>b)</t>
        </is>
      </c>
      <c r="B662" s="2" t="inlineStr">
        <is>
          <t>ispitivanje ovlaštene organizacije s izdavanjem atesta o ispravnosti instalacije</t>
        </is>
      </c>
      <c r="C662" s="3" t="inlineStr">
        <is>
          <t>m'</t>
        </is>
      </c>
      <c r="D662" s="45" t="n">
        <v>878</v>
      </c>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51" customHeight="1">
      <c r="A663" s="25" t="inlineStr">
        <is>
          <t>1.8.</t>
        </is>
      </c>
      <c r="B663" s="38" t="inlineStr">
        <is>
          <t>Dezinfekcija kompletne vodovodne mreže otopinom klora (30 mg/lit) u vremenu od 6 sati. Dezinfekcija mora biti napravljene od strane ovlaštene tvrtke.
Obračun po kompletu dezinficirane vodovodene mreže.</t>
        </is>
      </c>
      <c r="C663" s="3" t="inlineStr">
        <is>
          <t>kpl</t>
        </is>
      </c>
      <c r="D663" s="46" t="n">
        <v>1</v>
      </c>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14.75" customHeight="1">
      <c r="A664" s="25" t="inlineStr">
        <is>
          <t>1.9.</t>
        </is>
      </c>
      <c r="B664"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664" s="3" t="inlineStr">
        <is>
          <t>kom</t>
        </is>
      </c>
      <c r="D664" s="46" t="n">
        <v>3</v>
      </c>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51" customHeight="1">
      <c r="A665" s="25" t="inlineStr">
        <is>
          <t>1.10.</t>
        </is>
      </c>
      <c r="B665" s="38" t="inlineStr">
        <is>
          <t>Puštanje sistema sanitarne vode i unutarnje hidrantske vode u rad. U stavku uključiti i probni pogon, predaja dokumentacije (snimak izvedenog stanja) i usaglašenost s važećim propisima.</t>
        </is>
      </c>
      <c r="C665" s="3" t="inlineStr">
        <is>
          <t>kpl</t>
        </is>
      </c>
      <c r="D665" s="46" t="n">
        <v>2</v>
      </c>
      <c r="E665" s="45" t="n"/>
      <c r="F665" s="45"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51" customHeight="1">
      <c r="A666" s="25" t="inlineStr">
        <is>
          <t>1.11.</t>
        </is>
      </c>
      <c r="B666" s="38" t="inlineStr">
        <is>
          <t>Dobava, prijenos i ugradba regulatora tlaka. Ventil montirati u ispusnom oknu na cjevovodu sanitarne vode i unutarnje hidrantske vode. 
Obračun po komadu ugrađenog ventila.</t>
        </is>
      </c>
      <c r="C666" s="3" t="inlineStr">
        <is>
          <t>kom</t>
        </is>
      </c>
      <c r="D666" s="46" t="n">
        <v>2</v>
      </c>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38.25" customHeight="1">
      <c r="A667" s="25" t="inlineStr">
        <is>
          <t>1.12.</t>
        </is>
      </c>
      <c r="B667" s="2" t="inlineStr">
        <is>
          <t>Dobava, prijenos i ugradba zaštitnika od povratnog toka "EC" za ugradnju u ispusno okno. 
Obračun po komadu ugrađenog ventila.</t>
        </is>
      </c>
      <c r="C667" s="3" t="n"/>
      <c r="D667" s="46" t="n"/>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25" t="inlineStr">
        <is>
          <t>a)</t>
        </is>
      </c>
      <c r="B668" s="2" t="inlineStr">
        <is>
          <t>ZOPT - 5/4"</t>
        </is>
      </c>
      <c r="C668" s="3" t="inlineStr">
        <is>
          <t>kom</t>
        </is>
      </c>
      <c r="D668" s="46" t="n">
        <v>1</v>
      </c>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25" t="inlineStr">
        <is>
          <t>b)</t>
        </is>
      </c>
      <c r="B669" s="2" t="inlineStr">
        <is>
          <t>ZOPT - 2"</t>
        </is>
      </c>
      <c r="C669" s="3" t="inlineStr">
        <is>
          <t>kom</t>
        </is>
      </c>
      <c r="D669" s="46" t="n">
        <v>1</v>
      </c>
      <c r="E669" s="45" t="n"/>
      <c r="F669" s="45"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40.25" customHeight="1">
      <c r="A670" s="25" t="inlineStr">
        <is>
          <t>1.13.</t>
        </is>
      </c>
      <c r="B670" s="38" t="inlineStr">
        <is>
          <t>Dobava, prijenos i montaža kompletnog zidnog hidranta s ormarićem 50×50×14cm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670" s="3" t="inlineStr">
        <is>
          <t>kom</t>
        </is>
      </c>
      <c r="D670" s="46" t="n">
        <v>3</v>
      </c>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89.25" customHeight="1">
      <c r="A671" s="25" t="inlineStr">
        <is>
          <t>1.14.</t>
        </is>
      </c>
      <c r="B671"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671" s="3" t="inlineStr">
        <is>
          <t>kom</t>
        </is>
      </c>
      <c r="D671" s="46" t="n">
        <v>1</v>
      </c>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38.25" customHeight="1">
      <c r="A672" s="25" t="inlineStr">
        <is>
          <t>1.15.</t>
        </is>
      </c>
      <c r="B672" s="38" t="inlineStr">
        <is>
          <t>Nabava, doprema i ugradba vratašca 30/30 cm (okvir pocinčani lim, poklopac inox) za pristup ventilima u objektu.</t>
        </is>
      </c>
      <c r="C672" s="3" t="inlineStr">
        <is>
          <t>kom</t>
        </is>
      </c>
      <c r="D672" s="46" t="n">
        <v>5</v>
      </c>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25.5" customHeight="1">
      <c r="A673" s="25" t="inlineStr">
        <is>
          <t>1.16.</t>
        </is>
      </c>
      <c r="B673" s="2" t="inlineStr">
        <is>
          <t>Nabava, doprema i ugradba kontrolnog vodomjera 5/4" u ispusnom oknu.</t>
        </is>
      </c>
      <c r="C673" s="3" t="inlineStr">
        <is>
          <t>kom</t>
        </is>
      </c>
      <c r="D673" s="46" t="n">
        <v>1</v>
      </c>
      <c r="E673" s="45" t="n"/>
      <c r="F673" s="45"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1" t="n"/>
      <c r="B674" s="39" t="inlineStr">
        <is>
          <t>1. Vodovod ukupno:</t>
        </is>
      </c>
      <c r="C674" s="6" t="n"/>
      <c r="D674" s="6" t="n"/>
      <c r="E674" s="6" t="n"/>
      <c r="F674" s="44"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25" t="n"/>
      <c r="B675" s="2" t="n"/>
      <c r="C675" s="3" t="n"/>
      <c r="D675" s="45" t="n"/>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43" t="inlineStr">
        <is>
          <t>2.</t>
        </is>
      </c>
      <c r="B676" s="48" t="inlineStr">
        <is>
          <t>KANALIZACIJA</t>
        </is>
      </c>
      <c r="C676" s="42" t="n"/>
      <c r="D676" s="42" t="n"/>
      <c r="E676" s="42" t="n"/>
      <c r="F676" s="42"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27.5" customHeight="1">
      <c r="A677" s="25" t="inlineStr">
        <is>
          <t>2.1.</t>
        </is>
      </c>
      <c r="B677"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677" s="3" t="n"/>
      <c r="D677" s="45" t="n"/>
      <c r="E677" s="45" t="n"/>
      <c r="F677" s="45"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25" t="inlineStr">
        <is>
          <t>a)</t>
        </is>
      </c>
      <c r="B678" s="2" t="inlineStr">
        <is>
          <t>Ø160</t>
        </is>
      </c>
      <c r="C678" s="3" t="inlineStr">
        <is>
          <t>m'</t>
        </is>
      </c>
      <c r="D678" s="45" t="n">
        <v>330</v>
      </c>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25" t="inlineStr">
        <is>
          <t>b)</t>
        </is>
      </c>
      <c r="B679" s="2" t="inlineStr">
        <is>
          <t>Ø125</t>
        </is>
      </c>
      <c r="C679" s="3" t="inlineStr">
        <is>
          <t>m'</t>
        </is>
      </c>
      <c r="D679" s="45" t="n">
        <v>12</v>
      </c>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25" t="inlineStr">
        <is>
          <t>c)</t>
        </is>
      </c>
      <c r="B680" s="2" t="inlineStr">
        <is>
          <t>Ø110</t>
        </is>
      </c>
      <c r="C680" s="3" t="inlineStr">
        <is>
          <t>m'</t>
        </is>
      </c>
      <c r="D680" s="45" t="n">
        <v>40</v>
      </c>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293.25" customHeight="1">
      <c r="A681" s="25" t="inlineStr">
        <is>
          <t>2.2.</t>
        </is>
      </c>
      <c r="B681"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681" s="3" t="n"/>
      <c r="D681" s="45" t="n"/>
      <c r="E681" s="45" t="n"/>
      <c r="F681" s="45"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25" t="inlineStr">
        <is>
          <t>a)</t>
        </is>
      </c>
      <c r="B682" s="2" t="inlineStr">
        <is>
          <t>Ø110</t>
        </is>
      </c>
      <c r="C682" s="3" t="inlineStr">
        <is>
          <t>m'</t>
        </is>
      </c>
      <c r="D682" s="45" t="n">
        <v>66</v>
      </c>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25" t="inlineStr">
        <is>
          <t>b)</t>
        </is>
      </c>
      <c r="B683" s="2" t="inlineStr">
        <is>
          <t>rev Ø110</t>
        </is>
      </c>
      <c r="C683" s="3" t="inlineStr">
        <is>
          <t>kom</t>
        </is>
      </c>
      <c r="D683" s="46" t="n">
        <v>11</v>
      </c>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27.5" customHeight="1">
      <c r="A684" s="25" t="inlineStr">
        <is>
          <t>2.3.</t>
        </is>
      </c>
      <c r="B684"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684" s="3" t="n"/>
      <c r="D684" s="45" t="n"/>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25" t="inlineStr">
        <is>
          <t>a)</t>
        </is>
      </c>
      <c r="B685" s="2" t="inlineStr">
        <is>
          <t>Ø110</t>
        </is>
      </c>
      <c r="C685" s="3" t="inlineStr">
        <is>
          <t>m'</t>
        </is>
      </c>
      <c r="D685" s="45" t="n">
        <v>25</v>
      </c>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25" t="inlineStr">
        <is>
          <t>b)</t>
        </is>
      </c>
      <c r="B686" s="2" t="inlineStr">
        <is>
          <t>Ø75</t>
        </is>
      </c>
      <c r="C686" s="3" t="inlineStr">
        <is>
          <t>m'</t>
        </is>
      </c>
      <c r="D686" s="45" t="n">
        <v>15</v>
      </c>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25" t="inlineStr">
        <is>
          <t>c)</t>
        </is>
      </c>
      <c r="B687" s="2" t="inlineStr">
        <is>
          <t>Ø50</t>
        </is>
      </c>
      <c r="C687" s="3" t="inlineStr">
        <is>
          <t>m'</t>
        </is>
      </c>
      <c r="D687" s="45" t="n">
        <v>85</v>
      </c>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25" t="inlineStr">
        <is>
          <t>d)</t>
        </is>
      </c>
      <c r="B688" s="2" t="inlineStr">
        <is>
          <t>Ø40</t>
        </is>
      </c>
      <c r="C688" s="3" t="inlineStr">
        <is>
          <t>m'</t>
        </is>
      </c>
      <c r="D688" s="45" t="n">
        <v>49</v>
      </c>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25" t="inlineStr">
        <is>
          <t>e)</t>
        </is>
      </c>
      <c r="B689" s="2" t="inlineStr">
        <is>
          <t>Ø32</t>
        </is>
      </c>
      <c r="C689" s="3" t="inlineStr">
        <is>
          <t>m'</t>
        </is>
      </c>
      <c r="D689" s="45" t="n">
        <v>30</v>
      </c>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51" customHeight="1">
      <c r="A690" s="25" t="inlineStr">
        <is>
          <t>2.4.</t>
        </is>
      </c>
      <c r="B690" s="2" t="inlineStr">
        <is>
          <t>Nabava, dobava, prijenos i ugradba brtvenih komada za nepropusan spoj cijevi i okana. Uračunat sav potreban pribor, rad i materijal. Obračun po komadu komplet izvedenog brtvljenja.</t>
        </is>
      </c>
      <c r="C690" s="3" t="n"/>
      <c r="D690" s="45" t="n"/>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25" t="inlineStr">
        <is>
          <t>a)</t>
        </is>
      </c>
      <c r="B691" s="2" t="inlineStr">
        <is>
          <t>Ø160</t>
        </is>
      </c>
      <c r="C691" s="3" t="inlineStr">
        <is>
          <t>kpl</t>
        </is>
      </c>
      <c r="D691" s="46" t="n">
        <v>31</v>
      </c>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38.25" customHeight="1">
      <c r="A692" s="25" t="inlineStr">
        <is>
          <t>2.5.</t>
        </is>
      </c>
      <c r="B692" s="2" t="inlineStr">
        <is>
          <t>Dobava, prijenos i ugradba PP cijevi Ø110 za ventilacione nastavke kanalizacijskih vertikala do iznad krova 0,5 m.
Obračun po komadu ugrađenog nastavka.</t>
        </is>
      </c>
      <c r="C692" s="3" t="n"/>
      <c r="D692" s="46" t="n"/>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25" t="inlineStr">
        <is>
          <t>a)</t>
        </is>
      </c>
      <c r="B693" s="2" t="inlineStr">
        <is>
          <t>Ø110</t>
        </is>
      </c>
      <c r="C693" s="3" t="inlineStr">
        <is>
          <t>kom</t>
        </is>
      </c>
      <c r="D693" s="46" t="n">
        <v>11</v>
      </c>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63.75" customHeight="1">
      <c r="A694" s="25" t="inlineStr">
        <is>
          <t>2.6.</t>
        </is>
      </c>
      <c r="B694" s="38" t="inlineStr">
        <is>
          <t>Dobava, prijenos i ugradba ventilacionih nastavaka sa jakom kapom za provjetravanje. Po komadu obračunati i limeni opšav, te prolaz kroz konstrukciju. U stavku uračunati sav potrebni spojni materijal. Obračun po komadu komplet ugrađenog nastavka.</t>
        </is>
      </c>
      <c r="C694" s="3"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25" t="inlineStr">
        <is>
          <t>a)</t>
        </is>
      </c>
      <c r="B695" s="2" t="inlineStr">
        <is>
          <t>Ø110</t>
        </is>
      </c>
      <c r="C695" s="3" t="inlineStr">
        <is>
          <t>kom</t>
        </is>
      </c>
      <c r="D695" s="46" t="n">
        <v>11</v>
      </c>
      <c r="E695" s="45"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38.25" customHeight="1">
      <c r="A696" s="25" t="inlineStr">
        <is>
          <t>2.7.</t>
        </is>
      </c>
      <c r="B696" s="2" t="inlineStr">
        <is>
          <t>Dobava, prijenos i ugradba materijala za pričvršćenje i zavješenje cijevi kanalizacije, obujmice, vijci, matice i dr. 
Obračun po kilogramu materijala.</t>
        </is>
      </c>
      <c r="C696" s="3" t="inlineStr">
        <is>
          <t>kg</t>
        </is>
      </c>
      <c r="D696" s="45" t="n">
        <v>10</v>
      </c>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63.75" customHeight="1">
      <c r="A697" s="25" t="inlineStr">
        <is>
          <t>2.8.</t>
        </is>
      </c>
      <c r="B697"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697" s="3" t="inlineStr">
        <is>
          <t>kom</t>
        </is>
      </c>
      <c r="D697" s="46" t="n">
        <v>11</v>
      </c>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51" customHeight="1">
      <c r="A698" s="25" t="inlineStr">
        <is>
          <t>2.9.</t>
        </is>
      </c>
      <c r="B698" s="38" t="inlineStr">
        <is>
          <t>Mehaničko čiščenje i pranje cjevovoda i okana nakon završetka radova i nakon provedenog ispitivanja vodonepropusnosti. Obračun po m' mehaničkog čiščenja i pranja dionice.</t>
        </is>
      </c>
      <c r="C698" s="3" t="inlineStr">
        <is>
          <t>kpl</t>
        </is>
      </c>
      <c r="D698" s="46" t="n">
        <v>1</v>
      </c>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63.75" customHeight="1">
      <c r="A699" s="25" t="inlineStr">
        <is>
          <t>2.10.</t>
        </is>
      </c>
      <c r="B699" s="38" t="inlineStr">
        <is>
          <t>Ispitivanje kanalizacije na protočnost i nepropusnost spojeva prema HRN EN1610 ili jednakovrijednoj, HRN EN1508 ili jednakovrijednoj i HRN EN805 ili jednakovrijednoj i uređaja uz dobivanje odgovarajućih atesta. Obračun po m' ispitane dionice.</t>
        </is>
      </c>
      <c r="C699" s="3" t="inlineStr">
        <is>
          <t>m'</t>
        </is>
      </c>
      <c r="D699" s="45" t="n">
        <v>663</v>
      </c>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40.25" customHeight="1">
      <c r="A700" s="25" t="inlineStr">
        <is>
          <t>2.11.</t>
        </is>
      </c>
      <c r="B700"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123×123mm, uljev iz inoxa, visina vodenog stupca u sifonu 50 mm. U stavku uračunati sav potreban spojni i brtveni materijal, sve do potpune funkcionalnosti. 
Obračun po kompletu ugrađenog i montiranog podnog slivnika.</t>
        </is>
      </c>
      <c r="C700" s="3" t="inlineStr">
        <is>
          <t>kpl</t>
        </is>
      </c>
      <c r="D700" s="46" t="n">
        <v>6</v>
      </c>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53" customHeight="1">
      <c r="A701" s="25" t="inlineStr">
        <is>
          <t>2.12.</t>
        </is>
      </c>
      <c r="B701"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701" s="3" t="inlineStr">
        <is>
          <t>kpl</t>
        </is>
      </c>
      <c r="D701" s="46" t="n">
        <v>3</v>
      </c>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51" customHeight="1">
      <c r="A702" s="25" t="inlineStr">
        <is>
          <t>2.13.</t>
        </is>
      </c>
      <c r="B702" s="2" t="inlineStr">
        <is>
          <t>Dobava, prijenos i ugradba lijevano željeznog olučnjaka sa revizijom  za čišćenje i lukom za prihvat limenih oluka. Obračun po komadu kompletno nabavljenog, montiranog i spojenog olučnjaka.</t>
        </is>
      </c>
      <c r="C702" s="3" t="n"/>
      <c r="D702" s="46"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25" t="inlineStr">
        <is>
          <t>a)</t>
        </is>
      </c>
      <c r="B703" s="2" t="inlineStr">
        <is>
          <t>lj.ž.c. Ø100</t>
        </is>
      </c>
      <c r="C703" s="3" t="inlineStr">
        <is>
          <t>kom</t>
        </is>
      </c>
      <c r="D703" s="46" t="n">
        <v>4</v>
      </c>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25" t="inlineStr">
        <is>
          <t>b)</t>
        </is>
      </c>
      <c r="B704" s="2" t="inlineStr">
        <is>
          <t>lj.ž.c. Ø120</t>
        </is>
      </c>
      <c r="C704" s="3" t="inlineStr">
        <is>
          <t>kom</t>
        </is>
      </c>
      <c r="D704" s="46" t="n">
        <v>5</v>
      </c>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02" customHeight="1">
      <c r="A705" s="25" t="inlineStr">
        <is>
          <t>2.14.</t>
        </is>
      </c>
      <c r="B705" s="38" t="inlineStr">
        <is>
          <t>Dobava, prijenos i ugradba vertikanog podnog slivnika DN110, protoka 1,8 l/s, podni slivnik treba biti otporan na temperature do 95°C (tijelo slivnika, poklopac te sav potreban pomoćni materijal, brtveni materijal  i spojni materijal) za prostor tehničke prostorije sa umetkom za sprječevanje dolazak neugodnih mirisa bez prisustva vode. Obračun po komadu nabavljenog, montiranog i spojenog slivnika na temeljni razvod.</t>
        </is>
      </c>
      <c r="C705" s="3" t="inlineStr">
        <is>
          <t>kom</t>
        </is>
      </c>
      <c r="D705" s="46" t="n">
        <v>1</v>
      </c>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38.25" customHeight="1">
      <c r="A706" s="25" t="inlineStr">
        <is>
          <t>2.15.</t>
        </is>
      </c>
      <c r="B706" s="38" t="inlineStr">
        <is>
          <t>Dobava, prijenos i ugradba PP automatskog odušnog ventila DN110, kapacitet protoka zraka 37 l/s.
Obračun po komadu ugrađenog nastavka.</t>
        </is>
      </c>
      <c r="C706" s="3" t="inlineStr">
        <is>
          <t>kom</t>
        </is>
      </c>
      <c r="D706" s="46" t="n">
        <v>1</v>
      </c>
      <c r="E706" s="45" t="n"/>
      <c r="F706" s="45"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216.75" customHeight="1">
      <c r="A707" s="25" t="inlineStr">
        <is>
          <t>2.16.</t>
        </is>
      </c>
      <c r="B707" s="38" t="inlineStr">
        <is>
          <t>Dobava, prijenos i ugradba betonskog separatora masnoća kuhinje SF 2/400 P, nazivnog protoka 2 l/s. Separator masnoća mora biti izrađen od armiranog betona radi djelovanja uzgona i prometnog opterećenja. 
Separator masnoća izrađen od betona klase 40/50. Razreda izloženosti betona od kojeg je izrađen separator masnoća moraju biti XA3, XD3, XC4, XF4. Dimenzije separatora masnoća su D/Š/V 1300/1300/2070. 
Izrađen je sukladno HRN EN 1825 ili jednakovrijednoj normi. Minimalni volumen taložnika masti mora biti 400 l. 
Predviđeni su priključci za uljevne i izljevne cijevi DN160 sukladno HRN EN 1401 ili jednakovrijednoj normi. Pristupni otvor je 625 mm širine. U cijenu separatora masti je i uključen lijevano-željezni poklopac klase nosivosti D400. 
Pristupni otvor je 625 mm širine. U cijenu uključiti i nastavak za nadvišenje za ugradnju poklopca.
Obračun po kompletu.</t>
        </is>
      </c>
      <c r="C707" s="3" t="inlineStr">
        <is>
          <t>kpl</t>
        </is>
      </c>
      <c r="D707" s="46" t="n">
        <v>1</v>
      </c>
      <c r="E707" s="45" t="n"/>
      <c r="F707" s="45"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293.25" customHeight="1">
      <c r="A708" s="25" t="inlineStr">
        <is>
          <t>2.17.</t>
        </is>
      </c>
      <c r="B708" s="38" t="inlineStr">
        <is>
          <t>Dobava i montaža podnog jednodijelnog INOX industrijskog  slivnika  izrađenog prema HRN EN 1253 ili jednakovrijednoj, s izvadivim zaporom za miris (sifonom), promjera tijela 218 mm i vertikalnim odvodom DN 100, dosjedom za rešetku veličine 200×200 mm, sve izrađeno iz nehrđajućeg čelika AISI 304. Protok slivnika minimalno 5 l/s. Tijelo, dosjed za rešetku i zapor za miris izrađeni postupkom dubokog vučenja sa radijusima većim od 3 mm, radi lakšeg čišćenja i održavanja, sve prema EHEDG-e standardima za prehrambenu industriju. Materijal dodatno zaštićen postupkom pikopasivizacije nakon izrade radi dodatne zaštite od agresivnih medija i korozije. 
U cijenu uključiti i dobava i montaža  INOX 218 protuklizne prečkaste rešetke 268x268 mm za industrijske slivnike, izrađene iz nehrđajućeg čelika AISI 304 prema HRN EN 1253 ili jednakovrijednoj. Visina rešetke 25 mm. Rešetka izvedena prema EHEDG higijenskim standardima sa zaobljenim rubovima i punim uzdužnim varom na svim prečkama. Zaštitna obrada materijala pikopasiviziranjem radi otpornosti na koroziju.
U cijenu uključiti i dobava i montaža INOX 218 sita za nečistoće iz nehrđajućeg čelika AISI 304 prema HRN EN 1253 ili jednakovrijednoj.</t>
        </is>
      </c>
      <c r="C708" s="3" t="inlineStr">
        <is>
          <t>kpl</t>
        </is>
      </c>
      <c r="D708" s="46" t="n">
        <v>8</v>
      </c>
      <c r="E708" s="45" t="n"/>
      <c r="F708" s="45"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91.25" customHeight="1">
      <c r="A709" s="25" t="inlineStr">
        <is>
          <t>2.18.</t>
        </is>
      </c>
      <c r="B709" s="2" t="inlineStr">
        <is>
          <t>Dobava i montaža kanala + pokrovne rešetke za odvodnju kuhinje u higijenskoj izvedbi. Tijelo kanala iz nehrđajućeg čelika AISI 304 dodatno zaštićen postupkom piko-pasivizacije. Svi spojevi izrađeni sa radijusom većim od 3 mm prema higijnskom dizajnu HRN EN 14159 ili jednakovrijednoj te EHEDG standardima za prehrambenu industriju, radi lakšeg čišćenja i održavanja. Tijelo izvedeno sa padom prema sredini i izljevom Ø 142 mm za spoj na podni slivnik 157. Slivnik sa vertikalnim izljevom DN100 sa prihvatom za hidro izolaciju, protoka 3,5 l/sec. Tijelo opremljeno ankerima za beton i nogicama za nivelaciju prilikom ugradnje te sitom za sakupljenje nečistoća. Pokrovna rešetka protuklizna, mrežasta razreda opterećenja A15 za pješaćko opterećenje. Završna obrada rešetke elektropoliranje radi lakšeg čišćenja.</t>
        </is>
      </c>
      <c r="C709" s="3" t="n"/>
      <c r="D709" s="46" t="n"/>
      <c r="E709" s="45" t="n"/>
      <c r="F709" s="45"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25" t="inlineStr">
        <is>
          <t>a)</t>
        </is>
      </c>
      <c r="B710" s="2" t="inlineStr">
        <is>
          <t>kanal dimenzije 400×600×60 mm</t>
        </is>
      </c>
      <c r="C710" s="3" t="inlineStr">
        <is>
          <t>kom</t>
        </is>
      </c>
      <c r="D710" s="46" t="n">
        <v>2</v>
      </c>
      <c r="E710" s="45" t="n"/>
      <c r="F710" s="45"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25" t="inlineStr">
        <is>
          <t>b)</t>
        </is>
      </c>
      <c r="B711" s="2" t="inlineStr">
        <is>
          <t>kanal dimenzije 200×500×60 mm</t>
        </is>
      </c>
      <c r="C711" s="3" t="inlineStr">
        <is>
          <t>kom</t>
        </is>
      </c>
      <c r="D711" s="46" t="n">
        <v>2</v>
      </c>
      <c r="E711" s="45" t="n"/>
      <c r="F711" s="45"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1" t="n"/>
      <c r="B712" s="39" t="inlineStr">
        <is>
          <t>2. Kanalizacija ukupno:</t>
        </is>
      </c>
      <c r="C712" s="6" t="n"/>
      <c r="D712" s="6" t="n"/>
      <c r="E712" s="6" t="n"/>
      <c r="F712" s="44"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25" t="n"/>
      <c r="B713" s="2" t="n"/>
      <c r="C713" s="3" t="n"/>
      <c r="D713" s="45" t="n"/>
      <c r="E713" s="45" t="n"/>
      <c r="F713" s="45"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27" t="inlineStr">
        <is>
          <t>3.</t>
        </is>
      </c>
      <c r="B714" s="48" t="inlineStr">
        <is>
          <t>SANITARNA OPREMA</t>
        </is>
      </c>
      <c r="C714" s="42" t="n"/>
      <c r="D714" s="42" t="n"/>
      <c r="E714" s="42" t="n"/>
      <c r="F714" s="42"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27.5" customHeight="1">
      <c r="A715" s="25" t="inlineStr">
        <is>
          <t>3.1.</t>
        </is>
      </c>
      <c r="B715"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715" s="3" t="inlineStr">
        <is>
          <t>kom</t>
        </is>
      </c>
      <c r="D715" s="46" t="n">
        <v>10</v>
      </c>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27.5" customHeight="1">
      <c r="A716" s="25" t="inlineStr">
        <is>
          <t>3.2.</t>
        </is>
      </c>
      <c r="B716"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 cm za odrasle osobe od gotovog poda.
Obračun po komadu kompletno montiranog umivaonika spojenog na dovod i odvod sa svim pomoćnim, pričvrsnim i brtvenim materijalom te građevinskom pripomoći.</t>
        </is>
      </c>
      <c r="C716" s="3" t="n"/>
      <c r="D716" s="46" t="n"/>
      <c r="E716" s="45"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25" t="inlineStr">
        <is>
          <t>a)</t>
        </is>
      </c>
      <c r="B717" s="2" t="inlineStr">
        <is>
          <t>umivaonik 4 × elipsasti 400×280 u ploči</t>
        </is>
      </c>
      <c r="C717" s="3" t="inlineStr">
        <is>
          <t>kom</t>
        </is>
      </c>
      <c r="D717" s="46" t="n">
        <v>2</v>
      </c>
      <c r="E717" s="45" t="n"/>
      <c r="F717" s="45"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25" t="inlineStr">
        <is>
          <t>b)</t>
        </is>
      </c>
      <c r="B718" s="2" t="inlineStr">
        <is>
          <t>umivaonik 520×380</t>
        </is>
      </c>
      <c r="C718" s="3" t="inlineStr">
        <is>
          <t>kom</t>
        </is>
      </c>
      <c r="D718" s="46" t="n">
        <v>5</v>
      </c>
      <c r="E718" s="45" t="n"/>
      <c r="F718" s="45"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02" customHeight="1">
      <c r="A719" s="25" t="inlineStr">
        <is>
          <t>3.3.</t>
        </is>
      </c>
      <c r="B719" s="38" t="inlineStr">
        <is>
          <t>Dobava, prijenos i ugradba akrilne TUŠ KADE veličine 80×80cm sa okvirom i vratima (s oblogom) i sifonom, te jednoručnom zidnom mješalicom za toplu i hladnu vodu  i dva kutna mjedena kromirana ventila, ručka tuša sa držečem i cijevi za tuš.
Obračun po komadu kompletno montirane tuš kade spojene na dovod i odvod sa svim pomoćnim, pričvrsnim i brtvenim materijalom te građevinskom pripomoći.</t>
        </is>
      </c>
      <c r="C719" s="3" t="inlineStr">
        <is>
          <t>kom</t>
        </is>
      </c>
      <c r="D719" s="46" t="n">
        <v>2</v>
      </c>
      <c r="E719" s="45" t="n"/>
      <c r="F719" s="45"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14.75" customHeight="1">
      <c r="A720" s="25" t="inlineStr">
        <is>
          <t>3.4.</t>
        </is>
      </c>
      <c r="B720" s="38" t="inlineStr">
        <is>
          <t>Dobava, prijenos i montaža PISOARA za montažu na zid kompletno sa odvodnom garniturom sa sifonom i spajanjem na odvodnu instalaciju.  Obračunato sa svim potrebnim monterskim materijalom, te građevinskom pripomoći sa materijalom. Stavka uključuje dobavu i montažu nadžbukne senzorske elektronske ispirnice za pisoar, uključivo sav pribor za priključenje na vodovodnu i električnu instalaciju, te dobavu i montažu zidnih pisuarskih akrilnih pregradnih stijena.</t>
        </is>
      </c>
      <c r="C720" s="3" t="inlineStr">
        <is>
          <t>kom</t>
        </is>
      </c>
      <c r="D720" s="46" t="n">
        <v>4</v>
      </c>
      <c r="E720" s="45" t="n"/>
      <c r="F720" s="45"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63.75" customHeight="1">
      <c r="A721" s="25" t="inlineStr">
        <is>
          <t>3.5.</t>
        </is>
      </c>
      <c r="B721" s="38" t="inlineStr">
        <is>
          <t>Dobava, prijenos i montaža jednoručne stojeće mješalice za toplu i hladnu vodu za sudopere, sa dva kutna mjedena kromirana ventila 1/2" i dovod fleksibilnim armiranim cijevima. Obračun po komadu ugrađene mješalice uključujući sav potreban materijal za ugradnju.</t>
        </is>
      </c>
      <c r="C721" s="3" t="inlineStr">
        <is>
          <t>kom</t>
        </is>
      </c>
      <c r="D721" s="46" t="n">
        <v>5</v>
      </c>
      <c r="E721" s="45" t="n"/>
      <c r="F721" s="45"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51" customHeight="1">
      <c r="A722" s="25" t="inlineStr">
        <is>
          <t>3.6.</t>
        </is>
      </c>
      <c r="B722" s="38" t="inlineStr">
        <is>
          <t>Dobava, prijenos i montaža odvoda sa sifonom za sudopere. Obračun po komadu montiranog odvoda Ø40 i sifona sa svim monterskim materijalom i građevinskom pripomoći.</t>
        </is>
      </c>
      <c r="C722" s="3" t="inlineStr">
        <is>
          <t>kom</t>
        </is>
      </c>
      <c r="D722" s="46" t="n">
        <v>1</v>
      </c>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63.75" customHeight="1">
      <c r="A723" s="25" t="inlineStr">
        <is>
          <t>3.7.</t>
        </is>
      </c>
      <c r="B723" s="38" t="inlineStr">
        <is>
          <t>Nabava, doprema i ugradnja polukristalnih ogledala za postavljanje iznad umivaonika u kupaonicama. Predviđamo ogledala vel. 100×60 cm. Obračun po komadu ugrađenog ogledala sa svim potrebnim pomoćnim materijalom za ugradnju.</t>
        </is>
      </c>
      <c r="C723" s="3" t="inlineStr">
        <is>
          <t>kom</t>
        </is>
      </c>
      <c r="D723" s="46" t="n">
        <v>13</v>
      </c>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51" customHeight="1">
      <c r="A724" s="25" t="inlineStr">
        <is>
          <t>3.8.</t>
        </is>
      </c>
      <c r="B724" s="38" t="inlineStr">
        <is>
          <t>Nabava, doprema i ugradnja keramičkih polica sa kromiranim držačem koje se postavljaju ispod ogledala. 
Obračun po komadu ugrađene police veličine 65×15 cm uključujući sav potreban materijal za ugradnju.</t>
        </is>
      </c>
      <c r="C724" s="3" t="inlineStr">
        <is>
          <t>kom</t>
        </is>
      </c>
      <c r="D724" s="46" t="n">
        <v>13</v>
      </c>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63.75" customHeight="1">
      <c r="A725" s="25" t="inlineStr">
        <is>
          <t>3.9.</t>
        </is>
      </c>
      <c r="B725"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725" s="3" t="n"/>
      <c r="D725" s="46" t="n"/>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25" t="inlineStr">
        <is>
          <t>a)</t>
        </is>
      </c>
      <c r="B726" s="2" t="inlineStr">
        <is>
          <t>držač wc papira, inox</t>
        </is>
      </c>
      <c r="C726" s="3" t="inlineStr">
        <is>
          <t>kom</t>
        </is>
      </c>
      <c r="D726" s="46" t="n">
        <v>10</v>
      </c>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25" t="inlineStr">
        <is>
          <t>b)</t>
        </is>
      </c>
      <c r="B727" s="2" t="inlineStr">
        <is>
          <t>staklena posuda za tekući sapun, inox</t>
        </is>
      </c>
      <c r="C727" s="3" t="inlineStr">
        <is>
          <t>kom</t>
        </is>
      </c>
      <c r="D727" s="46" t="n">
        <v>13</v>
      </c>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25" t="inlineStr">
        <is>
          <t>c)</t>
        </is>
      </c>
      <c r="B728" s="2" t="inlineStr">
        <is>
          <t>držač papirnatog ručnika, inox</t>
        </is>
      </c>
      <c r="C728" s="3" t="inlineStr">
        <is>
          <t>kom</t>
        </is>
      </c>
      <c r="D728" s="46" t="n">
        <v>13</v>
      </c>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25" t="inlineStr">
        <is>
          <t>d)</t>
        </is>
      </c>
      <c r="B729" s="2" t="inlineStr">
        <is>
          <t>četka za čišćenje WC-a sa posudom, PVC</t>
        </is>
      </c>
      <c r="C729" s="3" t="inlineStr">
        <is>
          <t>kom</t>
        </is>
      </c>
      <c r="D729" s="46" t="n">
        <v>10</v>
      </c>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25" t="inlineStr">
        <is>
          <t>e)</t>
        </is>
      </c>
      <c r="B730" s="38" t="inlineStr">
        <is>
          <t>vješalica za robu za ugradnju na vratima WC-a</t>
        </is>
      </c>
      <c r="C730" s="3" t="inlineStr">
        <is>
          <t>kom</t>
        </is>
      </c>
      <c r="D730" s="46" t="n">
        <v>10</v>
      </c>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25" t="inlineStr">
        <is>
          <t>f)</t>
        </is>
      </c>
      <c r="B731" s="38" t="inlineStr">
        <is>
          <t>koševi za otpad volumena 30 l</t>
        </is>
      </c>
      <c r="C731" s="3" t="inlineStr">
        <is>
          <t>kom</t>
        </is>
      </c>
      <c r="D731" s="46" t="n">
        <v>20</v>
      </c>
      <c r="E731" s="45" t="n"/>
      <c r="F731" s="45"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306" customHeight="1">
      <c r="A732" s="25" t="inlineStr">
        <is>
          <t>3.10.</t>
        </is>
      </c>
      <c r="B732" s="2" t="inlineStr">
        <is>
          <t>Dobava, prijenos i montaža kompletnog WC-a za osobe s posebnim potrebama,  koji se sastoji od: specijalne konzolne keramičke WC školjke  za 6 lit ispiranje, dužine 70 cm, visine  od 45 do 50 cm, odignute od poda min. 6 cm s demontažnim sjedalom bez poklopca; montažnog instalacijskog elementa za WC školjku visine ugradnje 112 cm s niskošumnim ugradbenim vodokotlićem.
Instalacijski element samonosiv za ugradnju u suhomontažnu predzidnu konstrukciju obloženu gipskartonskim pločama, komplet s integriranim kutnim ventilom priključka vode ½", niskošumnim uljevnim ventilom, odvodnim koljenom d 90/110 mm sa zvučno izoliranom ubujmicom, spojnim komadom za WC školjku s brtvenim manžetama i setom zvučne izolacije, vijcima za učvršćenje keramike i svim potrebnim priborom za ugradnju prema uputama proizvođača. Stavka obuhvaća i tipku za aktiviranje od inoxa komplet s elektronikom s baterijskim napajanjem; obostranih zidnih držača komplet s nosačem toalet papira, i svim potrebnim priborom za ugradnju prema uputama proizvođača; držača toalet papira; četke za čišćenje.
Obračun po kompletu kompletno montiranog WC-a spojenog na dovod i odvod sa svim pomoćnim, pričvrsnim i brtvenim materijalom te građevinskom pripomoći.</t>
        </is>
      </c>
      <c r="C732" s="3" t="inlineStr">
        <is>
          <t>kpl</t>
        </is>
      </c>
      <c r="D732" s="46" t="n">
        <v>1</v>
      </c>
      <c r="E732" s="45"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306" customHeight="1">
      <c r="A733" s="25" t="inlineStr">
        <is>
          <t>3.11.</t>
        </is>
      </c>
      <c r="B733" s="2" t="inlineStr">
        <is>
          <t xml:space="preserve">Dobava, prijenos i montaža kompletnog umivaonika za osobe s posebnim potrebama, koji se sastoji od:
- keramičkog bolničkog umivaonika vel. 660×550 mm s plitkim horizontalnim priključkom  d40 mm na podžbukni sifon odvoda, s poklopcem od inoxa,
- montažnog instalacijskog elementa za bolnički umivaonik sa stojećom armaturom, visine ugradnje 112 cm. 
Instalacijski element samonosiv za ugradnju u suhomontažnu zidnu ili predzidnu konstrukciju obloženu gipskartonskim pločama, komplet sa  skrivenim ugradbenim sifonom d50 mm, pločom s armaturnim priključcima ½" s uključenom zvučnom izolacijom, vijcima za učvršćenje keramike i svim potrebnim pričvrsnim priborom i spojnim materijalom; jednoručnu stojeću mješalicu za toplu i hladnu vodu, dva gibljiva crijeva R⅜" za priključak vode sa sitima protiv nečistoća i nepovratnim ventilima; 2 kutna ventila DN15, spojena na dovod vode; zidnog nagnutog zaokretnog ogledala vel 75×76 cm; obostranih zidnih držača; montažnim elementima za učvršćenje držača i svim potrebnim priborom za ugradnju prema uputama proizvođača. 
Obračun po kompletu kompletno montiranog umivaonika spojenog na dovod i odvod sa svim pomoćnim, pričvrsnim i brtvenim materijalom te građevinskom pripomoći. </t>
        </is>
      </c>
      <c r="C733" s="3" t="inlineStr">
        <is>
          <t>kpl</t>
        </is>
      </c>
      <c r="D733" s="46" t="n">
        <v>1</v>
      </c>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02" customHeight="1">
      <c r="A734" s="25" t="inlineStr">
        <is>
          <t>3.12.</t>
        </is>
      </c>
      <c r="B734" s="2" t="inlineStr">
        <is>
          <t>Nabava, doprema i ugradnja ugradbenog sifona za perilice suđa sa integriranim priključkom vode, protoka 0,38 l/s, sa kromiranim priključnim koljenom 3/4", izlazom DN40/50, sa 50 mm visine vodenog stupca, montažnom pločom, inox poklopcem 110×190 mm, građevinskom zaštitom, priključak vode 1/2" zidnom mesing pločicom  i montažnom pločom.
Obračun po kompletu.</t>
        </is>
      </c>
      <c r="C734" s="3" t="inlineStr">
        <is>
          <t>kpl</t>
        </is>
      </c>
      <c r="D734" s="46" t="n">
        <v>2</v>
      </c>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25" t="n"/>
      <c r="B735" s="39" t="inlineStr">
        <is>
          <t>3. Sanitarna oprema ukupno:</t>
        </is>
      </c>
      <c r="C735" s="6" t="n"/>
      <c r="D735" s="6" t="n"/>
      <c r="E735" s="6" t="n"/>
      <c r="F735" s="44"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25" t="n"/>
      <c r="B736" s="2" t="n"/>
      <c r="C736" s="3" t="n"/>
      <c r="D736" s="45" t="n"/>
      <c r="E736" s="45" t="n"/>
      <c r="F736" s="45"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43" t="inlineStr">
        <is>
          <t>4.</t>
        </is>
      </c>
      <c r="B737" s="48" t="inlineStr">
        <is>
          <t>GRAĐEVINSKI RADOVI</t>
        </is>
      </c>
      <c r="C737" s="42" t="n"/>
      <c r="D737" s="42" t="n"/>
      <c r="E737" s="42" t="n"/>
      <c r="F737" s="42"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89.25" customHeight="1">
      <c r="A738" s="25" t="inlineStr">
        <is>
          <t>4.1.</t>
        </is>
      </c>
      <c r="B738"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25" t="inlineStr">
        <is>
          <t>a)</t>
        </is>
      </c>
      <c r="B739" s="2" t="inlineStr">
        <is>
          <t>KANALIZACIJA</t>
        </is>
      </c>
      <c r="C739" s="3" t="inlineStr">
        <is>
          <t>m'</t>
        </is>
      </c>
      <c r="D739" s="45" t="n">
        <v>250</v>
      </c>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25" t="inlineStr">
        <is>
          <t>b)</t>
        </is>
      </c>
      <c r="B740" s="2" t="inlineStr">
        <is>
          <t>SANITARNA VODA</t>
        </is>
      </c>
      <c r="C740" s="3" t="inlineStr">
        <is>
          <t>m'</t>
        </is>
      </c>
      <c r="D740" s="45" t="n">
        <v>10</v>
      </c>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25" t="inlineStr">
        <is>
          <t>c)</t>
        </is>
      </c>
      <c r="B741" s="2" t="inlineStr">
        <is>
          <t>UNUTARNJA HIDRANTSKA VODA</t>
        </is>
      </c>
      <c r="C741" s="3" t="inlineStr">
        <is>
          <t>m'</t>
        </is>
      </c>
      <c r="D741" s="45" t="n">
        <v>20</v>
      </c>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229.5" customHeight="1">
      <c r="A742" s="25" t="inlineStr">
        <is>
          <t>4.2.</t>
        </is>
      </c>
      <c r="B742"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25" t="inlineStr">
        <is>
          <t>a)</t>
        </is>
      </c>
      <c r="B743" s="2" t="inlineStr">
        <is>
          <t>KANALIZACIJA</t>
        </is>
      </c>
      <c r="C743" s="3" t="inlineStr">
        <is>
          <t>m3</t>
        </is>
      </c>
      <c r="D743" s="45" t="n">
        <v>200</v>
      </c>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25" t="inlineStr">
        <is>
          <t>b)</t>
        </is>
      </c>
      <c r="B744" s="2" t="inlineStr">
        <is>
          <t>SANITARNA VODA</t>
        </is>
      </c>
      <c r="C744" s="3" t="inlineStr">
        <is>
          <t>m3</t>
        </is>
      </c>
      <c r="D744" s="45" t="n">
        <v>8</v>
      </c>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25" t="inlineStr">
        <is>
          <t>c)</t>
        </is>
      </c>
      <c r="B745" s="2" t="inlineStr">
        <is>
          <t>UNUTARNJA HIDRANTSKA VODA</t>
        </is>
      </c>
      <c r="C745" s="3" t="inlineStr">
        <is>
          <t>m3</t>
        </is>
      </c>
      <c r="D745" s="45" t="n">
        <v>16</v>
      </c>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14.75" customHeight="1">
      <c r="A746" s="25" t="inlineStr">
        <is>
          <t>4.3.</t>
        </is>
      </c>
      <c r="B746"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25" t="inlineStr">
        <is>
          <t>a)</t>
        </is>
      </c>
      <c r="B747" s="2" t="inlineStr">
        <is>
          <t>KANALIZACIJA</t>
        </is>
      </c>
      <c r="C747" s="3" t="inlineStr">
        <is>
          <t>m2</t>
        </is>
      </c>
      <c r="D747" s="45" t="n">
        <v>250</v>
      </c>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25" t="inlineStr">
        <is>
          <t>b)</t>
        </is>
      </c>
      <c r="B748" s="2" t="inlineStr">
        <is>
          <t>SANITARNA VODA</t>
        </is>
      </c>
      <c r="C748" s="3" t="inlineStr">
        <is>
          <t>m2</t>
        </is>
      </c>
      <c r="D748" s="45" t="n">
        <v>10</v>
      </c>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25" t="inlineStr">
        <is>
          <t>c)</t>
        </is>
      </c>
      <c r="B749" s="2" t="inlineStr">
        <is>
          <t>UNUTARNJA HIDRANTSKA VODA</t>
        </is>
      </c>
      <c r="C749" s="3" t="inlineStr">
        <is>
          <t>m2</t>
        </is>
      </c>
      <c r="D749" s="45" t="n">
        <v>20</v>
      </c>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63.75" customHeight="1">
      <c r="A750" s="25" t="inlineStr">
        <is>
          <t>4.4.</t>
        </is>
      </c>
      <c r="B750" s="2" t="inlineStr">
        <is>
          <t xml:space="preserve">Izrada podloge za polaganje vodovodnih cijevi u dnu rova, debljine 10 cm od rastresitog materijala (pijesak). U cijenu stavke ulazi nabava, doprema, razvod, ubacivanje i planiranje pijeska u rov. Obračunava se po m3 ugrađenog materijala. </t>
        </is>
      </c>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25" t="inlineStr">
        <is>
          <t>a)</t>
        </is>
      </c>
      <c r="B751" s="2" t="inlineStr">
        <is>
          <t>KANALIZACIJA</t>
        </is>
      </c>
      <c r="C751" s="3" t="inlineStr">
        <is>
          <t>m3</t>
        </is>
      </c>
      <c r="D751" s="45" t="n">
        <v>20</v>
      </c>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25" t="inlineStr">
        <is>
          <t>b)</t>
        </is>
      </c>
      <c r="B752" s="2" t="inlineStr">
        <is>
          <t>SANITARNA VODA</t>
        </is>
      </c>
      <c r="C752" s="3" t="inlineStr">
        <is>
          <t>m3</t>
        </is>
      </c>
      <c r="D752" s="45" t="n">
        <v>1</v>
      </c>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25" t="inlineStr">
        <is>
          <t>c)</t>
        </is>
      </c>
      <c r="B753" s="2" t="inlineStr">
        <is>
          <t>UNUTARNJA HIDRANTSKA VODA</t>
        </is>
      </c>
      <c r="C753" s="3" t="inlineStr">
        <is>
          <t>m3</t>
        </is>
      </c>
      <c r="D753" s="45" t="n">
        <v>2</v>
      </c>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40.25" customHeight="1">
      <c r="A754" s="25" t="inlineStr">
        <is>
          <t>4.5.</t>
        </is>
      </c>
      <c r="B754"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25" t="inlineStr">
        <is>
          <t>a)</t>
        </is>
      </c>
      <c r="B755" s="2" t="inlineStr">
        <is>
          <t>KANALIZACIJA</t>
        </is>
      </c>
      <c r="C755" s="3" t="inlineStr">
        <is>
          <t>m3</t>
        </is>
      </c>
      <c r="D755" s="45" t="n">
        <v>92</v>
      </c>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25" t="inlineStr">
        <is>
          <t>b)</t>
        </is>
      </c>
      <c r="B756" s="2" t="inlineStr">
        <is>
          <t>SANITARNA VODA</t>
        </is>
      </c>
      <c r="C756" s="3" t="inlineStr">
        <is>
          <t>m3</t>
        </is>
      </c>
      <c r="D756" s="45" t="n">
        <v>3</v>
      </c>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25" t="inlineStr">
        <is>
          <t>c)</t>
        </is>
      </c>
      <c r="B757" s="2" t="inlineStr">
        <is>
          <t>UNUTARNJA HIDRANTSKA VODA</t>
        </is>
      </c>
      <c r="C757" s="3" t="inlineStr">
        <is>
          <t>m3</t>
        </is>
      </c>
      <c r="D757" s="45" t="n">
        <v>6</v>
      </c>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40.25" customHeight="1">
      <c r="A758" s="25" t="inlineStr">
        <is>
          <t>4.6.</t>
        </is>
      </c>
      <c r="B758"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25" t="inlineStr">
        <is>
          <t>a)</t>
        </is>
      </c>
      <c r="B759" s="2" t="inlineStr">
        <is>
          <t>KANALIZACIJA</t>
        </is>
      </c>
      <c r="C759" s="3" t="inlineStr">
        <is>
          <t>m3</t>
        </is>
      </c>
      <c r="D759" s="45" t="n">
        <v>80</v>
      </c>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25" t="inlineStr">
        <is>
          <t>b)</t>
        </is>
      </c>
      <c r="B760" s="2" t="inlineStr">
        <is>
          <t>SANITARNA VODA</t>
        </is>
      </c>
      <c r="C760" s="3" t="inlineStr">
        <is>
          <t>m3</t>
        </is>
      </c>
      <c r="D760" s="45" t="n">
        <v>6</v>
      </c>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25" t="inlineStr">
        <is>
          <t>c)</t>
        </is>
      </c>
      <c r="B761" s="2" t="inlineStr">
        <is>
          <t>UNUTARNJA HIDRANTSKA VODA</t>
        </is>
      </c>
      <c r="C761" s="3" t="inlineStr">
        <is>
          <t>m3</t>
        </is>
      </c>
      <c r="D761" s="45" t="n">
        <v>12</v>
      </c>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63.75" customHeight="1">
      <c r="A762" s="25" t="inlineStr">
        <is>
          <t>4.7.</t>
        </is>
      </c>
      <c r="B762" s="2" t="inlineStr">
        <is>
          <t>Odvoz preostalog materijala od iskopa u deponiju. U cijeni je uključen utovar, istovar, prijevoz (kamionom), istovar, te razastiranje materijala.
Predviđa se prijevoz na udaljenost do 40 km. Obračun sve po m³ zemlje u sraslom stanju.</t>
        </is>
      </c>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25" t="inlineStr">
        <is>
          <t>a)</t>
        </is>
      </c>
      <c r="B763" s="2" t="inlineStr">
        <is>
          <t>KANALIZACIJA</t>
        </is>
      </c>
      <c r="C763" s="3" t="inlineStr">
        <is>
          <t>m3</t>
        </is>
      </c>
      <c r="D763" s="45" t="n">
        <v>120</v>
      </c>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25" t="inlineStr">
        <is>
          <t>b)</t>
        </is>
      </c>
      <c r="B764" s="2" t="inlineStr">
        <is>
          <t>SANITARNA VODA</t>
        </is>
      </c>
      <c r="C764" s="3" t="inlineStr">
        <is>
          <t>m3</t>
        </is>
      </c>
      <c r="D764" s="45" t="n">
        <v>2</v>
      </c>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25" t="inlineStr">
        <is>
          <t>c)</t>
        </is>
      </c>
      <c r="B765" s="2" t="inlineStr">
        <is>
          <t>UNUTARNJA HIDRANTSKA VODA</t>
        </is>
      </c>
      <c r="C765" s="3" t="inlineStr">
        <is>
          <t>m3</t>
        </is>
      </c>
      <c r="D765" s="45" t="n">
        <v>4</v>
      </c>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78.5" customHeight="1">
      <c r="A766" s="25" t="inlineStr">
        <is>
          <t>4.8.</t>
        </is>
      </c>
      <c r="B766" s="2" t="inlineStr">
        <is>
          <t>Izvedba kompletnog ispusnog okna za vodu   tlocrtne veličine  100×100×140 cm /svijetle mjere/ sa stijenkama i dnom debljine 20 cm u betonu C25/30 sa dodatkom aditiva za vodonepropusnost. Uračunata je i dobava i ugradnja armature okna. Armirano betonska pokrovna ploča izvodi se u istoj betonskoj masi kao i stijenke, sve s potrebnom oplatom i podupiračima. Svijetli otvor okna za poklopac i silazno okno je 60×60 cm. Poklopac je lijevano-željezni, sa okvirom, razreda opterećenja C250. Stupaljke su lijevano-željezne - 6 kom. Sve unutarnje stijenke zagladiti u cementnoj glazuri 2 cm, 1:3 do crnog sjaja.
U cijenu stavke uključiti i podložni beton C16/20 koji će se izvesti ispod okna u debljini d = 10 cm. Obračun sve kompletno po komadu opremljenog i izvedenog okna.</t>
        </is>
      </c>
      <c r="C766" s="3" t="inlineStr">
        <is>
          <t>kpl</t>
        </is>
      </c>
      <c r="D766" s="46" t="n">
        <v>1</v>
      </c>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293.25" customHeight="1">
      <c r="A767" s="25" t="inlineStr">
        <is>
          <t>4.9.</t>
        </is>
      </c>
      <c r="B767"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
RO 60×60 cm (max dubine 120 cm)</t>
        </is>
      </c>
      <c r="C767" s="3" t="inlineStr">
        <is>
          <t>kpl</t>
        </is>
      </c>
      <c r="D767" s="46" t="n">
        <v>10</v>
      </c>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51" customHeight="1">
      <c r="A768" s="25" t="inlineStr">
        <is>
          <t>4.10.</t>
        </is>
      </c>
      <c r="B768" s="38" t="inlineStr">
        <is>
          <t>Izrada betonskih ukruta (sidra) cjevovoda sa svim ostalim potrebnim materijalom i radom za objekt. U cijenu ulazi oplata, spravljanje i transport betona C16/20. Uporište u vodomjernom oknu za vodomjere.</t>
        </is>
      </c>
      <c r="C768" s="3" t="inlineStr">
        <is>
          <t>kom</t>
        </is>
      </c>
      <c r="D768" s="46" t="n">
        <v>1</v>
      </c>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63.75" customHeight="1">
      <c r="A769" s="25" t="inlineStr">
        <is>
          <t>4.11.</t>
        </is>
      </c>
      <c r="B769"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769" s="3" t="inlineStr">
        <is>
          <t>kom</t>
        </is>
      </c>
      <c r="D769" s="46" t="n">
        <v>2</v>
      </c>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229.5" customHeight="1">
      <c r="A770" s="25" t="inlineStr">
        <is>
          <t>4.12.</t>
        </is>
      </c>
      <c r="B770"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770" s="3" t="n"/>
      <c r="D770" s="46" t="n"/>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25" t="inlineStr">
        <is>
          <t>a)</t>
        </is>
      </c>
      <c r="B771" s="2" t="inlineStr">
        <is>
          <t>DN110</t>
        </is>
      </c>
      <c r="C771" s="3" t="inlineStr">
        <is>
          <t>kom</t>
        </is>
      </c>
      <c r="D771" s="46" t="n">
        <v>1</v>
      </c>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25" t="inlineStr">
        <is>
          <t>b)</t>
        </is>
      </c>
      <c r="B772" s="2" t="inlineStr">
        <is>
          <t>DN50</t>
        </is>
      </c>
      <c r="C772" s="3" t="inlineStr">
        <is>
          <t>kom</t>
        </is>
      </c>
      <c r="D772" s="46" t="n">
        <v>1</v>
      </c>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25" t="inlineStr">
        <is>
          <t>c)</t>
        </is>
      </c>
      <c r="B773" s="2" t="inlineStr">
        <is>
          <t>DN32</t>
        </is>
      </c>
      <c r="C773" s="3" t="inlineStr">
        <is>
          <t>kom</t>
        </is>
      </c>
      <c r="D773" s="46" t="n">
        <v>1</v>
      </c>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25" t="inlineStr">
        <is>
          <t>d)</t>
        </is>
      </c>
      <c r="B774" s="2" t="inlineStr">
        <is>
          <t>DN25</t>
        </is>
      </c>
      <c r="C774" s="3" t="inlineStr">
        <is>
          <t>kom</t>
        </is>
      </c>
      <c r="D774" s="46" t="n">
        <v>1</v>
      </c>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25" t="inlineStr">
        <is>
          <t>e)</t>
        </is>
      </c>
      <c r="B775" s="2" t="inlineStr">
        <is>
          <t>DN20</t>
        </is>
      </c>
      <c r="C775" s="3" t="inlineStr">
        <is>
          <t>kom</t>
        </is>
      </c>
      <c r="D775" s="46" t="n">
        <v>1</v>
      </c>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25" t="inlineStr">
        <is>
          <t>f)</t>
        </is>
      </c>
      <c r="B776" s="2" t="inlineStr">
        <is>
          <t>DN15</t>
        </is>
      </c>
      <c r="C776" s="3" t="inlineStr">
        <is>
          <t>kom</t>
        </is>
      </c>
      <c r="D776" s="46" t="n">
        <v>1</v>
      </c>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65.75" customHeight="1">
      <c r="A777" s="25" t="inlineStr">
        <is>
          <t>4.13.</t>
        </is>
      </c>
      <c r="B777"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777" s="3" t="inlineStr">
        <is>
          <t>m2</t>
        </is>
      </c>
      <c r="D777" s="45" t="n">
        <v>10</v>
      </c>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25" t="n"/>
      <c r="B778" s="39" t="inlineStr">
        <is>
          <t>4. Građevinski radovi ukupno:</t>
        </is>
      </c>
      <c r="C778" s="6" t="n"/>
      <c r="D778" s="6" t="n"/>
      <c r="E778" s="6" t="n"/>
      <c r="F778" s="44"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25" t="n"/>
      <c r="B779" s="2" t="n"/>
      <c r="C779" s="3" t="n"/>
      <c r="D779" s="45" t="n"/>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39" t="inlineStr">
        <is>
          <t>5.</t>
        </is>
      </c>
      <c r="B780" s="16" t="inlineStr">
        <is>
          <t>PRIPREMNI I DEMONTAŽNI RADOVI</t>
        </is>
      </c>
      <c r="C780" s="42" t="n"/>
      <c r="D780" s="44" t="n"/>
      <c r="E780" s="44" t="n"/>
      <c r="F780" s="44"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27.5" customHeight="1">
      <c r="A781" s="34" t="n"/>
      <c r="B781"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781" s="6" t="n"/>
      <c r="D781" s="45" t="n"/>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38.25" customHeight="1">
      <c r="A782" s="25" t="inlineStr">
        <is>
          <t>5.1.</t>
        </is>
      </c>
      <c r="B782" s="38" t="inlineStr">
        <is>
          <t>Pronalaženje i precizno detektiranje postojećih instalacija vodovoda i kanalizacije u temeljima, u zidovima, u podu, te rev. okana i zasunskih okana u području zahvata.</t>
        </is>
      </c>
      <c r="C782" s="3" t="inlineStr">
        <is>
          <t>kpl</t>
        </is>
      </c>
      <c r="D782" s="46" t="n">
        <v>1</v>
      </c>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27.5" customHeight="1">
      <c r="A783" s="25" t="inlineStr">
        <is>
          <t>5.2.</t>
        </is>
      </c>
      <c r="B783"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783" s="3" t="inlineStr">
        <is>
          <t>kpl</t>
        </is>
      </c>
      <c r="D783" s="46" t="n">
        <v>1</v>
      </c>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89.25" customHeight="1">
      <c r="A784" s="25" t="inlineStr">
        <is>
          <t>5.3.</t>
        </is>
      </c>
      <c r="B784"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784" s="3" t="inlineStr">
        <is>
          <t>kpl</t>
        </is>
      </c>
      <c r="D784" s="46" t="n">
        <v>1</v>
      </c>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89.25" customHeight="1">
      <c r="A785" s="25" t="inlineStr">
        <is>
          <t>5.4.</t>
        </is>
      </c>
      <c r="B785"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785" s="3" t="inlineStr">
        <is>
          <t>kom</t>
        </is>
      </c>
      <c r="D785" s="46" t="n">
        <v>4</v>
      </c>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89.25" customHeight="1">
      <c r="A786" s="25" t="inlineStr">
        <is>
          <t>5.5.</t>
        </is>
      </c>
      <c r="B786"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786" s="3" t="inlineStr">
        <is>
          <t>kom</t>
        </is>
      </c>
      <c r="D786" s="46" t="n">
        <v>3</v>
      </c>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25" t="n"/>
      <c r="B787" s="39" t="inlineStr">
        <is>
          <t>5. Pripremni i demontažni radovi ukupno:</t>
        </is>
      </c>
      <c r="C787" s="6" t="n"/>
      <c r="D787" s="6" t="n"/>
      <c r="E787" s="6" t="n"/>
      <c r="F787" s="44"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25" t="n"/>
      <c r="B788" s="2" t="n"/>
      <c r="C788" s="3" t="n"/>
      <c r="D788" s="45" t="n"/>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25" t="n"/>
      <c r="B789" s="2" t="n"/>
      <c r="C789" s="3" t="n"/>
      <c r="D789" s="45" t="n"/>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43" t="inlineStr">
        <is>
          <t>B.</t>
        </is>
      </c>
      <c r="B790" s="19" t="inlineStr">
        <is>
          <t>INSTALACIJA VODOVODA I KANALIZACIJE - R E K A P I T U L A C I J A</t>
        </is>
      </c>
      <c r="C790" s="3" t="n"/>
      <c r="D790" s="45" t="n"/>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25" t="n"/>
      <c r="B791" s="2" t="n"/>
      <c r="C791" s="3" t="n"/>
      <c r="D791" s="45" t="n"/>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43" t="inlineStr">
        <is>
          <t>1.</t>
        </is>
      </c>
      <c r="B792" s="16" t="inlineStr">
        <is>
          <t>VODOVOD</t>
        </is>
      </c>
      <c r="C792" s="18" t="n"/>
      <c r="D792" s="44" t="n"/>
      <c r="E792" s="44" t="n"/>
      <c r="F792" s="44"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43" t="inlineStr">
        <is>
          <t>2.</t>
        </is>
      </c>
      <c r="B793" s="16" t="inlineStr">
        <is>
          <t>KANALIZACIJA</t>
        </is>
      </c>
      <c r="C793" s="18" t="n"/>
      <c r="D793" s="44" t="n"/>
      <c r="E793" s="44" t="n"/>
      <c r="F793" s="44"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43" t="inlineStr">
        <is>
          <t>3.</t>
        </is>
      </c>
      <c r="B794" s="16" t="inlineStr">
        <is>
          <t>SANITARNA OPREMA</t>
        </is>
      </c>
      <c r="C794" s="18" t="n"/>
      <c r="D794" s="44" t="n"/>
      <c r="E794" s="44" t="n"/>
      <c r="F794" s="44"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43" t="inlineStr">
        <is>
          <t>4.</t>
        </is>
      </c>
      <c r="B795" s="16">
        <f>+B737</f>
        <v/>
      </c>
      <c r="C795" s="18" t="n"/>
      <c r="D795" s="44" t="n"/>
      <c r="E795" s="44" t="n"/>
      <c r="F795" s="44"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43" t="inlineStr">
        <is>
          <t>5.</t>
        </is>
      </c>
      <c r="B796" s="16" t="inlineStr">
        <is>
          <t>PRIPREMNI I DEMONTAŽNI RADOVI</t>
        </is>
      </c>
      <c r="C796" s="18" t="n"/>
      <c r="D796" s="44" t="n"/>
      <c r="E796" s="44" t="n"/>
      <c r="F796" s="44"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43" t="n"/>
      <c r="B797" s="16" t="n"/>
      <c r="C797" s="18" t="n"/>
      <c r="D797" s="44" t="n"/>
      <c r="E797" s="44" t="n"/>
      <c r="F797" s="44"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43" t="n"/>
      <c r="B798" s="27" t="inlineStr">
        <is>
          <t>B. VODOVOD I KANALIZACIJA UKUPNO:</t>
        </is>
      </c>
      <c r="C798" s="18" t="n"/>
      <c r="D798" s="44" t="n"/>
      <c r="E798" s="44" t="n"/>
      <c r="F798" s="44"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25" t="n"/>
      <c r="B799" s="34" t="n"/>
      <c r="C799" s="3" t="n"/>
      <c r="D799" s="45" t="n"/>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25" t="n"/>
      <c r="B800" s="34" t="n"/>
      <c r="C800" s="3" t="n"/>
      <c r="D800" s="45" t="n"/>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25" t="n"/>
      <c r="B801" s="39" t="n"/>
      <c r="C801" s="6" t="n"/>
      <c r="D801" s="6" t="n"/>
      <c r="E801" s="6"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1" t="inlineStr">
        <is>
          <t>C.</t>
        </is>
      </c>
      <c r="B802" s="62" t="inlineStr">
        <is>
          <t>ELEKTROINSTALACIJE</t>
        </is>
      </c>
      <c r="C802" s="63" t="n"/>
      <c r="D802" s="64" t="n"/>
      <c r="E802" s="64" t="n"/>
      <c r="F802" s="64"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43" t="n"/>
      <c r="B803" s="19" t="n"/>
      <c r="C803" s="18" t="n"/>
      <c r="D803" s="44" t="n"/>
      <c r="E803" s="44" t="n"/>
      <c r="F803" s="44"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43" t="inlineStr">
        <is>
          <t>C.1.</t>
        </is>
      </c>
      <c r="B804" s="19" t="inlineStr">
        <is>
          <t>JAKA STRUJA</t>
        </is>
      </c>
      <c r="C804" s="18" t="n"/>
      <c r="D804" s="44" t="n"/>
      <c r="E804" s="44" t="n"/>
      <c r="F804" s="44"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43" t="n"/>
      <c r="B805" s="27" t="n"/>
      <c r="C805" s="18" t="n"/>
      <c r="D805" s="44" t="n"/>
      <c r="E805" s="44" t="n"/>
      <c r="F805" s="44"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27" t="inlineStr">
        <is>
          <t>1.</t>
        </is>
      </c>
      <c r="B806" s="48" t="inlineStr">
        <is>
          <t>RAZDJELNICI</t>
        </is>
      </c>
      <c r="C806" s="42" t="n"/>
      <c r="D806" s="42" t="n"/>
      <c r="E806" s="42" t="n"/>
      <c r="F806" s="42"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51" customHeight="1">
      <c r="A807" s="27" t="n"/>
      <c r="B807" s="2" t="inlineStr">
        <is>
          <t>NAPOMENA: 
Sve razvodne ormare nuditi kao komplet s ugrađenom opremom, ožičene i funkcionalno ispitane, uključivo spajanje instalacije i puštanje u pogon</t>
        </is>
      </c>
      <c r="C807" s="42" t="n"/>
      <c r="D807" s="42" t="n"/>
      <c r="E807" s="42"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02" customHeight="1">
      <c r="A808" s="25" t="inlineStr">
        <is>
          <t>1.1.</t>
        </is>
      </c>
      <c r="B808" s="2" t="inlineStr">
        <is>
          <t>Dobava, montaža i spajanje glavnog razvodnog ormara "GRZ", dimenzija [(800+800+800)×(2000+100)×400 mm]. Ormar je slobodnostojeći, metalni, s punim metalnim vratima, sa stupnjem zaštite IP65.
Potrebno predvidjeti 20% rezervnog prostora u svrhu budućih nadogradnji.
Stavka uključuje sav potreban montažni materijal za potpunu funkcionalnost.</t>
        </is>
      </c>
      <c r="C808" s="3" t="n"/>
      <c r="D808" s="45" t="n"/>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65.75" customHeight="1">
      <c r="A809" s="27" t="n"/>
      <c r="B809" s="2" t="inlineStr">
        <is>
          <t>ORMAR:
- podnožje/krov ormara 800×400 mm stupanj zaštite IP65: kom 3
- usponski profili 2000 mm: kom 3
- prednja vrata 2000×800 mm stupanj zaštite IP65: kom 3
- stražnja ploča 2000×800 mm stupanj zaštite IP65: kom 3
- temeljna ploča 2000×800 mm: kom 3
- podne klizne uvodnice 800×400 mm: kom 3
- maska podnožja 800×100 mm: kom 3
- maska podnožja 400×100 mm: kom 1
- bočna stranica 2000×400 mm stupanj zaštite IP65: kom 1
- džep za dokumentaciju A4: kom 1</t>
        </is>
      </c>
      <c r="C809" s="42" t="n"/>
      <c r="D809" s="42" t="n"/>
      <c r="E809" s="42"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331.5" customHeight="1">
      <c r="A810" s="27" t="n"/>
      <c r="B810" s="2" t="inlineStr">
        <is>
          <t>OPREMA:
- tropolni+N katodni odvodnik prenapona klase C 40 kA sa kontaktom za signalizaciju dotrajalosti: kom 1
- tropolno podnožje cilindričnog osigurača 22×58 mm: kom 1
- cilindrični osigurač 22×58 mm 50A: kom 3
- tropolni kompakti prekidač sa elektronskom zaštitnom jedinicom Ekip Dip LS/I, In=800A, Ics/icu=36kA, sa prednjim priključcima te mogućnošću dogradnje isklopa, uklopa, motornog pogona i pomoćnih kontakata stanja prekidača i prorada zaštita: kom 1
- isklopni okidač za kompaktni prekidač, 110...240 AC/110...250 VDC: kom 1
- jednopolni minijaturni automatski prekidač C6A prekidne moći 10kA: kom 1
- gljivasto tipkalo za nužni isklop crveno deblokiranje okretanjem 1NO+11NC: kom 1
- zaštitni adapter za zaštitu od slučajnog aktiviranja kompaktnih gljivastih tipkala za nužni isklop: kom 1
- tropolna rastavna pruga 160A ugradnja na sabirnice razmak 100 mm: kom 2
- uložak visokoučinskih osigurača veličine 00 gG-gL 160A: kom 6
- srujni mjerni obuhvatni transformator, 1000A/5A: kom 3
- tropolni minijaturni automatski prekidač C6A 10kA: kom 1</t>
        </is>
      </c>
      <c r="C810" s="42" t="n"/>
      <c r="D810" s="42" t="n"/>
      <c r="E810" s="42"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40.25" customHeight="1">
      <c r="A811" s="27" t="n"/>
      <c r="B811" s="38" t="inlineStr">
        <is>
          <t>- digitalni analizator mreže sa diplay-om u boji te sa ekranom osjetljivim na dodir, dimenzija 96x96x77mm, napajanje 48-240 VAC/DC, mjerenje elktričnih parametara (TRMS napon, TRMS struja, frenvencija, faktor snage, cosfi, aktivna snaga, reaktivna snaga, prividna snaga, aktivna energija, reaktivna energija, prividna energija, vršne vrijednosti min/max) kvaliteta energije (snaga 4Q, energija 4Q, strija THD, napon THD, lozinka) izlazi (digitalni i analogni) ulazi (digitalni), bluetooth BLE, RS485, RJ45, komunikacijski protokoli (Modbus RTU, Modbus TCP/IP, Profibus DO, BACnet/IP): kom 1</t>
        </is>
      </c>
      <c r="C811" s="42" t="n"/>
      <c r="D811" s="42" t="n"/>
      <c r="E811" s="42"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78.5" customHeight="1">
      <c r="A812" s="27" t="n"/>
      <c r="B812" s="38" t="inlineStr">
        <is>
          <t>- tropolna rastavna pruga 400A ugradnja na sabirnice razmak 185 mm, nazivni napon AC-20B/21B/22B 400V/400A; 690V/400A; 800V/400A: kom 9
- pokrov priključka: kom 9
- tropolna rastavna pruga 160A ugradnja na sabirnice razmak 185 mm ,nazivni napon AC-20B/21B/22B 400V/400A; 690V/400A; 800V/400A: kom 6
- pokrov priključka: kom 6
- rastalni umetak OFAFH000-100A sa indikacijom prorade: kom 6
- uložak visokoučinskih osigurača veličine 02 gG-gL 250A: kom 3
- Uložak visokoučinskih osigurača veličine 02 gG-gL 200A: kom 24</t>
        </is>
      </c>
      <c r="C812" s="42" t="n"/>
      <c r="D812" s="42" t="n"/>
      <c r="E812" s="42"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306" customHeight="1">
      <c r="A813" s="27" t="n"/>
      <c r="B813" s="38" t="inlineStr">
        <is>
          <t>- tropolni+N katodni odvodnik prenapona klase C 40kA sa kontaktom za signalizaciju dotrajalosti: kom 1
- tropolno podnožje cilindričnog osigurača 22×58 mm: kom 1
- cilindrični osigurač 22×58 mm 50A: kom 3
- tropolni minijaturni automatski prekidač C6A 10kA: kom 1
- tropolni kompaktni prekidač nazivne struje 160A sa termomagnetskom zaštitnom jedinicom podesivim od 0.7-1xIn prekidne moći 25kA: kom 2
- isklopni okidač za kompaktni prekidač, 220-240VAC: kom 2
- sklopka za automatsku izmjenu napajanja TrueOne ATS, tip I-0-II preklopa, nazivni napon 200-480VAC, 50/60Hz, sa led indikacijama, auto konfiguracija (napon, frekvencija, sustav faza), biranje prioriteta izvora, nadgledanja faza, upravljanje generatorom, load shedding, sat, log događaja, sa mogućnošću predvidljivog održavanja, sa mogućnošću mjerenja napona i struja harmonika, detekcija kvara. Level 3 kontroler za upravljanje i nadzor sa ekranom, sa mogučnošću dodavanja komunikacijskog modula (Modbus RTU, Modbus/TCP, Profibus DP, Profinet, DeviceNet, Ethernet IP, IEC 61850, ABB Ability) panel je odvojim sa mogučnošću ugradnje na vrata ili udaljenu lokaciju: kom 1</t>
        </is>
      </c>
      <c r="C813" s="42" t="n"/>
      <c r="D813" s="42" t="n"/>
      <c r="E813" s="42"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255" customHeight="1">
      <c r="A814" s="27" t="n"/>
      <c r="B814" s="38" t="inlineStr">
        <is>
          <t>- jednopolni minijaturni automatski prekidač C6A prekidne moći 10kA: kom 1
- gljivasto tipkalo za nužni isklop crveno deblokiranje okretanjem 1NO+11NC: kom 1
- zaštitni adapter za zaštitu od slučajnog aktiviranja kompaktnih gljivastih tipkala za nužni isklop: kom 1
- strujni mjerni transformator 200/5A: kom 3
- tropolni minijaturni automatski prekidač C6A 10kA: kom 1
- digitalni analizator mreže sa diplay-om u boji te sa ekranom osjetljivim na dodir, dimenzija 96×96×77mm, napajanje 48-240 VAC/DC, mjerenje elktričnih parametara (TRMS napon, TRMS struja, frenvencija, faktor snage, cosfi, aktivna snaga, reaktivna snaga, prividna snaga, aktivna energija, reaktivna energija, prividna energija, vršne vrijednosti min/max) kvaliteta energije (snaga 4Q, energija 4Q, strija THD, napon THD, lozinka)  izlazi (digitalni i analogni) ulazi (digitalni), bluetooth BLE, RS485, RJ45, komunikacijski protokoli (Modbus RTU, Modbus TCP/IP, Profibus DO, BACnet/IP): kom 1</t>
        </is>
      </c>
      <c r="C814" s="42" t="n"/>
      <c r="D814" s="42" t="n"/>
      <c r="E814" s="42"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27.5" customHeight="1">
      <c r="A815" s="27" t="n"/>
      <c r="B815" s="38" t="inlineStr">
        <is>
          <t>- tropolna rastavna pruga 160A ugradnja na sabirnice razmak 185 mm, nazivni napon AC-20B/21B/22B 400V/400A; 690V/400A; 800V/400A: kom 7
- pokrov priključka: kom 7
- izrada radioničkih nacrta, jednopolne sheme izvedenog stanja, ispitni list i izjave sukladnosti ormara: kompl 1
- bakrene sabirnice, redne stezaljke perforirane PVC kanalice i ostali materijal potreban za kompletnu izradu ormara, oznake kabela i opreme: kompl 1
"GRZ" nuditi po kompletu.</t>
        </is>
      </c>
      <c r="C815" s="3" t="inlineStr">
        <is>
          <t>kpl</t>
        </is>
      </c>
      <c r="D815" s="46" t="n">
        <v>1</v>
      </c>
      <c r="E815" s="45" t="n"/>
      <c r="F815" s="45"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02" customHeight="1">
      <c r="A816" s="25" t="inlineStr">
        <is>
          <t>1.2.</t>
        </is>
      </c>
      <c r="B816" s="2" t="inlineStr">
        <is>
          <t>Dobava, montaža i spajanje glavnog razvodnog ormara "RZ21", dimenzija [(800+1000+800)×(2000+100)×400 mm]. Ormar je slobodnostojeći, metalni, s punim metalnim vratima, sa stupnjem zaštite IP65.
Potrebno predvidjeti 20% rezervnog prostora u svrhu budućih nadogradnji.
Stavka uključuje sav potreban montažni materijal za potpunu funkcionalnost.</t>
        </is>
      </c>
      <c r="C816" s="3" t="n"/>
      <c r="D816" s="45" t="n"/>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65.75" customHeight="1">
      <c r="A817" s="25" t="n"/>
      <c r="B817" s="2" t="inlineStr">
        <is>
          <t>ORMAR:
- podnožje/krov ormara 800×400 mm stupanj zaštite IP65: kom 1
- usponski profili 2000 mm: kom 1
- prednja vrata 2000×800 mm stupanj zaštite IP65: kom 1
- stražnja ploča 2000×800 mm stupanj zaštite IP65: kom 1
- temeljna ploča 2000×800 mm: kom 1
- podne klizne uvodnice 800×400 mm: kom 1
- maska podnožja 800×100 mm: kom 1
- maska podnožja 400×100 mm: kom 1
- bočna stranica 2000×400 mm stupanj zaštite IP65: kom 1
- džep za dokumentaciju A4: kom 1</t>
        </is>
      </c>
      <c r="C817" s="3" t="n"/>
      <c r="D817" s="45" t="n"/>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331.5" customHeight="1">
      <c r="A818" s="25" t="n"/>
      <c r="B818" s="2" t="inlineStr">
        <is>
          <t>OPREMA:
- tropolni+N katodni odvodnik prenapona klase C 40 kA sa kontaktom za signalizaciju dotrajalosti: kom 1
- tropolno podnožje cilindričnog osigurača 22×58 mm: kom 1
- cilindrični osigurač 22×58 mm 50A: kom 3
- tropolni kompakti prekidač sa elektronskom zaštitnom jedinicom Ekip Dip LS/I, In=400A, Ics/icu=36kA, sa prednjim priključcima te mogućnošću dogradnje isklopa, uklopa, motornog pogona i pomoćnih kontakata stanja prekidača i prorada zaštita: kom 1
- isklopni okidač za kompaktni prekidač, 110…240AC / 110…250VDC: kom 1
- jednopolni minijaturni automatski prekidač C6A prekidne moći 10kA: kom 1
- gljivasto tipkalo za nužni isklop crveno deblokiranje okretanjem 1NO+11NC: kom 1
- zaštitni adapter za zaštitu od slučajnog aktiviranja kompaktnih gljivastih tipkala za nužni isklop: kom 1
- tropolna rastavna pruga 160A ugradnja na sabirnice razmak 100 mm: kom 2
- uložak visokoučinskih osigurača veličine 00 gG-gL 160A: kom 6
- strujni mjerni tranformator 250/5A: kom 3
- tropolni minijaturni automatski prekidač C6A 10kA: kom 1</t>
        </is>
      </c>
      <c r="C818" s="3" t="n"/>
      <c r="D818" s="45" t="n"/>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40.25" customHeight="1">
      <c r="A819" s="25" t="n"/>
      <c r="B819" s="38" t="inlineStr">
        <is>
          <t>- digitalni analizator mreže sa diplay-om u boji te sa ekranom osjetljivim na dodir, dimenzija 96×96×77 mm, napajanje 48-240 VAC/DC, mjerenje električnih parametara (TRMS napon, TRMS struja, frenvencija, faktor snage, cosfi, aktivna snaga, reaktivna snaga, prividna snaga, aktivna energija, reaktivna energija, prividna energija, vršne vrijednosti min/max) kvaliteta energije (snaga 4Q, energija 4Q, strija THD, napon THD, lozinka) izlazi (digitalni i analogni) ulazi (digitalni), bluetooth BLE, RS485, RJ45, komunikacijski protokoli (Modbus RTU, Modbus TCP/IP, Profibus DO, BACnet/IP): kom 1</t>
        </is>
      </c>
      <c r="C819" s="3" t="n"/>
      <c r="D819" s="45" t="n"/>
      <c r="E819" s="45" t="n"/>
      <c r="F819" s="45"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408" customHeight="1">
      <c r="A820" s="25" t="n"/>
      <c r="B820" s="38" t="inlineStr">
        <is>
          <t>- tropolna rastavna pruga 160A ugradnja na sabirnice razmak 100 mm: kom 5
- uložak visokoučinskih osigurača veličine 00 gG-gL 160A: kom 3
- uložak visokoučinskih osigurača veličine 000 gG-gL 80A: kom 6
- uložak visokoučinskih osigurača veličine 00 gG-gL 40A: kom 6
- četveropolna strujna zaštitna sklopka 80/0.03A: kom 1
- četveropolna strujna zaštitna sklopka 40/0.03A: kom 13
- tropolni minijaturni automatski prekidač C63A prekidne moći 10kA: kom 1
- tropolni minijaturni automatski prekidač C50A prekidne moći 10kA: kom 1
- tropolni minijaturni automatski prekidač C40A prekidne moći 10kA: kom 1
- tropolni minijaturni automatski prekidač C32A prekidne moći 10kA: kom 3
- tropolni minijaturni automatski prekidač C25A prekidne moći 10kA: kom 4
- tropolni minijaturni automatski prekidač C20A prekidne moći 10kA: kom 6
- tropolni minijaturni automatski prekidač C16A prekidne moći 10kA: kom 8
- jednopolni minijaturni automatski prekidač C20A prekidne moći 10kA: kom 1
- jednopolni minijaturni automatski prekidač C16A prekidne moći 10kA: kom 64
- jednopolni minijaturni automatski prekidač C10A prekidne moći 10kA: kom 13
- jednopolni minijaturni automatski prekidač C6A prekidne moći 10kA: kom 3</t>
        </is>
      </c>
      <c r="C820" s="3" t="n"/>
      <c r="D820" s="46"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382.5" customHeight="1">
      <c r="A821" s="25" t="n"/>
      <c r="B821" s="38" t="inlineStr">
        <is>
          <t>- tropolni+N katodni odvodnik prenapona klase C 40kA sa kontaktom za signalizaciju dotrajalosti: kom 1
- tropolno podnožje cilindričnog osigurača 22×58mm: kom 1
- cilindrični osigurač 22×58mm 50A: kom 3
- tropolni kompaktni prekidač nazivne struje 80 A sa termomagnetskom zaštitnom jedinicom podesivim od 0.7-1×In prekidne moći 25 kA: kom 1
- isklopni okidač za kompaktni prekidač, 220-240 VAC: kom 1
- jednopolni minijaturni automatski prekidač C 6A prekidne moći 10 kA: kom 1
- gljivasto tipkalo za nužni isklop crveno deblokiranje okretanjem 1NO+11NC: kom 1
- zaštitni adapter za zaštitu od slučajnog aktiviranja kompaktnih gljivastih tipkala za nužni isklop: kom 1
- strujni mjerni tranformator 250/5A: kom 3
- tropolni minijaturni automatski prekidač C6A prekidne moći 10 kA: kom 1
- digitalni analizator mreže sa diplay-om u boji te sa ekranom osjetljivim na dodir, dimenzija 96×96×77mm, napajanje 48-240 VAC/DC, mjerenje elktričnih parametara (TRMS napon, TRMS struja, frenvencija, faktor snage, cosfi, aktivna snaga, reaktivna snaga, prividna snaga, aktivna energija, reaktivna energija, prividna energija, vršne vrijednosti min/max) kvaliteta energije (snaga 4Q, energija 4Q, strija THD, napon THD, lozinka)  izlazi (digitalni i analogni) ulazi (digitalni), bluetooth BLE, RS485, RJ45, komunikacijski protokoli (Modbus RTU, Modbus TCP/IP, Profibus DO, BACnet/IP): kom 1</t>
        </is>
      </c>
      <c r="C821" s="3" t="n"/>
      <c r="D821" s="46"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65.75" customHeight="1">
      <c r="A822" s="25" t="n"/>
      <c r="B822" s="38" t="inlineStr">
        <is>
          <t>- četveropolna strujna zaštitna sklopka 40/0,03 A: kom 3
- jednopolni minijaturni automatski prekidač C10A, prekidne moći 10 kA: kom 9
- jednopolni minijaturni automatski prekidač C6A, prekidne moći 10 kA: kom 2
- jednopolni minijaturni automatski prekidač C16A, prekidne moći 10 kA: kom 22
- izrada radioničkih nacrta, jednopolne sheme izvedenog stanja, ispitni list i izjave sukladnosti ormara: kompl 1
- bakrene sabirnice, redne stezaljke perforirane PVC kanalice i ostali materijal potreban za kompletnu izradu ormara, oznake kabela i opreme: kompl 1
"RZ21" nuditi po kompletu</t>
        </is>
      </c>
      <c r="C822" s="3" t="inlineStr">
        <is>
          <t>kpl</t>
        </is>
      </c>
      <c r="D822" s="46" t="n">
        <v>1</v>
      </c>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25" t="n"/>
      <c r="B823" s="39" t="inlineStr">
        <is>
          <t>1. Razdjelnici ukupno:</t>
        </is>
      </c>
      <c r="C823" s="6" t="n"/>
      <c r="D823" s="6" t="n"/>
      <c r="E823" s="6" t="n"/>
      <c r="F823" s="44"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25" t="n"/>
      <c r="B824" s="2" t="n"/>
      <c r="C824" s="3" t="n"/>
      <c r="D824" s="46" t="n"/>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27" t="inlineStr">
        <is>
          <t>2.</t>
        </is>
      </c>
      <c r="B825" s="51" t="inlineStr">
        <is>
          <t>INSTALACIJE JAKE STRUJE</t>
        </is>
      </c>
      <c r="C825" s="42" t="n"/>
      <c r="D825" s="42" t="n"/>
      <c r="E825" s="42" t="n"/>
      <c r="F825" s="42"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51" customHeight="1">
      <c r="A826" s="1" t="inlineStr">
        <is>
          <t>2.1.</t>
        </is>
      </c>
      <c r="B826" s="2" t="inlineStr">
        <is>
          <t>Dobava i montaža stropnih čeličnih pocinčanih kabelskih kanala, komplet sa stropnim nosačima, konzolama i elementima za nastavljanje i skretanje te sitnim spojnim i montažnim materijalom:</t>
        </is>
      </c>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1" t="inlineStr">
        <is>
          <t>a)</t>
        </is>
      </c>
      <c r="B827" s="2" t="inlineStr">
        <is>
          <t>pocinčani perforirani kanal 300/60 mm</t>
        </is>
      </c>
      <c r="C827" s="3" t="inlineStr">
        <is>
          <t>m'</t>
        </is>
      </c>
      <c r="D827" s="45" t="n">
        <v>120</v>
      </c>
      <c r="E827" s="45" t="n"/>
      <c r="F827" s="45"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1" t="inlineStr">
        <is>
          <t>b)</t>
        </is>
      </c>
      <c r="B828" s="2" t="inlineStr">
        <is>
          <t>pocinčani perforirani kanal 200/60 mm</t>
        </is>
      </c>
      <c r="C828" s="3" t="inlineStr">
        <is>
          <t>m'</t>
        </is>
      </c>
      <c r="D828" s="45" t="n">
        <v>40</v>
      </c>
      <c r="E828" s="45" t="n"/>
      <c r="F828" s="45"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1" t="inlineStr">
        <is>
          <t>c)</t>
        </is>
      </c>
      <c r="B829" s="2" t="inlineStr">
        <is>
          <t>pocinčani perforirani kanal 100/60 mm</t>
        </is>
      </c>
      <c r="C829" s="3" t="inlineStr">
        <is>
          <t>m'</t>
        </is>
      </c>
      <c r="D829" s="45" t="n">
        <v>50</v>
      </c>
      <c r="E829" s="45" t="n"/>
      <c r="F829" s="45"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38.25" customHeight="1">
      <c r="A830" s="1" t="inlineStr">
        <is>
          <t>2.2.</t>
        </is>
      </c>
      <c r="B830" s="2" t="inlineStr">
        <is>
          <t>Dobava i polaganje u prethodno postavljene instalacijske kanale, zaštitne cijevi i djelomično na obujmice kabela slijedećih tipova:</t>
        </is>
      </c>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1" t="inlineStr">
        <is>
          <t>a)</t>
        </is>
      </c>
      <c r="B831" s="2" t="inlineStr">
        <is>
          <t>CS50</t>
        </is>
      </c>
      <c r="C831" s="3" t="inlineStr">
        <is>
          <t>m'</t>
        </is>
      </c>
      <c r="D831" s="45" t="n">
        <v>40</v>
      </c>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1" t="inlineStr">
        <is>
          <t>b)</t>
        </is>
      </c>
      <c r="B832" s="2" t="inlineStr">
        <is>
          <t>CS40</t>
        </is>
      </c>
      <c r="C832" s="3" t="inlineStr">
        <is>
          <t>m'</t>
        </is>
      </c>
      <c r="D832" s="45" t="n">
        <v>100</v>
      </c>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1" t="inlineStr">
        <is>
          <t>c)</t>
        </is>
      </c>
      <c r="B833" s="2" t="inlineStr">
        <is>
          <t>CS25</t>
        </is>
      </c>
      <c r="C833" s="3" t="inlineStr">
        <is>
          <t>m'</t>
        </is>
      </c>
      <c r="D833" s="45" t="n">
        <v>1500</v>
      </c>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1" t="inlineStr">
        <is>
          <t>d)</t>
        </is>
      </c>
      <c r="B834" s="2" t="inlineStr">
        <is>
          <t>CS20</t>
        </is>
      </c>
      <c r="C834" s="3" t="inlineStr">
        <is>
          <t>m'</t>
        </is>
      </c>
      <c r="D834" s="45" t="n">
        <v>2000</v>
      </c>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1" t="inlineStr">
        <is>
          <t>e)</t>
        </is>
      </c>
      <c r="B835" s="2" t="inlineStr">
        <is>
          <t>CS16</t>
        </is>
      </c>
      <c r="C835" s="3" t="inlineStr">
        <is>
          <t>m'</t>
        </is>
      </c>
      <c r="D835" s="45" t="n">
        <v>1200</v>
      </c>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1" t="inlineStr">
        <is>
          <t>f)</t>
        </is>
      </c>
      <c r="B836" s="2" t="inlineStr">
        <is>
          <t>PNT23</t>
        </is>
      </c>
      <c r="C836" s="3" t="inlineStr">
        <is>
          <t>m'</t>
        </is>
      </c>
      <c r="D836" s="45" t="n">
        <v>500</v>
      </c>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1" t="inlineStr">
        <is>
          <t>g)</t>
        </is>
      </c>
      <c r="B837" s="2" t="inlineStr">
        <is>
          <t>PNT16</t>
        </is>
      </c>
      <c r="C837" s="3" t="inlineStr">
        <is>
          <t>m'</t>
        </is>
      </c>
      <c r="D837" s="45" t="n">
        <v>600</v>
      </c>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1" t="inlineStr">
        <is>
          <t>h)</t>
        </is>
      </c>
      <c r="B838" s="2" t="inlineStr">
        <is>
          <t>kaoflex 23</t>
        </is>
      </c>
      <c r="C838" s="3" t="inlineStr">
        <is>
          <t>m'</t>
        </is>
      </c>
      <c r="D838" s="45" t="n">
        <v>150</v>
      </c>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1" t="inlineStr">
        <is>
          <t>i)</t>
        </is>
      </c>
      <c r="B839" s="2" t="inlineStr">
        <is>
          <t>kaoflex 16</t>
        </is>
      </c>
      <c r="C839" s="3" t="inlineStr">
        <is>
          <t>m'</t>
        </is>
      </c>
      <c r="D839" s="45" t="n">
        <v>200</v>
      </c>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38.25" customHeight="1">
      <c r="A840" s="1" t="inlineStr">
        <is>
          <t>2.3.</t>
        </is>
      </c>
      <c r="B840" s="2" t="inlineStr">
        <is>
          <t>Dobava i polaganje u prethodno postavljene instalacijske kanale, zaštitne cijevi i djelomično na obujmice kabela slijedećih tipova:</t>
        </is>
      </c>
      <c r="C840" s="3" t="n"/>
      <c r="D840" s="45" t="n"/>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1" t="inlineStr">
        <is>
          <t>a)</t>
        </is>
      </c>
      <c r="B841" s="2" t="inlineStr">
        <is>
          <t>4×NAYY-J 4×150 mm2</t>
        </is>
      </c>
      <c r="C841" s="3" t="inlineStr">
        <is>
          <t>m'</t>
        </is>
      </c>
      <c r="D841" s="45" t="n">
        <v>80</v>
      </c>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1" t="inlineStr">
        <is>
          <t>b)</t>
        </is>
      </c>
      <c r="B842" s="2" t="inlineStr">
        <is>
          <t>H07VK 1×120 mm2</t>
        </is>
      </c>
      <c r="C842" s="3" t="inlineStr">
        <is>
          <t>m'</t>
        </is>
      </c>
      <c r="D842" s="45" t="n">
        <v>80</v>
      </c>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1" t="inlineStr">
        <is>
          <t>c)</t>
        </is>
      </c>
      <c r="B843" s="2" t="inlineStr">
        <is>
          <t>NYY-J  4×70 mm2</t>
        </is>
      </c>
      <c r="C843" s="3" t="inlineStr">
        <is>
          <t>m'</t>
        </is>
      </c>
      <c r="D843" s="45" t="n">
        <v>70</v>
      </c>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1" t="inlineStr">
        <is>
          <t>d)</t>
        </is>
      </c>
      <c r="B844" s="2" t="inlineStr">
        <is>
          <t>H07VK 1×50 mm2</t>
        </is>
      </c>
      <c r="C844" s="3" t="inlineStr">
        <is>
          <t>m'</t>
        </is>
      </c>
      <c r="D844" s="45" t="n">
        <v>70</v>
      </c>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1" t="inlineStr">
        <is>
          <t>e)</t>
        </is>
      </c>
      <c r="B845" s="2" t="inlineStr">
        <is>
          <t>NYY-J 7×1,5 mm2</t>
        </is>
      </c>
      <c r="C845" s="3" t="inlineStr">
        <is>
          <t>m'</t>
        </is>
      </c>
      <c r="D845" s="45" t="n">
        <v>70</v>
      </c>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1" t="inlineStr">
        <is>
          <t>f)</t>
        </is>
      </c>
      <c r="B846" s="2" t="inlineStr">
        <is>
          <t>NYY-J 5×2,5 mm2</t>
        </is>
      </c>
      <c r="C846" s="3" t="inlineStr">
        <is>
          <t>m'</t>
        </is>
      </c>
      <c r="D846" s="45" t="n">
        <v>70</v>
      </c>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1" t="inlineStr">
        <is>
          <t>g)</t>
        </is>
      </c>
      <c r="B847" s="2" t="inlineStr">
        <is>
          <t>NYY-J 5×1,5 mm2</t>
        </is>
      </c>
      <c r="C847" s="3" t="inlineStr">
        <is>
          <t>m'</t>
        </is>
      </c>
      <c r="D847" s="45" t="n">
        <v>70</v>
      </c>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1" t="inlineStr">
        <is>
          <t>h)</t>
        </is>
      </c>
      <c r="B848" s="2" t="inlineStr">
        <is>
          <t>NYY-J 3×2,5 mm2</t>
        </is>
      </c>
      <c r="C848" s="3" t="inlineStr">
        <is>
          <t>m'</t>
        </is>
      </c>
      <c r="D848" s="45" t="n">
        <v>70</v>
      </c>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1" t="inlineStr">
        <is>
          <t>i)</t>
        </is>
      </c>
      <c r="B849" s="2" t="inlineStr">
        <is>
          <t>2×NAYY-J 4×150 mm2</t>
        </is>
      </c>
      <c r="C849" s="3" t="inlineStr">
        <is>
          <t>m'</t>
        </is>
      </c>
      <c r="D849" s="45" t="n">
        <v>15</v>
      </c>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1" t="inlineStr">
        <is>
          <t>j)</t>
        </is>
      </c>
      <c r="B850" s="2" t="inlineStr">
        <is>
          <t>NAYY-J 4×150 mm2</t>
        </is>
      </c>
      <c r="C850" s="3" t="inlineStr">
        <is>
          <t>m'</t>
        </is>
      </c>
      <c r="D850" s="45" t="n">
        <v>10</v>
      </c>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1" t="inlineStr">
        <is>
          <t>k)</t>
        </is>
      </c>
      <c r="B851" s="2" t="inlineStr">
        <is>
          <t>NYY-J 5×25 mm2</t>
        </is>
      </c>
      <c r="C851" s="3" t="inlineStr">
        <is>
          <t>m'</t>
        </is>
      </c>
      <c r="D851" s="45" t="n">
        <v>40</v>
      </c>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1" t="inlineStr">
        <is>
          <t>l)</t>
        </is>
      </c>
      <c r="B852" s="2" t="inlineStr">
        <is>
          <t>NYY-J 5×6 mm2</t>
        </is>
      </c>
      <c r="C852" s="3" t="inlineStr">
        <is>
          <t>m'</t>
        </is>
      </c>
      <c r="D852" s="45" t="n">
        <v>110</v>
      </c>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1" t="inlineStr">
        <is>
          <t>m)</t>
        </is>
      </c>
      <c r="B853" s="2" t="inlineStr">
        <is>
          <t>NHXMH-J 5×16 mm2</t>
        </is>
      </c>
      <c r="C853" s="3" t="inlineStr">
        <is>
          <t>m'</t>
        </is>
      </c>
      <c r="D853" s="45" t="n">
        <v>40</v>
      </c>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1" t="inlineStr">
        <is>
          <t>n)</t>
        </is>
      </c>
      <c r="B854" s="2" t="inlineStr">
        <is>
          <t>NHXMH-J 5×10 mm2</t>
        </is>
      </c>
      <c r="C854" s="3" t="inlineStr">
        <is>
          <t>m'</t>
        </is>
      </c>
      <c r="D854" s="45" t="n">
        <v>120</v>
      </c>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1" t="inlineStr">
        <is>
          <t>o)</t>
        </is>
      </c>
      <c r="B855" s="2" t="inlineStr">
        <is>
          <t>NHXMH-J 5×6 mm2</t>
        </is>
      </c>
      <c r="C855" s="3" t="inlineStr">
        <is>
          <t>m'</t>
        </is>
      </c>
      <c r="D855" s="45" t="n">
        <v>40</v>
      </c>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1" t="inlineStr">
        <is>
          <t>p)</t>
        </is>
      </c>
      <c r="B856" s="2" t="inlineStr">
        <is>
          <t>NHXMH-J 5×4 mm2</t>
        </is>
      </c>
      <c r="C856" s="3" t="inlineStr">
        <is>
          <t>m'</t>
        </is>
      </c>
      <c r="D856" s="45" t="n">
        <v>120</v>
      </c>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1" t="inlineStr">
        <is>
          <t>q)</t>
        </is>
      </c>
      <c r="B857" s="2" t="inlineStr">
        <is>
          <t>NHXMH-J 5×2,5 mm2</t>
        </is>
      </c>
      <c r="C857" s="3" t="inlineStr">
        <is>
          <t>m'</t>
        </is>
      </c>
      <c r="D857" s="45" t="n">
        <v>250</v>
      </c>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1" t="inlineStr">
        <is>
          <t>r)</t>
        </is>
      </c>
      <c r="B858" s="2" t="inlineStr">
        <is>
          <t>NHXMH-J 3×4 mm2</t>
        </is>
      </c>
      <c r="C858" s="3" t="inlineStr">
        <is>
          <t>m'</t>
        </is>
      </c>
      <c r="D858" s="45" t="n">
        <v>50</v>
      </c>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1" t="inlineStr">
        <is>
          <t>s)</t>
        </is>
      </c>
      <c r="B859" s="2" t="inlineStr">
        <is>
          <t>NHXMH-J 3×2,5 mm2</t>
        </is>
      </c>
      <c r="C859" s="3" t="inlineStr">
        <is>
          <t>m'</t>
        </is>
      </c>
      <c r="D859" s="45" t="n">
        <v>3800</v>
      </c>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1" t="inlineStr">
        <is>
          <t>t)</t>
        </is>
      </c>
      <c r="B860" s="2" t="inlineStr">
        <is>
          <t>NHXMH-J 3×1,5 mm2</t>
        </is>
      </c>
      <c r="C860" s="3" t="inlineStr">
        <is>
          <t>m'</t>
        </is>
      </c>
      <c r="D860" s="45" t="n">
        <v>2200</v>
      </c>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1" t="inlineStr">
        <is>
          <t>u)</t>
        </is>
      </c>
      <c r="B861" s="2" t="inlineStr">
        <is>
          <t>NHXMH-J 7×1,5 mm2</t>
        </is>
      </c>
      <c r="C861" s="3" t="inlineStr">
        <is>
          <t>m'</t>
        </is>
      </c>
      <c r="D861" s="45" t="n">
        <v>300</v>
      </c>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1" t="inlineStr">
        <is>
          <t>v)</t>
        </is>
      </c>
      <c r="B862" s="2" t="inlineStr">
        <is>
          <t>NHXMH-J 5×1,5 mm2</t>
        </is>
      </c>
      <c r="C862" s="3" t="inlineStr">
        <is>
          <t>m'</t>
        </is>
      </c>
      <c r="D862" s="45" t="n">
        <v>120</v>
      </c>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1" t="inlineStr">
        <is>
          <t>x)</t>
        </is>
      </c>
      <c r="B863" s="2" t="inlineStr">
        <is>
          <t>NHXMH-J 4×1,5 mm2</t>
        </is>
      </c>
      <c r="C863" s="3" t="inlineStr">
        <is>
          <t>m'</t>
        </is>
      </c>
      <c r="D863" s="45" t="n">
        <v>100</v>
      </c>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1" t="inlineStr">
        <is>
          <t>y)</t>
        </is>
      </c>
      <c r="B864" s="2" t="inlineStr">
        <is>
          <t>NHXMH-J 2×1,5 mm2</t>
        </is>
      </c>
      <c r="C864" s="3" t="inlineStr">
        <is>
          <t>m'</t>
        </is>
      </c>
      <c r="D864" s="45" t="n">
        <v>150</v>
      </c>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1" t="inlineStr">
        <is>
          <t>z)</t>
        </is>
      </c>
      <c r="B865" s="2" t="inlineStr">
        <is>
          <t>H03VVF 5×1,5 mm2</t>
        </is>
      </c>
      <c r="C865" s="3" t="inlineStr">
        <is>
          <t>m'</t>
        </is>
      </c>
      <c r="D865" s="45" t="n">
        <v>80</v>
      </c>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1" t="inlineStr">
        <is>
          <t>aa)</t>
        </is>
      </c>
      <c r="B866" s="2" t="inlineStr">
        <is>
          <t>LiYCY 4×0,75 mm2</t>
        </is>
      </c>
      <c r="C866" s="3" t="inlineStr">
        <is>
          <t>m'</t>
        </is>
      </c>
      <c r="D866" s="45" t="n">
        <v>60</v>
      </c>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1" t="inlineStr">
        <is>
          <t>ab)</t>
        </is>
      </c>
      <c r="B867" s="2" t="inlineStr">
        <is>
          <t>LiYCY 2×1,5 mm2</t>
        </is>
      </c>
      <c r="C867" s="3" t="inlineStr">
        <is>
          <t>m'</t>
        </is>
      </c>
      <c r="D867" s="45" t="n">
        <v>40</v>
      </c>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1" t="inlineStr">
        <is>
          <t>ac)</t>
        </is>
      </c>
      <c r="B868" s="2" t="inlineStr">
        <is>
          <t>LiYCY 2×0,75 mm2</t>
        </is>
      </c>
      <c r="C868" s="3" t="inlineStr">
        <is>
          <t>m'</t>
        </is>
      </c>
      <c r="D868" s="45" t="n">
        <v>250</v>
      </c>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1" t="inlineStr">
        <is>
          <t>ad)</t>
        </is>
      </c>
      <c r="B869" s="2" t="inlineStr">
        <is>
          <t>LiYCY 2×0,5 mm2</t>
        </is>
      </c>
      <c r="C869" s="3" t="inlineStr">
        <is>
          <t>m'</t>
        </is>
      </c>
      <c r="D869" s="45" t="n">
        <v>100</v>
      </c>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1" t="inlineStr">
        <is>
          <t>ae)</t>
        </is>
      </c>
      <c r="B870" s="2" t="inlineStr">
        <is>
          <t>UTP Cat.5e</t>
        </is>
      </c>
      <c r="C870" s="3" t="inlineStr">
        <is>
          <t>m'</t>
        </is>
      </c>
      <c r="D870" s="45" t="n">
        <v>120</v>
      </c>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inlineStr">
        <is>
          <t>af)</t>
        </is>
      </c>
      <c r="B871" s="2" t="inlineStr">
        <is>
          <t>H07VK 16 mm2</t>
        </is>
      </c>
      <c r="C871" s="3" t="inlineStr">
        <is>
          <t>m'</t>
        </is>
      </c>
      <c r="D871" s="45" t="n">
        <v>120</v>
      </c>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inlineStr">
        <is>
          <t>ag)</t>
        </is>
      </c>
      <c r="B872" s="2" t="inlineStr">
        <is>
          <t>H07VK 10 mm2</t>
        </is>
      </c>
      <c r="C872" s="3" t="inlineStr">
        <is>
          <t>m'</t>
        </is>
      </c>
      <c r="D872" s="45" t="n">
        <v>150</v>
      </c>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25" t="inlineStr">
        <is>
          <t>ah)</t>
        </is>
      </c>
      <c r="B873" s="2" t="inlineStr">
        <is>
          <t>H07VK 6 mm2</t>
        </is>
      </c>
      <c r="C873" s="3" t="inlineStr">
        <is>
          <t>m'</t>
        </is>
      </c>
      <c r="D873" s="45" t="n">
        <v>200</v>
      </c>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25" t="inlineStr">
        <is>
          <t>ai)</t>
        </is>
      </c>
      <c r="B874" s="2" t="inlineStr">
        <is>
          <t>N)HXH E30 3×1,5 mm2 na PP obujmicama</t>
        </is>
      </c>
      <c r="C874" s="3" t="inlineStr">
        <is>
          <t>m'</t>
        </is>
      </c>
      <c r="D874" s="45" t="n">
        <v>60</v>
      </c>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38.25" customHeight="1">
      <c r="A875" s="25" t="inlineStr">
        <is>
          <t>2.4.</t>
        </is>
      </c>
      <c r="B875" s="2" t="inlineStr">
        <is>
          <t>Dobava i postavljanje protupožarne barijera za zatvaranje prolaza kabela kroz granice PP sektora vatrootpornosti 90 min.</t>
        </is>
      </c>
      <c r="C875" s="3" t="inlineStr">
        <is>
          <t>kg</t>
        </is>
      </c>
      <c r="D875" s="45" t="n">
        <v>2</v>
      </c>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38.25" customHeight="1">
      <c r="A876" s="25" t="inlineStr">
        <is>
          <t>2.5.</t>
        </is>
      </c>
      <c r="B876" s="2" t="inlineStr">
        <is>
          <t xml:space="preserve">Dobava, montaža i spajanje podžbuknog elektro-instalacijskog materijala. Stavke uključuju modul, montažnu kutiju, nosivi okvir i masku. </t>
        </is>
      </c>
      <c r="C876" s="3" t="n"/>
      <c r="D876" s="45" t="n"/>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1" t="inlineStr">
        <is>
          <t>a)</t>
        </is>
      </c>
      <c r="B877" s="2" t="inlineStr">
        <is>
          <t>sklopka obična</t>
        </is>
      </c>
      <c r="C877" s="3" t="inlineStr">
        <is>
          <t>kom</t>
        </is>
      </c>
      <c r="D877" s="46" t="n">
        <v>3</v>
      </c>
      <c r="E877" s="45" t="n"/>
      <c r="F877" s="45"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1" t="inlineStr">
        <is>
          <t>b)</t>
        </is>
      </c>
      <c r="B878" s="2" t="inlineStr">
        <is>
          <t>sklopka serijska</t>
        </is>
      </c>
      <c r="C878" s="3" t="inlineStr">
        <is>
          <t>kom</t>
        </is>
      </c>
      <c r="D878" s="46" t="n">
        <v>17</v>
      </c>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1" t="inlineStr">
        <is>
          <t>c)</t>
        </is>
      </c>
      <c r="B879" s="2" t="inlineStr">
        <is>
          <t>sklopka izmjenična</t>
        </is>
      </c>
      <c r="C879" s="3" t="inlineStr">
        <is>
          <t>kom</t>
        </is>
      </c>
      <c r="D879" s="46" t="n">
        <v>8</v>
      </c>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1" t="inlineStr">
        <is>
          <t>d)</t>
        </is>
      </c>
      <c r="B880" s="2" t="inlineStr">
        <is>
          <t>šuko utičnica</t>
        </is>
      </c>
      <c r="C880" s="3" t="inlineStr">
        <is>
          <t>kom</t>
        </is>
      </c>
      <c r="D880" s="46" t="n">
        <v>64</v>
      </c>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1" t="inlineStr">
        <is>
          <t>e)</t>
        </is>
      </c>
      <c r="B881" s="2" t="inlineStr">
        <is>
          <t>šuko utičnica s poklopcem</t>
        </is>
      </c>
      <c r="C881" s="3" t="inlineStr">
        <is>
          <t>kom</t>
        </is>
      </c>
      <c r="D881" s="46" t="n">
        <v>10</v>
      </c>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1" t="inlineStr">
        <is>
          <t>f)</t>
        </is>
      </c>
      <c r="B882" s="2" t="inlineStr">
        <is>
          <t>3f utičnica s poklopcem</t>
        </is>
      </c>
      <c r="C882" s="3" t="inlineStr">
        <is>
          <t>kom</t>
        </is>
      </c>
      <c r="D882" s="46" t="n">
        <v>4</v>
      </c>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1" t="inlineStr">
        <is>
          <t>g)</t>
        </is>
      </c>
      <c r="B883" s="2" t="inlineStr">
        <is>
          <t>kutija za izjednačenje potencijala</t>
        </is>
      </c>
      <c r="C883" s="3" t="inlineStr">
        <is>
          <t>kom</t>
        </is>
      </c>
      <c r="D883" s="46" t="n">
        <v>12</v>
      </c>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25.5" customHeight="1">
      <c r="A884" s="25" t="inlineStr">
        <is>
          <t>2.6.</t>
        </is>
      </c>
      <c r="B884" s="2" t="inlineStr">
        <is>
          <t>Dobava, ugradnja i spajanje tipkala 1NO/NC sa zaštitnim staklo za isklop napajanja u nuždi.</t>
        </is>
      </c>
      <c r="C884" s="3" t="inlineStr">
        <is>
          <t>kom</t>
        </is>
      </c>
      <c r="D884" s="46" t="n">
        <v>2</v>
      </c>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25.5" customHeight="1">
      <c r="A885" s="25" t="inlineStr">
        <is>
          <t>2.7.</t>
        </is>
      </c>
      <c r="B885" s="2" t="inlineStr">
        <is>
          <t>Dobava, montaža i spajanje razvodne kutije 100×100 N/Ž IP55, komplet sa potrebnim uvodnicama.</t>
        </is>
      </c>
      <c r="C885" s="3" t="inlineStr">
        <is>
          <t>kom</t>
        </is>
      </c>
      <c r="D885" s="46" t="n">
        <v>100</v>
      </c>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25" t="inlineStr">
        <is>
          <t>2.8.</t>
        </is>
      </c>
      <c r="B886" s="2" t="inlineStr">
        <is>
          <t>Izrada izvoda i spajanje napajanja opreme:</t>
        </is>
      </c>
      <c r="C886" s="3" t="n"/>
      <c r="D886" s="46" t="n"/>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1" t="inlineStr">
        <is>
          <t>a)</t>
        </is>
      </c>
      <c r="B887" s="2" t="inlineStr">
        <is>
          <t>napajanje vanjske VRV jedinice 3f</t>
        </is>
      </c>
      <c r="C887" s="3" t="inlineStr">
        <is>
          <t>kom</t>
        </is>
      </c>
      <c r="D887" s="46" t="n">
        <v>3</v>
      </c>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1" t="inlineStr">
        <is>
          <t>b)</t>
        </is>
      </c>
      <c r="B888" s="2" t="inlineStr">
        <is>
          <t>napajanje VRV unutarnjih jedinica 1f</t>
        </is>
      </c>
      <c r="C888" s="3" t="inlineStr">
        <is>
          <t>kom</t>
        </is>
      </c>
      <c r="D888" s="46" t="n">
        <v>12</v>
      </c>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1" t="inlineStr">
        <is>
          <t>c)</t>
        </is>
      </c>
      <c r="B889" s="2" t="inlineStr">
        <is>
          <t>upravljač VRV jedinica</t>
        </is>
      </c>
      <c r="C889" s="3" t="inlineStr">
        <is>
          <t>kom</t>
        </is>
      </c>
      <c r="D889" s="46" t="n">
        <v>9</v>
      </c>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1" t="inlineStr">
        <is>
          <t>d)</t>
        </is>
      </c>
      <c r="B890" s="2" t="inlineStr">
        <is>
          <t>električnog radijatora</t>
        </is>
      </c>
      <c r="C890" s="3" t="inlineStr">
        <is>
          <t>kom</t>
        </is>
      </c>
      <c r="D890" s="46" t="n">
        <v>8</v>
      </c>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1" t="inlineStr">
        <is>
          <t>e)</t>
        </is>
      </c>
      <c r="B891" s="2" t="inlineStr">
        <is>
          <t>odsisnog ventilatora</t>
        </is>
      </c>
      <c r="C891" s="3" t="inlineStr">
        <is>
          <t>kom</t>
        </is>
      </c>
      <c r="D891" s="46" t="n">
        <v>11</v>
      </c>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1" t="inlineStr">
        <is>
          <t>f)</t>
        </is>
      </c>
      <c r="B892" s="2" t="inlineStr">
        <is>
          <t>grijač spreminka PTV 3f</t>
        </is>
      </c>
      <c r="C892" s="3" t="inlineStr">
        <is>
          <t>kom</t>
        </is>
      </c>
      <c r="D892" s="46" t="n">
        <v>1</v>
      </c>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1" t="inlineStr">
        <is>
          <t>g)</t>
        </is>
      </c>
      <c r="B893" s="2" t="inlineStr">
        <is>
          <t>strojarske regulacijske opreme 1f</t>
        </is>
      </c>
      <c r="C893" s="3" t="inlineStr">
        <is>
          <t>kom</t>
        </is>
      </c>
      <c r="D893" s="46" t="n">
        <v>6</v>
      </c>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1" t="inlineStr">
        <is>
          <t>h)</t>
        </is>
      </c>
      <c r="B894" s="2" t="inlineStr">
        <is>
          <t>strojarske upravljačke opreme 1f</t>
        </is>
      </c>
      <c r="C894" s="3" t="inlineStr">
        <is>
          <t>kom</t>
        </is>
      </c>
      <c r="D894" s="46" t="n">
        <v>6</v>
      </c>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1" t="inlineStr">
        <is>
          <t>i)</t>
        </is>
      </c>
      <c r="B895" s="2" t="inlineStr">
        <is>
          <t>komunikacijskog ormara</t>
        </is>
      </c>
      <c r="C895" s="3" t="inlineStr">
        <is>
          <t>kom</t>
        </is>
      </c>
      <c r="D895" s="46" t="n">
        <v>1</v>
      </c>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1" t="inlineStr">
        <is>
          <t>j)</t>
        </is>
      </c>
      <c r="B896" s="2" t="inlineStr">
        <is>
          <t>centrale ozvučenja</t>
        </is>
      </c>
      <c r="C896" s="3" t="inlineStr">
        <is>
          <t>kom</t>
        </is>
      </c>
      <c r="D896" s="46" t="n">
        <v>1</v>
      </c>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1" t="inlineStr">
        <is>
          <t>k)</t>
        </is>
      </c>
      <c r="B897" s="2" t="inlineStr">
        <is>
          <t>zajedničkog antenskog sustava</t>
        </is>
      </c>
      <c r="C897" s="3" t="inlineStr">
        <is>
          <t>kom</t>
        </is>
      </c>
      <c r="D897" s="46" t="n">
        <v>1</v>
      </c>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1" t="inlineStr">
        <is>
          <t>l)</t>
        </is>
      </c>
      <c r="B898" s="2" t="inlineStr">
        <is>
          <t>rekuperatora</t>
        </is>
      </c>
      <c r="C898" s="3" t="inlineStr">
        <is>
          <t>kom</t>
        </is>
      </c>
      <c r="D898" s="46" t="n">
        <v>5</v>
      </c>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1" t="inlineStr">
        <is>
          <t>m)</t>
        </is>
      </c>
      <c r="B899" s="2" t="inlineStr">
        <is>
          <t>upravljača rekuperatora</t>
        </is>
      </c>
      <c r="C899" s="3" t="inlineStr">
        <is>
          <t>kom</t>
        </is>
      </c>
      <c r="D899" s="46" t="n">
        <v>5</v>
      </c>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1" t="inlineStr">
        <is>
          <t>n)</t>
        </is>
      </c>
      <c r="B900" s="2" t="inlineStr">
        <is>
          <t>1f priključaka tehnologije kuhinje</t>
        </is>
      </c>
      <c r="C900" s="3" t="inlineStr">
        <is>
          <t>kom</t>
        </is>
      </c>
      <c r="D900" s="46" t="n">
        <v>28</v>
      </c>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1" t="inlineStr">
        <is>
          <t>o)</t>
        </is>
      </c>
      <c r="B901" s="2" t="inlineStr">
        <is>
          <t>3f priključaka tehnologije kuhinje</t>
        </is>
      </c>
      <c r="C901" s="3" t="inlineStr">
        <is>
          <t>kom</t>
        </is>
      </c>
      <c r="D901" s="46" t="n">
        <v>14</v>
      </c>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25" t="inlineStr">
        <is>
          <t>2.9.</t>
        </is>
      </c>
      <c r="B902" s="2" t="inlineStr">
        <is>
          <t>Razne oznake za označavanje kabela i elemenata.</t>
        </is>
      </c>
      <c r="C902" s="3" t="inlineStr">
        <is>
          <t>kpl</t>
        </is>
      </c>
      <c r="D902" s="46" t="n">
        <v>1</v>
      </c>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25" t="inlineStr">
        <is>
          <t>2.10.</t>
        </is>
      </c>
      <c r="B903" s="2" t="inlineStr">
        <is>
          <t>Sitni spojni i montažni materijal</t>
        </is>
      </c>
      <c r="C903" s="3" t="inlineStr">
        <is>
          <t>kpl</t>
        </is>
      </c>
      <c r="D903" s="46" t="n">
        <v>1</v>
      </c>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25" t="inlineStr">
        <is>
          <t>2.11.</t>
        </is>
      </c>
      <c r="B904" s="2" t="inlineStr">
        <is>
          <t>Ispitivanje i puštanje u rad</t>
        </is>
      </c>
      <c r="C904" s="3" t="inlineStr">
        <is>
          <t>kpl</t>
        </is>
      </c>
      <c r="D904" s="46" t="n">
        <v>1</v>
      </c>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25" t="n"/>
      <c r="B905" s="39" t="inlineStr">
        <is>
          <t>2. Instalacije jake struje ukupno:</t>
        </is>
      </c>
      <c r="C905" s="6" t="n"/>
      <c r="D905" s="6" t="n"/>
      <c r="E905" s="6" t="n"/>
      <c r="F905" s="44"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25" t="n"/>
      <c r="B906" s="2" t="n"/>
      <c r="C906" s="3" t="n"/>
      <c r="D906" s="46" t="n"/>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27" t="inlineStr">
        <is>
          <t>3.</t>
        </is>
      </c>
      <c r="B907" s="51" t="inlineStr">
        <is>
          <t>RASVJETA</t>
        </is>
      </c>
      <c r="C907" s="42" t="n"/>
      <c r="D907" s="42" t="n"/>
      <c r="E907" s="42" t="n"/>
      <c r="F907" s="42"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306" customHeight="1">
      <c r="A908" s="25" t="inlineStr">
        <is>
          <t>3.1.</t>
        </is>
      </c>
      <c r="B908" s="2" t="inlineStr">
        <is>
          <t>Dobava, montaža i spajanje stropne nadgradne svjetiljke s direktnom difuznom svjetlosnom distribucijom. LED izvor svjetlosti, snaga sustava 14 W, 3000K, CRI≥80. Stupanj mehaničke zaštite IP20 IK02. Sa svim potrebnim priborom, priključnim materijalom i elementima. Oznaka u projektu "S1".
Tehničke karakteristike:
- Nadgradna svjetiljka s direktnom difuznom svjetlosnom distribucijom
- Širina snopa 110°
- Kućište izrađeno od prešanog aluminija lakirano bijele boje RAL9016
- Difuzor opalni od polikarbonata
- Integrirana elektronička LED predspojna naprava
- Životni vijek izvora minimalno 50.000 sati L80B10
- LED sustav maksimalne snage 14 W
- Minimalni izlazni svjetlosni tok 1007 lm
- Minimalna efikasnost svjetiljke 73 lm/W
- Temperatura boje 3000K
- Uzvrat boje CRI≥80
- Stupanj mehaničke zaštite minimalno IP20
- Zaštita od mehaničkih utjecaja minimalno IK02
- Klasa zaštite I
- Klasa efeikasnosti D</t>
        </is>
      </c>
      <c r="C908" s="3" t="inlineStr">
        <is>
          <t>kom</t>
        </is>
      </c>
      <c r="D908" s="46" t="n">
        <v>2</v>
      </c>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344.25" customHeight="1">
      <c r="A909" s="25" t="inlineStr">
        <is>
          <t>3.2.</t>
        </is>
      </c>
      <c r="B909"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909" s="3" t="inlineStr">
        <is>
          <t>kom</t>
        </is>
      </c>
      <c r="D909" s="46" t="n">
        <v>23</v>
      </c>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318.75" customHeight="1">
      <c r="A910" s="25" t="inlineStr">
        <is>
          <t>3.3.</t>
        </is>
      </c>
      <c r="B910"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910" s="3" t="inlineStr">
        <is>
          <t>kom</t>
        </is>
      </c>
      <c r="D910" s="46" t="n">
        <v>2</v>
      </c>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331.5" customHeight="1">
      <c r="A911" s="25" t="inlineStr">
        <is>
          <t>3.4.</t>
        </is>
      </c>
      <c r="B911"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911" s="3" t="inlineStr">
        <is>
          <t>kom</t>
        </is>
      </c>
      <c r="D911" s="46" t="n">
        <v>6</v>
      </c>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331.5" customHeight="1">
      <c r="A912" s="25" t="inlineStr">
        <is>
          <t>3.5.</t>
        </is>
      </c>
      <c r="B912" s="2" t="inlineStr">
        <is>
          <t>Dobava, montaža i spajanje stropne viseće svjetiljke s direktnom difuznom svjetlosnom distribucijom. LED izvor svjetlosti, snaga sustava 12W, 3000K, CRI≥80. Stupanj mehaničke zaštite IP65 IK02. Sa svim potrebnim priborom, priključnim materijalom i elementima. Oznaka u projektu "S8".
Tehničke karakteristike:
- nadgradna svjetiljka s direktnom difuznom svjetlosnom distribucijom
- kućište izrađeno od recikliranog polikarbonata
- bijela boja kućišta RAL 9016
- difuzor opalni od akrila
- integralna elektronička LED predspojna naprava
- životni vijek izvora minimalno 50.000 sati L80B10
- LED sustav maksimalne snage 12 W
- minimalni izlazni svjetlosni tok 1529 lm
- minimalna efikasnost svjetiljke 131 lm/W
- temperatura boje 3000K
- uzvrat boje CRI≥80
- tolerancija boje (MacAdam): 3 SDCM
- faktor blještanja UGR: 21/21
- stupanj mehaničke zaštite minimalno IP65
- zaštita od mehaničkih utjecaja minimalno IK02
- klasa zaštite I
- klasa efikasnosti C
- CE certifikat</t>
        </is>
      </c>
      <c r="C912" s="3" t="inlineStr">
        <is>
          <t>kom</t>
        </is>
      </c>
      <c r="D912" s="46" t="n">
        <v>19</v>
      </c>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344.25" customHeight="1">
      <c r="A913" s="25" t="inlineStr">
        <is>
          <t>3.6.</t>
        </is>
      </c>
      <c r="B913" s="2" t="inlineStr">
        <is>
          <t>Dobava, montaža i spajanje stropne ugradne svjetiljke s direktnom difuznom svjetlosnom distribucijom. LED izvor svjetlosti, snaga sustava 25W, 3000K, CRI≥80. Stupanj mehaničke zaštite IP44 IK02. Sa svim potrebnim priborom, priključnim materijalom i elementima. Oznaka u projektu "S10".
Tehničke karakteristike:
- Ugradna svjetiljka s direktnom difuznom svjetlosnom distribucijom
- Širina snopa 110°
- Kućište izrađeno od prešanog aluminija lakirano bijele boje RAL9016
- Difuzor opalni od polikarbonata
- Elektronička LED predspojna naprava
- Životni vijek izvora minimalno 50.000 sati L70B10
- LED sustav maksimalne snage 25 W
- Minimalni izlazni svjetlosni tok 2466 lm
- Minimalna efikasnost svjetiljke 97 lm/W
- Temperatura boje 3000K
- Uzvrat boje CRI≥80
- Tolerancija boje (MacAdam): 3SDCM
- Faktor blještanja UGR: 27.1 / 27.1
- Stupanj mehaničke zaštite minimalno IP44
- Zaštita od mehaničkih utjecaja minimalno IK02
- Klasa zaštite II
- Klasa efeikasnosti F
- CE certifikat</t>
        </is>
      </c>
      <c r="C913" s="3" t="inlineStr">
        <is>
          <t>kom</t>
        </is>
      </c>
      <c r="D913" s="46" t="n">
        <v>8</v>
      </c>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344.25" customHeight="1">
      <c r="A914" s="25" t="inlineStr">
        <is>
          <t>3.7.</t>
        </is>
      </c>
      <c r="B914" s="2" t="inlineStr">
        <is>
          <t>Dobava, montaža i spajanje stropne ugradne svjetiljke s direktnom difuznom svjetlosnom distribucijom. LED izvor svjetlosti, izmjenjiva snaga sustava 30-39W, 3000K, CRI≥80. Stupanj mehaničke zaštite IP40/20. Sa svim potrebnim priborom, priključnim materijalom i elementima. Oznaka u projektu "S11".
Tehničke karakteristike:
- Ugradna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30-34-36-39W
- Izmjenjivi izlazni svjetlosni tok 3600-4000-4200-4500 lm
- Minimalna efikasnost svjetiljke 116lm/W-121lm/W
- Temperatura boje 3000K
- Uzvrat boje CRI≥80
- Faktor blještanja UGR: 19.1 / 19.2
- Tolerancija boje (MacAdam): 3SDCM
- Temperaturno radno područje: -10°C do 35°C
- Stupanj mehaničke zaštite minimalno IP40/20
- Klasa zaštite II
- Klasa efeikasnosti C
- CE certifikat</t>
        </is>
      </c>
      <c r="C914" s="3" t="inlineStr">
        <is>
          <t>kom</t>
        </is>
      </c>
      <c r="D914" s="46" t="n">
        <v>15</v>
      </c>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357" customHeight="1">
      <c r="A915" s="25" t="inlineStr">
        <is>
          <t>3.8.</t>
        </is>
      </c>
      <c r="B915" s="2" t="inlineStr">
        <is>
          <t>Dobava, montaža i spajanje stropne nadgradne svjetiljke s direktnom difuznom svjetlosnom distribucijom. LED izvor svjetlosti, snaga sustava 31W, 4000K, CRI≥80. Stupanj mehaničke zaštite IP65. Sa svim potrebnim priborom, priključnim materijalom i elementima. Oznaka u projektu "S12".
Tehničke karakteristike:
- Nadgradna svjetiljka s direktnom difuznom svjetlosnom distribucijom
- Kućište izrađeno od poliestera očvršćenog sa staklenom vunom sive boje
- Difuzor opalni od akrila
- Kopče od nehrđajućeg čelika
- Integrirana elektronička LED predspojna naprava
- Životni vijek izvora minimalno 50.000 sati L80B10
- LED sustav maksimalne snage 31 W
- Minimalni izlazni svjetlosni tok 4477 lm
- Minimalna efikasnost svjetiljke 143 lm/W
- Temperatura boje 4000K
- Uzvrat boje CRI≥80
- Faktor blještanja UGR: 24.4 / 21.7
- Tolerancija boje (MacAdam): 3SDCM
- Stupanj mehaničke zaštite minimalno IP65
- Zaštita od mehaničkih utjecaja minimalno IK03
- Klasa zaštite I
- Klasa efeikasnosti C
- CE certifikat
- HACCP DIN10500/Food/IFS/BRC certifikat</t>
        </is>
      </c>
      <c r="C915" s="3" t="inlineStr">
        <is>
          <t>kom</t>
        </is>
      </c>
      <c r="D915" s="46" t="n">
        <v>36</v>
      </c>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357" customHeight="1">
      <c r="A916" s="25" t="inlineStr">
        <is>
          <t>3.9.</t>
        </is>
      </c>
      <c r="B916" s="2" t="inlineStr">
        <is>
          <t>Dobava, montaža i spajanje stropne nadgradne svjetiljke s direktnom difuznom svjetlosnom distribucijom. LED izvor svjetlosti, izmjenjiva snaga sustava 23-33W, 4000K, CRI≥80. Stupanj mehaničke zaštite IP65. Sa svim potrebnim priborom, priključnim materijalom i elementima. Oznaka u projektu "S13".
Tehničke karakteristike:
- Nadgradna svjetiljka s direktnom difuznom svjetlosnom distribucijom
- Kućište izrađeno od polikarbonata sive boje
- Difuzor opalni od polikarbonata
- Kopče od nehrđajućeg čelika
- Integrirana elektronička LED predspojna naprava
- Životni vijek izvora minimalno 50.000 sati L70B10
- LED sustav izmjenjive snage 23-29-33 W
- Izmjenjivi izlazni svjetlosni tok 3500-4200-4800 lm
- Minimalna efikasnost svjetiljke 145-150 lm/W
- Temperatura boje 4000K
- Uzvrat boje CRI≥80
- Faktor blještanja UGR: 24.2 / 23.5
- Tolerancija boje (MacAdam): 4SDCM
- Temperaturno radno područje: -20°C do 35°C
- Stupanj mehaničke zaštite minimalno IP65
- Zaštita od mehaničkih utjecaja minimalno IK08
- Klasa zaštite I
- Klasa efeikasnosti C
- CE certifikat
- HACCP DIN10500/Food/IFS/BRC certifikat</t>
        </is>
      </c>
      <c r="C916" s="3" t="inlineStr">
        <is>
          <t>kom</t>
        </is>
      </c>
      <c r="D916" s="46" t="n">
        <v>1</v>
      </c>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318.75" customHeight="1">
      <c r="A917" s="25" t="inlineStr">
        <is>
          <t>3.10.</t>
        </is>
      </c>
      <c r="B917"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917" s="3" t="inlineStr">
        <is>
          <t>kom</t>
        </is>
      </c>
      <c r="D917" s="46" t="n">
        <v>6</v>
      </c>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293.25" customHeight="1">
      <c r="A918" s="25" t="inlineStr">
        <is>
          <t>3.11.</t>
        </is>
      </c>
      <c r="B918" s="2" t="inlineStr">
        <is>
          <t>Dobava, montaža i spajanje vanjske stropne nadgradne svjetiljke sa difuznom direktnom svjetlosnom distribucijom. LED izvor svjetlosti, snaga sustava 16W, 3000K, CRI≥80. Stupanj mehaničke zaštite IP65 IK07. Sa svim potrebnim priborom, priključnim materijalom i elementima. Oznaka u projektu "V2".
Tehničke karakteristike:
- Nadgradna stropna svjetiljka s direktnom difuznom svjetlosnom distribucijom
- Kućište izrađeno od polikarbonata
- Bijela boja kućišta
- Difuzor polikarbonatni
- Integrirana elektronička LED predspojna naprava
- Životni vijek izvora minimalno 50.000 sati L80B20
- LED sustav maksimalne snage 16W
- Minimalni izlazni svjetlosni tok 1863 lm
- Temperatura boje 3000K
- Uzvrat boje CRI≥80
- Stupanj mehaničke zaštite minimalno IP65
- Zaštita od mehaničkih utjecaja minimalno IK07
- Klasa zaštite II
- Klasa efeikasnosti D
- CE certifikat</t>
        </is>
      </c>
      <c r="C918" s="3" t="inlineStr">
        <is>
          <t>kom</t>
        </is>
      </c>
      <c r="D918" s="46" t="n">
        <v>12</v>
      </c>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280.5" customHeight="1">
      <c r="A919" s="25" t="inlineStr">
        <is>
          <t>3.12.</t>
        </is>
      </c>
      <c r="B919" s="2" t="inlineStr">
        <is>
          <t>Dobava, montaža i spajanje ugradne protupanične svjetiljke. LED izvor svjetlosti, snaga izvora 2W, autotest funkcija, stupanj mehaničke zaštite IP20 IK07. Sa svim potrebnim priborom, priključnim materijalom i elementima. Oznaka u projektu "EM1".
Tehničke karakteristike:
- Protupanična ugradna stropna svjetiljka
- Kućište izrađeno od bijelog polikarbonata
- Svjetiljka s ugrađenom baterijom
- Snaga LED izvora minimalno 2W
- Vrijeme punjenja maksimalno 12h
- Tip baterije  LiFePO 4 6,4V
- Autonomija svjetiljke 3h
- Svjetiljka u pripravnom spoju
- Stupanj mehaničke zaštite minimalno IP20
- Zaštita od mehaničkih utjecaja minimalno IK07
- Svjetiljka sa fukcijom autotesta
- Dozvoljena ambijentalna temperatura od 0 do +40 °C
- Ugrađen LED indikator prisutnosti mrežnog napajanja
- Ugrađen LED indikator faze punjenja
- ENEC 12 certificirana svjetiljka
- Klasa zaštite III</t>
        </is>
      </c>
      <c r="C919" s="3" t="inlineStr">
        <is>
          <t>kom</t>
        </is>
      </c>
      <c r="D919" s="46" t="n">
        <v>6</v>
      </c>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267.75" customHeight="1">
      <c r="A920" s="25" t="inlineStr">
        <is>
          <t>3.13.</t>
        </is>
      </c>
      <c r="B920" s="2" t="inlineStr">
        <is>
          <t>Dobava, montaža i spajanje nadgradne protupanične svjetiljke. LED izvor svjetlosti, snaga izvora 2W, autotest funkcija, stupanj mehaničke zaštite IP20 IK06. Sa svim potrebnim priborom, priključnim materijalom i elementima. Oznaka u projektu "EM2".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 autotest funkcijom
- Ugrađen LED indikator prisutnosti mrežnog napajanja
- Ugrađen LED indikator faze punjenja
- ENEC 12 certificirana svjetiljka
- Klasa zaštite III</t>
        </is>
      </c>
      <c r="C920" s="3" t="inlineStr">
        <is>
          <t>kom</t>
        </is>
      </c>
      <c r="D920" s="46" t="n">
        <v>2</v>
      </c>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267.75" customHeight="1">
      <c r="A921" s="25" t="inlineStr">
        <is>
          <t>3.14.</t>
        </is>
      </c>
      <c r="B921" s="2" t="inlineStr">
        <is>
          <t>Dobava, montaža i spajanje nadgradne protupanične svjetiljke. LED izvor svjetlosti, snaga izvora 2W, autotest funkcija, stupanj mehaničke zaštite IP65 IK08. Sa svim potrebnim priborom, priključnim materijalom i elementima. Oznaka u projektu "EM3".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IP65
- Zaštita od mehaničkih utjecaja minimalno IK08
- Dozvoljena ambijentalna temperatura od 0 do +40 °C
- S autotest funkcijom
- Ugrađen LED indikator prisutnosti mrežnog napajanja
- Ugrađen LED indikator faze punjenja
- ENEC 12 certificirana svjetiljka
- Klasa zaštite III</t>
        </is>
      </c>
      <c r="C921" s="3" t="inlineStr">
        <is>
          <t>kom</t>
        </is>
      </c>
      <c r="D921" s="46" t="n">
        <v>12</v>
      </c>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267.75" customHeight="1">
      <c r="A922" s="25" t="inlineStr">
        <is>
          <t>3.15.</t>
        </is>
      </c>
      <c r="B922" s="2" t="inlineStr">
        <is>
          <t>Dobava, montaža i spajanje nadgradne protupanične svjetiljke. LED izvor svjetlosti, snaga izvora 4W, autotest funkcija, stupanj mehaničke zaštite IP65 IK08. Sa svim potrebnim priborom, priključnim materijalom i elementima. Oznaka u projektu "EM4".
Tehničke karakteristike:
- Protupanična nadgradna stropna svjetiljka
- Kućište izrađeno od bijelog polikarbonata
- Svjetiljka s ugrađenom baterijom
- Snaga LED izvora minimalno 4W
- Vrijeme punjenja maksimalno 12h
- Tip baterije LiFePO 4 6,4V
- Svjetiljka u pripravnom spoju
- Stupanj mehaničke zaštite minimalno IP65
- Zaštita od mehaničkih utjecaja minimalno IK08
- Dozvoljena ambijentalna temperatura od 0 do +40 °C
- S autotest funkcijom
- Ugrađen LED indikator prisutnosti mrežnog napajanja
- Ugrađen LED indikator faze punjenja
- ENEC 12 certificirana svjetiljka
- Klasa zaštite III</t>
        </is>
      </c>
      <c r="C922" s="3" t="inlineStr">
        <is>
          <t>kom</t>
        </is>
      </c>
      <c r="D922" s="46" t="n">
        <v>4</v>
      </c>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306" customHeight="1">
      <c r="A923" s="25" t="inlineStr">
        <is>
          <t>3.16.</t>
        </is>
      </c>
      <c r="B923" s="2" t="inlineStr">
        <is>
          <t>Dobava, montaža i spajanje ugradne protupanične svjetiljke. LED izvor svjetlosti asimetrični, snaga izvora 4W, autotest funkcija, stupanj mehaničke zaštite IP20 IK08. Sa svim potrebnim priborom, priključnim materijalom i elementima. Oznaka u projektu "EM5".
Tehničke karakteristike:
- Protupanična ugradna stropna svjetiljka za oznaku protupožarnih sredstava
- Kućište izrađeno od bijelog polikarbonata
- Asimetrična leća od polikarbonata
- Svjetiljka s ugrađenom baterijom
- Snaga LED izvora minimalno 4W
- Vrijeme punjenja maksimalno 12h
- Tip baterije  LiFePO 4 6,4V
- Autonomija svjetiljke 3h
- Svjetiljka u pripravnom spoju
- Stupanj mehaničke zaštite minimalno IP20
- Zaštita od mehaničkih utjecaja minimalno IK08
- Svjetiljka sa fukcijom autotesta
- Dozvoljena ambijentalna temperatura od 0 do +40 °C
- Ugrađen LED indikator prisutnosti mrežnog napajanja
- Ugrađen LED indikator faze punjenja
- ENEC 12 certificirana svjetiljka
- Klasa zaštite III</t>
        </is>
      </c>
      <c r="C923" s="3" t="inlineStr">
        <is>
          <t>kom</t>
        </is>
      </c>
      <c r="D923" s="46" t="n">
        <v>2</v>
      </c>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280.5" customHeight="1">
      <c r="A924" s="25" t="inlineStr">
        <is>
          <t>3.17.</t>
        </is>
      </c>
      <c r="B924" s="2" t="inlineStr">
        <is>
          <t>Dobava, montaža i spajanje nadgradne protupanične svjetiljke. LED izvor svjetlosti asimetrični, snaga izvora 4W, autotest funkcija, stupanj mehaničke zaštite IP65 IK08. Sa svim potrebnim priborom, priključnim materijalom i elementima. Oznaka u projektu "EM6".
Tehničke karakteristike:
- Protupanična nadgradna stropna svjetiljka
- Kućište izrađeno od bijelog polikarbonata
- Asimetrična leća od polikarbonata
- Svjetiljka s ugrađenom baterijom
- Snaga LED izvora minimalno 4W
- Vrijeme punjenja maksimalno 12h
- Tip baterije LiFePO 4 6,4V
- Svjetiljka u pripravnom spoju
- Stupanj mehaničke zaštite minimalno IP65
- Zaštita od mehaničkih utjecaja minimalno IK08
- Dozvoljena ambijentalna temperatura od 0 do +40 °C
- S autotest funkcijom
- Ugrađen LED indikator prisutnosti mrežnog napajanja
- Ugrađen LED indikator faze punjenja
- ENEC 12 certificirana svjetiljka
- Klasa zaštite III</t>
        </is>
      </c>
      <c r="C924" s="3" t="inlineStr">
        <is>
          <t>kom</t>
        </is>
      </c>
      <c r="D924" s="46" t="n">
        <v>1</v>
      </c>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293.25" customHeight="1">
      <c r="A925" s="25" t="inlineStr">
        <is>
          <t>3.18.</t>
        </is>
      </c>
      <c r="B925" s="2" t="inlineStr">
        <is>
          <t>Dobava, montaža i spajanje nadgradne zidne sigurnosne svjetiljke za označavanje evakuacijskih puteva. LED izvor svjetlosti, snaga izvora 2W, autotest funkcija, stupanj mehaničke zaštite IP65 IK08. Piktogram evakuacije sa strelicom "dolje". Sa svim potrebnim priborom, priključnim materijalom i elementima. Oznaka u projektu "P1".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 autotest funkcijom
- Ugrađen LED indikator prisutnosti mrežnog napajanja
- Ugrađen LED indikator faze punjenja</t>
        </is>
      </c>
      <c r="C925" s="3" t="inlineStr">
        <is>
          <t>kom</t>
        </is>
      </c>
      <c r="D925" s="46" t="n">
        <v>12</v>
      </c>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293.25" customHeight="1">
      <c r="A926" s="25" t="inlineStr">
        <is>
          <t>3.19.</t>
        </is>
      </c>
      <c r="B926"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926" s="3" t="inlineStr">
        <is>
          <t>kom</t>
        </is>
      </c>
      <c r="D926" s="46" t="n">
        <v>2</v>
      </c>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293.25" customHeight="1">
      <c r="A927" s="25" t="inlineStr">
        <is>
          <t>3.20.</t>
        </is>
      </c>
      <c r="B927"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927" s="3" t="inlineStr">
        <is>
          <t>kom</t>
        </is>
      </c>
      <c r="D927" s="46" t="n">
        <v>12</v>
      </c>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25" t="n"/>
      <c r="B928" s="39" t="inlineStr">
        <is>
          <t>3. Rasvjeta ukupno:</t>
        </is>
      </c>
      <c r="C928" s="6" t="n"/>
      <c r="D928" s="6" t="n"/>
      <c r="E928" s="6" t="n"/>
      <c r="F928" s="44"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25" t="n"/>
      <c r="B929" s="2" t="n"/>
      <c r="C929" s="3" t="n"/>
      <c r="D929" s="46" t="n"/>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27" t="inlineStr">
        <is>
          <t>4.</t>
        </is>
      </c>
      <c r="B930" s="51" t="inlineStr">
        <is>
          <t>ISPITIVANJE INSTALACIJE, ATESTI I DOKUMENTACIJA</t>
        </is>
      </c>
      <c r="C930" s="42" t="n"/>
      <c r="D930" s="42" t="n"/>
      <c r="E930" s="42" t="n"/>
      <c r="F930" s="42"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229.5" customHeight="1">
      <c r="A931" s="25" t="inlineStr">
        <is>
          <t>4.1.</t>
        </is>
      </c>
      <c r="B931"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931" s="3" t="inlineStr">
        <is>
          <t>kpl</t>
        </is>
      </c>
      <c r="D931" s="46" t="n">
        <v>1</v>
      </c>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25.5" customHeight="1">
      <c r="A932" s="25" t="inlineStr">
        <is>
          <t>4.2.</t>
        </is>
      </c>
      <c r="B932" s="2" t="inlineStr">
        <is>
          <t xml:space="preserve">Puštanje u pogon instalacije i izrada zapisnika o primopredaji. </t>
        </is>
      </c>
      <c r="C932" s="3" t="inlineStr">
        <is>
          <t>kpl</t>
        </is>
      </c>
      <c r="D932" s="46" t="n">
        <v>1</v>
      </c>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25.5" customHeight="1">
      <c r="A933" s="25" t="inlineStr">
        <is>
          <t>4.3.</t>
        </is>
      </c>
      <c r="B933" s="2" t="inlineStr">
        <is>
          <t>Izrada projekta izvedenog stanja elektroinstalacija jake struje i predaja investitoru u 3 primjerka i dodatno na CD-u.</t>
        </is>
      </c>
      <c r="C933" s="3" t="inlineStr">
        <is>
          <t>kpl</t>
        </is>
      </c>
      <c r="D933" s="46" t="n">
        <v>1</v>
      </c>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25" t="n"/>
      <c r="B934" s="39" t="inlineStr">
        <is>
          <t>4. Ispitivanje i dokumentacija ukupno:</t>
        </is>
      </c>
      <c r="C934" s="6" t="n"/>
      <c r="D934" s="6" t="n"/>
      <c r="E934" s="6" t="n"/>
      <c r="F934" s="44"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n"/>
      <c r="B935" s="2" t="n"/>
      <c r="C935" s="3" t="n"/>
      <c r="D935" s="46" t="n"/>
      <c r="E935" s="45" t="n"/>
      <c r="F935" s="45"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25" t="n"/>
      <c r="B936" s="2" t="n"/>
      <c r="C936" s="3" t="n"/>
      <c r="D936" s="46" t="n"/>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43" t="inlineStr">
        <is>
          <t>C.1.</t>
        </is>
      </c>
      <c r="B937" s="19" t="inlineStr">
        <is>
          <t>JAKA STRUJA - R E K A P I T U L A C I J A</t>
        </is>
      </c>
      <c r="C937" s="3" t="n"/>
      <c r="D937" s="45" t="n"/>
      <c r="E937" s="45" t="n"/>
      <c r="F937" s="45"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25" t="n"/>
      <c r="B938" s="2" t="n"/>
      <c r="C938" s="3" t="n"/>
      <c r="D938" s="45" t="n"/>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43" t="inlineStr">
        <is>
          <t>1.</t>
        </is>
      </c>
      <c r="B939" s="16" t="inlineStr">
        <is>
          <t>RAZDJELNICI</t>
        </is>
      </c>
      <c r="C939" s="18" t="n"/>
      <c r="D939" s="44" t="n"/>
      <c r="E939" s="44" t="n"/>
      <c r="F939" s="44"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43" t="inlineStr">
        <is>
          <t>2.</t>
        </is>
      </c>
      <c r="B940" s="19" t="inlineStr">
        <is>
          <t>INSTALACIJE JAKE STRUJE</t>
        </is>
      </c>
      <c r="C940" s="18" t="n"/>
      <c r="D940" s="44" t="n"/>
      <c r="E940" s="44" t="n"/>
      <c r="F940" s="44"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43" t="inlineStr">
        <is>
          <t>3.</t>
        </is>
      </c>
      <c r="B941" s="16" t="inlineStr">
        <is>
          <t>RASVJETA</t>
        </is>
      </c>
      <c r="C941" s="18" t="n"/>
      <c r="D941" s="44" t="n"/>
      <c r="E941" s="44" t="n"/>
      <c r="F941" s="44"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43" t="inlineStr">
        <is>
          <t>4.</t>
        </is>
      </c>
      <c r="B942" s="19" t="inlineStr">
        <is>
          <t>ISPITIVANJE INSTALACIJE, ATESTI I DOKUMENTACIJA</t>
        </is>
      </c>
      <c r="C942" s="18" t="n"/>
      <c r="D942" s="44" t="n"/>
      <c r="E942" s="44" t="n"/>
      <c r="F942" s="44"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43" t="n"/>
      <c r="B943" s="16" t="n"/>
      <c r="C943" s="18" t="n"/>
      <c r="D943" s="44" t="n"/>
      <c r="E943" s="44" t="n"/>
      <c r="F943" s="44"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43" t="n"/>
      <c r="B944" s="27" t="inlineStr">
        <is>
          <t>C.1. JAKA STRUJA UKUPNO:</t>
        </is>
      </c>
      <c r="C944" s="18" t="n"/>
      <c r="D944" s="44" t="n"/>
      <c r="E944" s="44" t="n"/>
      <c r="F944" s="44"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25" t="n"/>
      <c r="B945" s="2" t="n"/>
      <c r="C945" s="3" t="n"/>
      <c r="D945" s="46" t="n"/>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25" t="n"/>
      <c r="B946" s="2" t="n"/>
      <c r="C946" s="3" t="n"/>
      <c r="D946" s="46" t="n"/>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43" t="inlineStr">
        <is>
          <t>C.2.</t>
        </is>
      </c>
      <c r="B947" s="19" t="inlineStr">
        <is>
          <t>SLABA STRUJA</t>
        </is>
      </c>
      <c r="C947" s="3" t="n"/>
      <c r="D947" s="46" t="n"/>
      <c r="E947" s="45" t="n"/>
      <c r="F947" s="45"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25" t="n"/>
      <c r="B948" s="2" t="n"/>
      <c r="C948" s="3" t="n"/>
      <c r="D948" s="46" t="n"/>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27" t="inlineStr">
        <is>
          <t>1.</t>
        </is>
      </c>
      <c r="B949" s="51" t="inlineStr">
        <is>
          <t>ELEKTRONIČKA KOMUNIKACIJA</t>
        </is>
      </c>
      <c r="C949" s="42" t="n"/>
      <c r="D949" s="42" t="n"/>
      <c r="E949" s="42" t="n"/>
      <c r="F949" s="42"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51" customHeight="1">
      <c r="A950" s="25" t="inlineStr">
        <is>
          <t>1.1.</t>
        </is>
      </c>
      <c r="B950" s="2" t="inlineStr">
        <is>
          <t>Dobava i montaža stropnih čeličnih pocinčanih kabelskih kanala 100/60 mm, komplet sa stropnim nosačima, konzolama i elementima za nastavljanje i skretanje te sitnim spojnim i montažnim materijalom.</t>
        </is>
      </c>
      <c r="C950" s="3" t="inlineStr">
        <is>
          <t>m'</t>
        </is>
      </c>
      <c r="D950" s="45" t="n">
        <v>60</v>
      </c>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25.5" customHeight="1">
      <c r="A951" s="25" t="inlineStr">
        <is>
          <t>1.2.</t>
        </is>
      </c>
      <c r="B951" s="2" t="inlineStr">
        <is>
          <t>Dobava i ugradnja instalacijskih cijevi komplet sa spojnim i montažnim materijalom:</t>
        </is>
      </c>
      <c r="C951" s="3" t="n"/>
      <c r="D951" s="45" t="n"/>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1" t="inlineStr">
        <is>
          <t>a)</t>
        </is>
      </c>
      <c r="B952" s="2" t="inlineStr">
        <is>
          <t>CS25</t>
        </is>
      </c>
      <c r="C952" s="3" t="inlineStr">
        <is>
          <t>m'</t>
        </is>
      </c>
      <c r="D952" s="45" t="n">
        <v>80</v>
      </c>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1" t="inlineStr">
        <is>
          <t>b)</t>
        </is>
      </c>
      <c r="B953" s="2" t="inlineStr">
        <is>
          <t>CS20</t>
        </is>
      </c>
      <c r="C953" s="3" t="inlineStr">
        <is>
          <t>m'</t>
        </is>
      </c>
      <c r="D953" s="45" t="n">
        <v>100</v>
      </c>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1" t="inlineStr">
        <is>
          <t>c)</t>
        </is>
      </c>
      <c r="B954" s="2" t="inlineStr">
        <is>
          <t>CS16</t>
        </is>
      </c>
      <c r="C954" s="3" t="inlineStr">
        <is>
          <t>m'</t>
        </is>
      </c>
      <c r="D954" s="45" t="n">
        <v>60</v>
      </c>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25.5" customHeight="1">
      <c r="A955" s="25" t="inlineStr">
        <is>
          <t>1.3.</t>
        </is>
      </c>
      <c r="B955" s="2" t="inlineStr">
        <is>
          <t>Dobava i polaganje optičkog kabela 16 niti SM 16E9/125um u prethodno položene kanale i cijevi.</t>
        </is>
      </c>
      <c r="C955" s="3" t="inlineStr">
        <is>
          <t>m'</t>
        </is>
      </c>
      <c r="D955" s="45" t="n">
        <v>240</v>
      </c>
      <c r="E955" s="45" t="n"/>
      <c r="F955" s="45"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25.5" customHeight="1">
      <c r="A956" s="25" t="inlineStr">
        <is>
          <t>1.4.</t>
        </is>
      </c>
      <c r="B956" s="2" t="inlineStr">
        <is>
          <t>Dobava i polaganje komunikacijskog kabela S/FTP cat.6 OUTDOOR u prethodno položene kanale i cijevi.</t>
        </is>
      </c>
      <c r="C956" s="3" t="inlineStr">
        <is>
          <t>m'</t>
        </is>
      </c>
      <c r="D956" s="45" t="n">
        <v>480</v>
      </c>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25.5" customHeight="1">
      <c r="A957" s="25" t="inlineStr">
        <is>
          <t>1.5.</t>
        </is>
      </c>
      <c r="B957" s="2" t="inlineStr">
        <is>
          <t>Dobava i polaganje komunikacijskih kabela UTP cat.6  u prethodno položene kanale i cijevi.</t>
        </is>
      </c>
      <c r="C957" s="3" t="inlineStr">
        <is>
          <t>m'</t>
        </is>
      </c>
      <c r="D957" s="45" t="n">
        <v>1100</v>
      </c>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38.25" customHeight="1">
      <c r="A958" s="25" t="inlineStr">
        <is>
          <t>1.6.</t>
        </is>
      </c>
      <c r="B958" s="2" t="inlineStr">
        <is>
          <t>Dobava, ugradnja i spajanje zidnih komunikacijskih priključnica 1×RJ45 Cat.6, komplet s okvirom, maskom i ugradbenom kutijom u zidovima.</t>
        </is>
      </c>
      <c r="C958" s="3" t="inlineStr">
        <is>
          <t>kom</t>
        </is>
      </c>
      <c r="D958" s="46" t="n">
        <v>20</v>
      </c>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25.5" customHeight="1">
      <c r="A959" s="25" t="inlineStr">
        <is>
          <t>1.7.</t>
        </is>
      </c>
      <c r="B959" s="2" t="inlineStr">
        <is>
          <t>Dobava, montaža i spajanje komunikacijskih muških konektora RJ45 Cat.6 za spajanje opreme.</t>
        </is>
      </c>
      <c r="C959" s="3" t="inlineStr">
        <is>
          <t>kom</t>
        </is>
      </c>
      <c r="D959" s="46" t="n">
        <v>8</v>
      </c>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02" customHeight="1">
      <c r="A960" s="25" t="inlineStr">
        <is>
          <t>1.8.</t>
        </is>
      </c>
      <c r="B960" s="2" t="inlineStr">
        <is>
          <t>Dobava, montaža i spajanje komunikacijskog ormara KO21, 19”, 20U, 600×600mm, s demontažnim bočnim stranicama, prednjim staklenim  vratima i kotačima, za prihvat i razvod pasivne komunikacijske instalacije, uključivo 2× patch panel 24 porta Cat.6, optička ladica s 8× LC duplex konektorima, napojna letva s prenaponskom zaštitom 5×230V, 2× polica, ventilatorska jedinica s termostatom i 2 ventilatora.</t>
        </is>
      </c>
      <c r="C960" s="3" t="inlineStr">
        <is>
          <t>kpl</t>
        </is>
      </c>
      <c r="D960" s="46" t="n">
        <v>1</v>
      </c>
      <c r="E960" s="45" t="n"/>
      <c r="F960" s="45"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382.5" customHeight="1">
      <c r="A961" s="25" t="inlineStr">
        <is>
          <t>1.9.</t>
        </is>
      </c>
      <c r="B961"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961" s="3" t="inlineStr">
        <is>
          <t>kpl</t>
        </is>
      </c>
      <c r="D961" s="46" t="n">
        <v>1</v>
      </c>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25.5" customHeight="1">
      <c r="A962" s="25" t="inlineStr">
        <is>
          <t>1.10.</t>
        </is>
      </c>
      <c r="B962" s="2" t="inlineStr">
        <is>
          <t>Izvedba uzemljenja KO ormara na zaštitnu sabirnicu razdjelnika, vodom H07V-K 16/Cs 16. (20m)</t>
        </is>
      </c>
      <c r="C962" s="3" t="inlineStr">
        <is>
          <t>kom</t>
        </is>
      </c>
      <c r="D962" s="46" t="n">
        <v>1</v>
      </c>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25" t="inlineStr">
        <is>
          <t>1.11.</t>
        </is>
      </c>
      <c r="B963" s="2" t="inlineStr">
        <is>
          <t>Dobava, montaža patch kabela u komunikacijske ormare:</t>
        </is>
      </c>
      <c r="C963" s="3" t="n"/>
      <c r="D963" s="46"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25" t="inlineStr">
        <is>
          <t>a)</t>
        </is>
      </c>
      <c r="B964" s="2" t="inlineStr">
        <is>
          <t>1 m optički SM 2 niti 9/125um LC/LC duplex</t>
        </is>
      </c>
      <c r="C964" s="3" t="inlineStr">
        <is>
          <t>kom</t>
        </is>
      </c>
      <c r="D964" s="46" t="n">
        <v>1</v>
      </c>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25" t="inlineStr">
        <is>
          <t>b)</t>
        </is>
      </c>
      <c r="B965" s="2" t="inlineStr">
        <is>
          <t>2 m optički SM 2 niti 9/125um LC/LC duplex</t>
        </is>
      </c>
      <c r="C965" s="3" t="inlineStr">
        <is>
          <t>kom</t>
        </is>
      </c>
      <c r="D965" s="46" t="n">
        <v>1</v>
      </c>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25" t="inlineStr">
        <is>
          <t>c)</t>
        </is>
      </c>
      <c r="B966" s="2" t="inlineStr">
        <is>
          <t>1 m U/FTP Cat 6</t>
        </is>
      </c>
      <c r="C966" s="3" t="inlineStr">
        <is>
          <t>kom</t>
        </is>
      </c>
      <c r="D966" s="46" t="n">
        <v>10</v>
      </c>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25" t="inlineStr">
        <is>
          <t>d)</t>
        </is>
      </c>
      <c r="B967" s="2" t="inlineStr">
        <is>
          <t xml:space="preserve">2 m U/FTP Cat 6 </t>
        </is>
      </c>
      <c r="C967" s="3" t="inlineStr">
        <is>
          <t>kom</t>
        </is>
      </c>
      <c r="D967" s="46" t="n">
        <v>10</v>
      </c>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25" t="inlineStr">
        <is>
          <t>e)</t>
        </is>
      </c>
      <c r="B968" s="2" t="inlineStr">
        <is>
          <t>3 m U/FTP Cat 6</t>
        </is>
      </c>
      <c r="C968" s="3" t="inlineStr">
        <is>
          <t>kom</t>
        </is>
      </c>
      <c r="D968" s="46" t="n">
        <v>5</v>
      </c>
      <c r="E968" s="45" t="n"/>
      <c r="F968" s="45"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25.5" customHeight="1">
      <c r="A969" s="25" t="inlineStr">
        <is>
          <t>1.12.</t>
        </is>
      </c>
      <c r="B969" s="2" t="inlineStr">
        <is>
          <t>Izrada spojeva kabela UTP Cat.6 na konektore RJ45 u komunikacijskom ormaru</t>
        </is>
      </c>
      <c r="C969" s="3" t="inlineStr">
        <is>
          <t>kom</t>
        </is>
      </c>
      <c r="D969" s="46" t="n">
        <v>28</v>
      </c>
      <c r="E969" s="45" t="n"/>
      <c r="F969" s="45"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25.5" customHeight="1">
      <c r="A970" s="25" t="inlineStr">
        <is>
          <t>1.13.</t>
        </is>
      </c>
      <c r="B970" s="2" t="inlineStr">
        <is>
          <t>Izrada spojeva SM optičkih niti na LC duplex konektore u komunikacijskom ormaru</t>
        </is>
      </c>
      <c r="C970" s="3" t="inlineStr">
        <is>
          <t>kom</t>
        </is>
      </c>
      <c r="D970" s="46" t="n">
        <v>16</v>
      </c>
      <c r="E970" s="45" t="n"/>
      <c r="F970" s="45"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25" t="inlineStr">
        <is>
          <t>1.14.</t>
        </is>
      </c>
      <c r="B971" s="2" t="inlineStr">
        <is>
          <t>Izrada oznaka na patch panelima i na priključnim mjestima</t>
        </is>
      </c>
      <c r="C971" s="3" t="inlineStr">
        <is>
          <t>kpl</t>
        </is>
      </c>
      <c r="D971" s="46" t="n">
        <v>1</v>
      </c>
      <c r="E971" s="45" t="n"/>
      <c r="F971" s="45"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25.5" customHeight="1">
      <c r="A972" s="25" t="inlineStr">
        <is>
          <t>1.15.</t>
        </is>
      </c>
      <c r="B972" s="2" t="inlineStr">
        <is>
          <t>Potrebni sitni, spojni i montažni pribor za potpunu izvedbu instalacije.</t>
        </is>
      </c>
      <c r="C972" s="3" t="inlineStr">
        <is>
          <t>kpl</t>
        </is>
      </c>
      <c r="D972" s="46" t="n">
        <v>1</v>
      </c>
      <c r="E972" s="45" t="n"/>
      <c r="F972" s="45"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25.5" customHeight="1">
      <c r="A973" s="25" t="inlineStr">
        <is>
          <t>1.16.</t>
        </is>
      </c>
      <c r="B973" s="2" t="inlineStr">
        <is>
          <t>Ispitivanje instalacije i izdavanje zapisnika o ispitivanju za svaki položeni kabel i optičku nit.</t>
        </is>
      </c>
      <c r="C973" s="3" t="inlineStr">
        <is>
          <t>kom</t>
        </is>
      </c>
      <c r="D973" s="46" t="n">
        <v>44</v>
      </c>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25" t="inlineStr">
        <is>
          <t>1.17.</t>
        </is>
      </c>
      <c r="B974" s="2" t="inlineStr">
        <is>
          <t xml:space="preserve"> Puštanje u pogon instalacije i primopredaja.</t>
        </is>
      </c>
      <c r="C974" s="3" t="inlineStr">
        <is>
          <t>kpl</t>
        </is>
      </c>
      <c r="D974" s="46" t="n">
        <v>1</v>
      </c>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25" t="n"/>
      <c r="B975" s="39" t="inlineStr">
        <is>
          <t>1. Elektronička komunikacija ukupno:</t>
        </is>
      </c>
      <c r="C975" s="6" t="n"/>
      <c r="D975" s="6" t="n"/>
      <c r="E975" s="6" t="n"/>
      <c r="F975" s="44"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25" t="n"/>
      <c r="B976" s="2" t="n"/>
      <c r="C976" s="3" t="n"/>
      <c r="D976" s="46"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27" t="inlineStr">
        <is>
          <t>2.</t>
        </is>
      </c>
      <c r="B977" s="51" t="inlineStr">
        <is>
          <t>ZAJEDNIČKI ANTENSKI SUSTAV</t>
        </is>
      </c>
      <c r="C977" s="42" t="n"/>
      <c r="D977" s="42" t="n"/>
      <c r="E977" s="42" t="n"/>
      <c r="F977" s="42"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229.5" customHeight="1">
      <c r="A978" s="25" t="inlineStr">
        <is>
          <t>2.1.</t>
        </is>
      </c>
      <c r="B978" s="2" t="inlineStr">
        <is>
          <t xml:space="preserve">Dobava, postava i spajanje bazne stanice ZAS sastavljene  iz slijedećih elemenata:
- metalni ormarić podžbukni 600×600×150mm, sa mont. pločom i bravicom: 1 kom
- zidna optička terminalna kutija, 4 portna SC: 1 kom
- spojni SM kabel LC-SC, 0.12dB×2,3 m: 1 kom
- optički prijemnik, jednosmjerni, 1 ulaz/1 izlaz, JXP regulacija, 230Vac: 1 kom
- fiksni atenuator/korektor nagiba 2dB/75ohma/1000MHz: 1 kom
- fiksni atenuator/korektor nagiba 6dB/75ohma/1000MHz: 1 kom
- razdjelnik šesnaesterograni 14.5-16.0dB/5-1000MHz: 1 kom
- F kompresijski konektor za 7mm kabel, push, HQ izvedba: 40 kom
- spojni materijal i pribor: 1 kompl
Nuditi u kompletu. </t>
        </is>
      </c>
      <c r="C978" s="3" t="inlineStr">
        <is>
          <t>kpl</t>
        </is>
      </c>
      <c r="D978" s="46" t="n">
        <v>1</v>
      </c>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25.5" customHeight="1">
      <c r="A979" s="25" t="inlineStr">
        <is>
          <t>2.2.</t>
        </is>
      </c>
      <c r="B979" s="2" t="inlineStr">
        <is>
          <t>Dobava i uvlačenje koaksijalnog kabela 7mm/75 Ohma BC, A klasa, bijeli.</t>
        </is>
      </c>
      <c r="C979" s="3" t="inlineStr">
        <is>
          <t>m'</t>
        </is>
      </c>
      <c r="D979" s="45" t="n">
        <v>150</v>
      </c>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38.25" customHeight="1">
      <c r="A980" s="25" t="inlineStr">
        <is>
          <t>2.3.</t>
        </is>
      </c>
      <c r="B980" s="2" t="inlineStr">
        <is>
          <t>Dobava, montaža  te spajanje završne antenske priključnice TV-R-SAT uključivo kutija, nosači i maska. P/Ž izvedbe.</t>
        </is>
      </c>
      <c r="C980" s="3" t="inlineStr">
        <is>
          <t>kom</t>
        </is>
      </c>
      <c r="D980" s="46" t="n">
        <v>13</v>
      </c>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38.25" customHeight="1">
      <c r="A981" s="25" t="inlineStr">
        <is>
          <t>2.4.</t>
        </is>
      </c>
      <c r="B981" s="2" t="inlineStr">
        <is>
          <t>Dobava i polaganje instalacijskog materijala i pribora u utore u betonskim zidovima, uključivo štemanje, prolazne kutije i sav spojni i montažni materijal:</t>
        </is>
      </c>
      <c r="C981" s="3" t="n"/>
      <c r="D981" s="46" t="n"/>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25" t="inlineStr">
        <is>
          <t>a)</t>
        </is>
      </c>
      <c r="B982" s="2" t="inlineStr">
        <is>
          <t>plastična cijev CS 20</t>
        </is>
      </c>
      <c r="C982" s="3" t="inlineStr">
        <is>
          <t>m'</t>
        </is>
      </c>
      <c r="D982" s="45" t="n">
        <v>140</v>
      </c>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25" t="inlineStr">
        <is>
          <t>b)</t>
        </is>
      </c>
      <c r="B983" s="2" t="inlineStr">
        <is>
          <t>plastična cijev CS 40</t>
        </is>
      </c>
      <c r="C983" s="3" t="inlineStr">
        <is>
          <t>m'</t>
        </is>
      </c>
      <c r="D983" s="45" t="n">
        <v>40</v>
      </c>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25" t="inlineStr">
        <is>
          <t>c)</t>
        </is>
      </c>
      <c r="B984" s="2" t="inlineStr">
        <is>
          <t>plastična cijev CS 50</t>
        </is>
      </c>
      <c r="C984" s="3" t="inlineStr">
        <is>
          <t>m'</t>
        </is>
      </c>
      <c r="D984" s="45" t="n">
        <v>20</v>
      </c>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25" t="inlineStr">
        <is>
          <t>d)</t>
        </is>
      </c>
      <c r="B985" s="2" t="inlineStr">
        <is>
          <t>plastična kutija 400C6 sa poklopcem</t>
        </is>
      </c>
      <c r="C985" s="3" t="inlineStr">
        <is>
          <t>kom</t>
        </is>
      </c>
      <c r="D985" s="46" t="n">
        <v>13</v>
      </c>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25" t="inlineStr">
        <is>
          <t>e)</t>
        </is>
      </c>
      <c r="B986" s="2" t="inlineStr">
        <is>
          <t>plastična ugradna kutija 60 mm</t>
        </is>
      </c>
      <c r="C986" s="3" t="inlineStr">
        <is>
          <t>kom</t>
        </is>
      </c>
      <c r="D986" s="46" t="n">
        <v>13</v>
      </c>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25.5" customHeight="1">
      <c r="A987" s="25" t="inlineStr">
        <is>
          <t>2.5.</t>
        </is>
      </c>
      <c r="B987" s="2" t="inlineStr">
        <is>
          <t>Ispitivanje sustava i programiranje stanice do razine projektnom pune funkcionalnosti.</t>
        </is>
      </c>
      <c r="C987" s="3" t="inlineStr">
        <is>
          <t>kpl</t>
        </is>
      </c>
      <c r="D987" s="46" t="n">
        <v>1</v>
      </c>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25.5" customHeight="1">
      <c r="A988" s="25" t="inlineStr">
        <is>
          <t>2.6.</t>
        </is>
      </c>
      <c r="B988" s="2" t="inlineStr">
        <is>
          <t>Pribavljanje atesta i suglasnosti od ovlaštene pravne osobe.</t>
        </is>
      </c>
      <c r="C988" s="3" t="inlineStr">
        <is>
          <t>kpl</t>
        </is>
      </c>
      <c r="D988" s="46" t="n">
        <v>1</v>
      </c>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25" t="n"/>
      <c r="B989" s="39" t="inlineStr">
        <is>
          <t>2. Zajednički antenski sustav ukupno:</t>
        </is>
      </c>
      <c r="C989" s="6" t="n"/>
      <c r="D989" s="6" t="n"/>
      <c r="E989" s="6" t="n"/>
      <c r="F989" s="44"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25" t="n"/>
      <c r="B990" s="2" t="n"/>
      <c r="C990" s="3" t="n"/>
      <c r="D990" s="46"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27" t="inlineStr">
        <is>
          <t>3.</t>
        </is>
      </c>
      <c r="B991" s="51" t="inlineStr">
        <is>
          <t>OZVUČENJE</t>
        </is>
      </c>
      <c r="C991" s="42" t="n"/>
      <c r="D991" s="42" t="n"/>
      <c r="E991" s="42" t="n"/>
      <c r="F991" s="42"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369.75" customHeight="1">
      <c r="A992" s="25" t="inlineStr">
        <is>
          <t>3.1.</t>
        </is>
      </c>
      <c r="B992" s="2" t="inlineStr">
        <is>
          <t>Dobava, ugradnja i spajanje komplet razglasne centrale sustava općeg ozvučenja, sadržane od:
1) panel  sekvencijalnog uklopa: kom 1, sljedećih karakteristika: 
- 19" rackmount panel s prekidačem za sekvencijalno uključenje / isključenje svih elemenata razglasne centrale, ugrađen svijetleća LED tipka za prikaz stanja, prihvat za 230V - jedan ulaz / 7 izlaza, osigurač 6-12A
2) mrežni modul za distribuciju audio i upravljačkih signala putem lokalne mreže: 2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
3) mrežni modul za distribuciju audio i upravljačkih signala putem lokalne mreže: 1 kom, sljedećih karakteristika ili jednakovrijedno:
- modul audio adaptera s 2 nezavisno podesiva ulazna balansirana audio kanala i RJ45 mrežnim izlazom. Podrška za IP Audio i AES67 RTP protokole; DDM kompatibilno. Dinamički raspon : &gt;100dB, SNR: &gt;100dB, THD: &lt;0.01% @+4dBu. Spojivost: 1x RJ45 LAN, PoE, 2x XLR 3p F (metalni s LED signalizacijom). Napajanje: PoE Class 1 802.3af. Rate uzorkovanja: 44.1, 48, 96kHz @24bit</t>
        </is>
      </c>
      <c r="C992" s="3" t="n"/>
      <c r="D992" s="46" t="n"/>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331.5" customHeight="1">
      <c r="A993" s="25" t="n"/>
      <c r="B993" s="2" t="inlineStr">
        <is>
          <t>4) panel profesionalnog 4-kanalnog pojačala snage: kom 1, sljedećih karakteristika ili jednakovrijedno:
- Profesionalno 19" 4-kanalno pojačalo klase D . Snaga (RMS): 4×120W na 4Ω/100V / Bridge-mode: 2×240W na 8Ω/100V. Raspon frekvencija:  50 Hz – 20 kHz, odvajanje kanala: &gt;68dB @ 1kHz. Visina 2 U.
5) panel mrežnog proširenja upravljačkog sučelja - 1 kom, sljedećih karakteristika ili jednakovrijedno:
-  ukupno 16 "logičkih" programibilnih konektora (mogu biti izlazi ili ulazi). Programibilni - ulazni mogu biti beznaponski kontakti ili 5V TTL a na izlazima može biti maksimalnih 40V/300mA. 4 konekcije mogu biti korištene kao "voltage control" ulazi
6) panel  mrežnog 8-portnog PoE+ preklopnika - 1 kom, sljedećih karakteristika ili jednakovrijedno:
- 8-portni gigabitni preklopnik 8, 10/100/1000 RJ-458 10/100/1000 RJ-45 klase 4, uključeno  2 SFP 1GbE ,kapacitet prebacivanja 20 Gbps, protok 14,88 Mpps, PoE mogućnost 124W, stant On upravljanje (pristup putem mobilne aplikacije i/ili web portala) i lokalno web GUI. poboljšana je sigurnosnim značajkama kao što su VLAN, automatska zaštita od uskraćivanja usluge, globalna kontrola i sigurnost temeljena na TPM (Trusted Platform module), PoE opcije klase 4 omogućuju napajanje uređaja poput IP telefona, nadzornih kamera i pristupnih točaka bez troškova dodatnog kabliranja.</t>
        </is>
      </c>
      <c r="C993" s="3" t="n"/>
      <c r="D993" s="46" t="n"/>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229.5" customHeight="1">
      <c r="A994" s="25" t="n"/>
      <c r="B994" s="2" t="inlineStr">
        <is>
          <t>7) panel modula oprisilnog prioritetnog uklopa za linije sa sadržanim atenuatorima/regulatorima zvuka: 1 kom, sljedećih karakteristika ili jedanakovrijedno:
- prisilni uklop/aktivacija atenuatora na 2 linija  prilikom reprodukcije alarmne (i/ili) drugih poruka. Koristi se 3. žica zvučničke linije.
8) 19" rack za smještaj opreme, ožičen, ispitan: 1 kom, sljedećih karakteristika ili jednakovrijedno:
- 19" samostojeći rack ormar unutarnje visine od 12 HE s uključenim prednjim staklenim vratima s bravicom i ključem, 50 mm kotačima, kompletno ispitan i ožičen. Uklonjive stranice (bočne i zadnja), prednja vrata sa kaljenim staklom. Minimalna nosivost: 800 kg. Tlocrtna dimenzija ormara 600×600 mm 
U kompletu s ventilacijskim perforiranim panelima, spojnim kabelima i potrošnim priborom i materijalom do pune gotovosti.
Nuditi po kompletu:</t>
        </is>
      </c>
      <c r="C994" s="3" t="inlineStr">
        <is>
          <t>kpl</t>
        </is>
      </c>
      <c r="D994" s="46" t="n">
        <v>1</v>
      </c>
      <c r="E994" s="45" t="n"/>
      <c r="F994" s="45"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14.75" customHeight="1">
      <c r="A995" s="25" t="inlineStr">
        <is>
          <t>3.2.</t>
        </is>
      </c>
      <c r="B995"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 IP 54.</t>
        </is>
      </c>
      <c r="C995" s="3" t="inlineStr">
        <is>
          <t>kom</t>
        </is>
      </c>
      <c r="D995" s="46" t="n">
        <v>14</v>
      </c>
      <c r="E995" s="45" t="n"/>
      <c r="F995" s="45"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53" customHeight="1">
      <c r="A996" s="25" t="inlineStr">
        <is>
          <t>3.3.</t>
        </is>
      </c>
      <c r="B996" s="2" t="inlineStr">
        <is>
          <t>Dobava, ugradnja i spajanje ugradnog zvučnika sljedećih karakteristika:
- dvosistemski ugradni zvučnik (u kučištu od visokokvalitetnog ABS-a , ugrađeni 8" woofer + 1" visokotonac, snaga: 50W@16Ω; 2,5-20W@100V. Maksimalni SPL108 dB: minimalno 88 dB. Frekventni raspon: minimalno 50Hz - 20kHz. Disperzija@1 kHz: minimalno 180°. Stupanj zaštite: minimalno IP50. Promjer otvora za ugradnju: maksimalno 223 mm, vanjski promjer zvučnika: maksimalno 250 mm. Uključen tzv. "quick-fix" konektor za olakšano povezivanje zvučnika na liniju i magnetna mrežica bez ruba "thin edge"</t>
        </is>
      </c>
      <c r="C996" s="3" t="inlineStr">
        <is>
          <t>kom</t>
        </is>
      </c>
      <c r="D996" s="46" t="n">
        <v>15</v>
      </c>
      <c r="E996" s="45" t="n"/>
      <c r="F996" s="45"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53" customHeight="1">
      <c r="A997" s="25" t="inlineStr">
        <is>
          <t>3.4.</t>
        </is>
      </c>
      <c r="B997" s="2" t="inlineStr">
        <is>
          <t>Dobava, ugradnja i spajanje nadgradnog zvučnika sljedećih karakteristika:
- dvosistemski  nadgradni zvučnik u ABS kućištu. Sadrži 4.25" niskotonsku jedinicu (LF) + 1" visokotonsku jedinicu (HF) Frekventni raspon: minimalno 70Hz-22kHZ. SPL 1W/1m: minimalno 88dB. Maksimalni SPL@1m: minimalno 105dB. Ugrađena 3-stupanjska automatska zaštita ("3-step Protection Guard"). Snaga zvučnika  minimalno 50W@16Ω /2,5-20W@100V. Disperzija zvuka@1kHz: minimalno 100°H x 70°V. U kompletu uključena zaštitna sajla za osiguranje nosača od krađe i tzv. "click &amp; mount". IP64</t>
        </is>
      </c>
      <c r="C997" s="3" t="inlineStr">
        <is>
          <t>kom</t>
        </is>
      </c>
      <c r="D997" s="46" t="n">
        <v>2</v>
      </c>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27.5" customHeight="1">
      <c r="A998" s="25" t="inlineStr">
        <is>
          <t>3.5.</t>
        </is>
      </c>
      <c r="B998" s="2" t="inlineStr">
        <is>
          <t>Dobava, ugradnja i spajanje zidnog digitalnog TOUCH OLED KONTROLERA sljedećih karakteristika:
- zidni digitalni kontroler crne boje  s kapacitivnim visoko-kontrastnim LCD ekranom osjetljivim na dodir, dijagonale minimalno 3,8", te sadržanih minimalno 12 tipki (svaka je programibilna). Promjenjivo pozadinsko osvjetljenje ekrana prema količini ambijentalnog svjetla, statusna indikacija (RGB LED bar s promjenjivim osvjetljenjem), PoE napajani uređaj (IEEE 802.3at Class 3, 15 W), . Spojivost: 1×RJ45 ulaz,  1×RJ45 izlaz. Postava na kutiju fi68.</t>
        </is>
      </c>
      <c r="C998" s="3" t="inlineStr">
        <is>
          <t>kom</t>
        </is>
      </c>
      <c r="D998" s="46" t="n">
        <v>2</v>
      </c>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63.75" customHeight="1">
      <c r="A999" s="25" t="inlineStr">
        <is>
          <t>3.6.</t>
        </is>
      </c>
      <c r="B999" s="2" t="inlineStr">
        <is>
          <t>Dobava, ugradnja i spajanje regulatora zvuka atenauera sljedećih karakteristika:
- ukupno 8 pozicija, snaga: minimalno 60W@100V. Sadrži funkciju prisilnog uklopa ako su spojeni u trožičnom audio spoju. Uključena ugradna kutija fi 68 mm.</t>
        </is>
      </c>
      <c r="C999" s="3" t="inlineStr">
        <is>
          <t>kom</t>
        </is>
      </c>
      <c r="D999" s="46" t="n">
        <v>1</v>
      </c>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65.75" customHeight="1">
      <c r="A1000" s="25" t="inlineStr">
        <is>
          <t>3.7.</t>
        </is>
      </c>
      <c r="B1000" s="2" t="inlineStr">
        <is>
          <t>Dobava, ugradnja i spajanje zidnog kompleta priključnih modula lokalnih audio ulaza sljedećih karakteristika:
- kontroler omogućava uključenje/isključenje zvučnika  kontrolu glasnoće i sklopku za odabir aktivnog izvora zvuka.( signalizacija aktivnosti putem LED diode). Spojivost: 1× balansirani XLR-R F audio ulaz (Low-cut ) mikrofon , 1× nebalansirani 3,5 mm audio ulaz, 1× bluetooth prijemnik (verzija 5.0). Povezivanje sa  zvučnicima i napajanje kontrolera putem jednog UTP LAN kabela (min. Cat5, ). Postava/ugradnja u kutiju 45×45 mm zavisno od podloge. U kompletu s RJ45 razvodnom kutijom - 1×RJ45, 1×2-pinski terminal blok (napajanje), 2×3-pinski  terminal blok i napajanje 24V DC 1.67A</t>
        </is>
      </c>
      <c r="C1000" s="3" t="inlineStr">
        <is>
          <t>kom</t>
        </is>
      </c>
      <c r="D1000" s="46" t="n">
        <v>2</v>
      </c>
      <c r="E1000" s="45" t="n"/>
      <c r="F1000" s="45"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ht="25.5" customHeight="1">
      <c r="A1001" s="25" t="inlineStr">
        <is>
          <t>3.8.</t>
        </is>
      </c>
      <c r="B1001" s="2" t="inlineStr">
        <is>
          <t>Dobava i polaganje u instalacijske cijevi zvučničkog kabela 2×1,5 mm2</t>
        </is>
      </c>
      <c r="C1001" s="3" t="inlineStr">
        <is>
          <t>m'</t>
        </is>
      </c>
      <c r="D1001" s="45" t="n">
        <v>450</v>
      </c>
      <c r="E1001" s="45" t="n"/>
      <c r="F1001" s="45"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ht="25.5" customHeight="1">
      <c r="A1002" s="25" t="inlineStr">
        <is>
          <t>3.9.</t>
        </is>
      </c>
      <c r="B1002" s="2" t="inlineStr">
        <is>
          <t>Dobava i polaganje u instalacijske cijevi zvučničkog kabela 3×1,5 mm2</t>
        </is>
      </c>
      <c r="C1002" s="3" t="inlineStr">
        <is>
          <t>m'</t>
        </is>
      </c>
      <c r="D1002" s="45" t="n">
        <v>60</v>
      </c>
      <c r="E1002" s="45" t="n"/>
      <c r="F1002" s="45"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c r="A1003" s="25" t="inlineStr">
        <is>
          <t>3.10.</t>
        </is>
      </c>
      <c r="B1003" s="2" t="inlineStr">
        <is>
          <t>Dobava i polaganje u instalacijske cijevi UTP Cat6 kabela</t>
        </is>
      </c>
      <c r="C1003" s="3" t="inlineStr">
        <is>
          <t>m'</t>
        </is>
      </c>
      <c r="D1003" s="45" t="n">
        <v>150</v>
      </c>
      <c r="E1003" s="45" t="n"/>
      <c r="F1003" s="45"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c r="A1004" s="25" t="inlineStr">
        <is>
          <t>3.11.</t>
        </is>
      </c>
      <c r="B1004" s="2" t="inlineStr">
        <is>
          <t>Dobava i polaganje u instalacijske cijevi audio kabela</t>
        </is>
      </c>
      <c r="C1004" s="3" t="inlineStr">
        <is>
          <t>m'</t>
        </is>
      </c>
      <c r="D1004" s="45" t="n">
        <v>80</v>
      </c>
      <c r="E1004" s="45" t="n"/>
      <c r="F1004" s="45"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ht="38.25" customHeight="1">
      <c r="A1005" s="25" t="inlineStr">
        <is>
          <t>3.12.</t>
        </is>
      </c>
      <c r="B1005" s="2" t="inlineStr">
        <is>
          <t>Dobava i polaganje dijelom u kabelske kanale, a dijelom u postavljene instalacijske cijevi i spajanje kabela NHXMH-J 3×1,5mm2</t>
        </is>
      </c>
      <c r="C1005" s="3" t="inlineStr">
        <is>
          <t>m'</t>
        </is>
      </c>
      <c r="D1005" s="45" t="n">
        <v>10</v>
      </c>
      <c r="E1005" s="45" t="n"/>
      <c r="F1005" s="45"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ht="25.5" customHeight="1">
      <c r="A1006" s="25" t="inlineStr">
        <is>
          <t>3.13.</t>
        </is>
      </c>
      <c r="B1006" s="2" t="inlineStr">
        <is>
          <t>Dobava i polaganje instalacijskih cijevi CS20, komplet sa spojnim i montažnim materijalom.</t>
        </is>
      </c>
      <c r="C1006" s="3" t="inlineStr">
        <is>
          <t>m'</t>
        </is>
      </c>
      <c r="D1006" s="45" t="n">
        <v>200</v>
      </c>
      <c r="E1006" s="45" t="n"/>
      <c r="F1006" s="45"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ht="25.5" customHeight="1">
      <c r="A1007" s="25" t="inlineStr">
        <is>
          <t>3.14.</t>
        </is>
      </c>
      <c r="B1007" s="2" t="inlineStr">
        <is>
          <t>Dobava i polaganje instalacijskih cijevi CS40, komplet sa spojnim i montažnim materijalom.</t>
        </is>
      </c>
      <c r="C1007" s="3" t="inlineStr">
        <is>
          <t>m'</t>
        </is>
      </c>
      <c r="D1007" s="45" t="n">
        <v>20</v>
      </c>
      <c r="E1007" s="45" t="n"/>
      <c r="F1007" s="45"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ht="25.5" customHeight="1">
      <c r="A1008" s="25" t="inlineStr">
        <is>
          <t>3.15.</t>
        </is>
      </c>
      <c r="B1008" s="2" t="inlineStr">
        <is>
          <t>Dobava i polaganje instalacijskih cijevi CS50, komplet sa spojnim i montažnim materijalom.</t>
        </is>
      </c>
      <c r="C1008" s="3" t="inlineStr">
        <is>
          <t>m'</t>
        </is>
      </c>
      <c r="D1008" s="45" t="n">
        <v>10</v>
      </c>
      <c r="E1008" s="45" t="n"/>
      <c r="F1008" s="45"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ht="25.5" customHeight="1">
      <c r="A1009" s="25" t="inlineStr">
        <is>
          <t>3.16.</t>
        </is>
      </c>
      <c r="B1009" s="2" t="inlineStr">
        <is>
          <t>Potrebni sitni, spojni i montažni pribor za potpunu izvedbu sustava.</t>
        </is>
      </c>
      <c r="C1009" s="3" t="inlineStr">
        <is>
          <t>kpl</t>
        </is>
      </c>
      <c r="D1009" s="46" t="n">
        <v>1</v>
      </c>
      <c r="E1009" s="45" t="n"/>
      <c r="F1009" s="45"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c r="A1010" s="25" t="inlineStr">
        <is>
          <t>3.17.</t>
        </is>
      </c>
      <c r="B1010" s="2" t="inlineStr">
        <is>
          <t>Podešenje i ispitivanje sustava do pune funkcionalnosti.</t>
        </is>
      </c>
      <c r="C1010" s="3" t="inlineStr">
        <is>
          <t>kpl</t>
        </is>
      </c>
      <c r="D1010" s="46" t="n">
        <v>1</v>
      </c>
      <c r="E1010" s="45" t="n"/>
      <c r="F1010" s="45"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76.5" customHeight="1">
      <c r="A1011" s="25" t="inlineStr">
        <is>
          <t>3.18.</t>
        </is>
      </c>
      <c r="B101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011" s="3" t="inlineStr">
        <is>
          <t>kpl</t>
        </is>
      </c>
      <c r="D1011" s="46" t="n">
        <v>1</v>
      </c>
      <c r="E1011" s="45" t="n"/>
      <c r="F1011" s="45"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ht="25.5" customHeight="1">
      <c r="A1012" s="25" t="inlineStr">
        <is>
          <t>3.19.</t>
        </is>
      </c>
      <c r="B1012" s="2" t="inlineStr">
        <is>
          <t>Izrada dokumentacije izvedenog stanja u 3 primjerka i jednom na CD-u.</t>
        </is>
      </c>
      <c r="C1012" s="3" t="inlineStr">
        <is>
          <t>kpl</t>
        </is>
      </c>
      <c r="D1012" s="46" t="n">
        <v>1</v>
      </c>
      <c r="E1012" s="45" t="n"/>
      <c r="F1012" s="45"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ht="25.5" customHeight="1">
      <c r="A1013" s="25" t="inlineStr">
        <is>
          <t>3.20.</t>
        </is>
      </c>
      <c r="B1013" s="2" t="inlineStr">
        <is>
          <t>Ispitivanje funkcionalnosti sustava od strane ovlaštene institucije i izdavanje Uvjerenja o funkcionalnosti.</t>
        </is>
      </c>
      <c r="C1013" s="3" t="inlineStr">
        <is>
          <t>kpl</t>
        </is>
      </c>
      <c r="D1013" s="46" t="n">
        <v>1</v>
      </c>
      <c r="E1013" s="45" t="n"/>
      <c r="F1013" s="45"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c r="A1014" s="25" t="inlineStr">
        <is>
          <t>3.21.</t>
        </is>
      </c>
      <c r="B1014" s="2" t="inlineStr">
        <is>
          <t>Obuka zaposlenika korisnika za rukovanje sustavom</t>
        </is>
      </c>
      <c r="C1014" s="3" t="inlineStr">
        <is>
          <t>kpl</t>
        </is>
      </c>
      <c r="D1014" s="46" t="n">
        <v>1</v>
      </c>
      <c r="E1014" s="45" t="n"/>
      <c r="F1014" s="45"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c r="A1015" s="25" t="inlineStr">
        <is>
          <t>3.22.</t>
        </is>
      </c>
      <c r="B1015" s="2" t="inlineStr">
        <is>
          <t>Puštanje u pogon i izrada zapisnika o primopredaji.</t>
        </is>
      </c>
      <c r="C1015" s="3" t="inlineStr">
        <is>
          <t>kpl</t>
        </is>
      </c>
      <c r="D1015" s="46" t="n">
        <v>1</v>
      </c>
      <c r="E1015" s="45" t="n"/>
      <c r="F1015" s="45"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c r="A1016" s="25" t="n"/>
      <c r="B1016" s="39" t="inlineStr">
        <is>
          <t>3. Ozvučenje ukupno:</t>
        </is>
      </c>
      <c r="C1016" s="6" t="n"/>
      <c r="D1016" s="6" t="n"/>
      <c r="E1016" s="6" t="n"/>
      <c r="F1016" s="44"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c r="A1017" s="25" t="n"/>
      <c r="B1017" s="2" t="n"/>
      <c r="C1017" s="3" t="n"/>
      <c r="D1017" s="46" t="n"/>
      <c r="E1017" s="45" t="n"/>
      <c r="F1017" s="45"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c r="A1018" s="27" t="inlineStr">
        <is>
          <t>4.</t>
        </is>
      </c>
      <c r="B1018" s="51" t="inlineStr">
        <is>
          <t>PORTAFON</t>
        </is>
      </c>
      <c r="C1018" s="42" t="n"/>
      <c r="D1018" s="42" t="n"/>
      <c r="E1018" s="42" t="n"/>
      <c r="F1018" s="42"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ht="409.5" customHeight="1">
      <c r="A1019" s="25" t="inlineStr">
        <is>
          <t>4.1.</t>
        </is>
      </c>
      <c r="B1019"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 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1019" s="3" t="inlineStr">
        <is>
          <t>kom</t>
        </is>
      </c>
      <c r="D1019" s="46" t="n">
        <v>1</v>
      </c>
      <c r="E1019" s="45" t="n"/>
      <c r="F1019" s="45"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ht="25.5" customHeight="1">
      <c r="A1020" s="25" t="inlineStr">
        <is>
          <t>4.2.</t>
        </is>
      </c>
      <c r="B1020" s="2" t="inlineStr">
        <is>
          <t>Dobava, ugradnja i spajanje POE+ mrežnog preklopnika sa minimalno 10 kanala.</t>
        </is>
      </c>
      <c r="C1020" s="3" t="inlineStr">
        <is>
          <t>kom</t>
        </is>
      </c>
      <c r="D1020" s="46" t="n">
        <v>1</v>
      </c>
      <c r="E1020" s="45" t="n"/>
      <c r="F1020" s="45"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ht="38.25" customHeight="1">
      <c r="A1021" s="25" t="inlineStr">
        <is>
          <t>4.3.</t>
        </is>
      </c>
      <c r="B1021" s="2" t="inlineStr">
        <is>
          <t>Dobava i polaganje instalacijskih cijevi CS16 u zidovima, stropovima i podovima, komplet sa spojnim i montažnim materijalom.</t>
        </is>
      </c>
      <c r="C1021" s="3" t="inlineStr">
        <is>
          <t>m'</t>
        </is>
      </c>
      <c r="D1021" s="45" t="n">
        <v>20</v>
      </c>
      <c r="E1021" s="45" t="n"/>
      <c r="F1021" s="45"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ht="25.5" customHeight="1">
      <c r="A1022" s="25" t="inlineStr">
        <is>
          <t>4.4.</t>
        </is>
      </c>
      <c r="B1022" s="2" t="inlineStr">
        <is>
          <t>Dobava i polaganje u instalacijske cijevi kabela UTP cat.5 8×0.22 mm2</t>
        </is>
      </c>
      <c r="C1022" s="3" t="inlineStr">
        <is>
          <t>m'</t>
        </is>
      </c>
      <c r="D1022" s="45" t="n">
        <v>40</v>
      </c>
      <c r="E1022" s="45" t="n"/>
      <c r="F1022" s="45"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c r="A1023" s="25" t="inlineStr">
        <is>
          <t>4.5.</t>
        </is>
      </c>
      <c r="B1023" s="2" t="inlineStr">
        <is>
          <t>Podešenje i ispitivanje sustava do pune funkcionalnosti.</t>
        </is>
      </c>
      <c r="C1023" s="3" t="inlineStr">
        <is>
          <t>kpl</t>
        </is>
      </c>
      <c r="D1023" s="46" t="n">
        <v>1</v>
      </c>
      <c r="E1023" s="45" t="n"/>
      <c r="F1023" s="45"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ht="76.5" customHeight="1">
      <c r="A1024" s="25" t="inlineStr">
        <is>
          <t>4.6.</t>
        </is>
      </c>
      <c r="B1024"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024" s="3" t="inlineStr">
        <is>
          <t>kpl</t>
        </is>
      </c>
      <c r="D1024" s="46" t="n">
        <v>1</v>
      </c>
      <c r="E1024" s="45" t="n"/>
      <c r="F1024" s="45"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ht="25.5" customHeight="1">
      <c r="A1025" s="25" t="inlineStr">
        <is>
          <t>4.7.</t>
        </is>
      </c>
      <c r="B1025" s="2" t="inlineStr">
        <is>
          <t>Izrada dokumentacije izvedenog stanja u 3 primjerka i jednom na CD-u.</t>
        </is>
      </c>
      <c r="C1025" s="3" t="inlineStr">
        <is>
          <t>kpl</t>
        </is>
      </c>
      <c r="D1025" s="46" t="n">
        <v>1</v>
      </c>
      <c r="E1025" s="45" t="n"/>
      <c r="F1025" s="45"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c r="A1026" s="25" t="inlineStr">
        <is>
          <t>4.8.</t>
        </is>
      </c>
      <c r="B1026" s="2" t="inlineStr">
        <is>
          <t>Obuka zaposlenika korisnika za rukovanje sustavom.</t>
        </is>
      </c>
      <c r="C1026" s="3" t="inlineStr">
        <is>
          <t>kpl</t>
        </is>
      </c>
      <c r="D1026" s="46" t="n">
        <v>1</v>
      </c>
      <c r="E1026" s="45" t="n"/>
      <c r="F1026" s="45"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c r="A1027" s="25" t="inlineStr">
        <is>
          <t>4.9.</t>
        </is>
      </c>
      <c r="B1027" s="2" t="inlineStr">
        <is>
          <t>Puštanje u pogon i izrada zapisnika o primopredaji.</t>
        </is>
      </c>
      <c r="C1027" s="3" t="inlineStr">
        <is>
          <t>kpl</t>
        </is>
      </c>
      <c r="D1027" s="46" t="n">
        <v>1</v>
      </c>
      <c r="E1027" s="45" t="n"/>
      <c r="F1027" s="45"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c r="A1028" s="25" t="n"/>
      <c r="B1028" s="39" t="inlineStr">
        <is>
          <t>4. Portafon ukupno:</t>
        </is>
      </c>
      <c r="C1028" s="6" t="n"/>
      <c r="D1028" s="6" t="n"/>
      <c r="E1028" s="6" t="n"/>
      <c r="F1028" s="44"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c r="A1029" s="25" t="n"/>
      <c r="B1029" s="2" t="n"/>
      <c r="C1029" s="3" t="n"/>
      <c r="D1029" s="46" t="n"/>
      <c r="E1029" s="45" t="n"/>
      <c r="F1029" s="45"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27" t="inlineStr">
        <is>
          <t>5.</t>
        </is>
      </c>
      <c r="B1030" s="51" t="inlineStr">
        <is>
          <t>CENTRALNI SATOVI</t>
        </is>
      </c>
      <c r="C1030" s="42" t="n"/>
      <c r="D1030" s="42" t="n"/>
      <c r="E1030" s="42" t="n"/>
      <c r="F1030" s="42"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ht="76.5" customHeight="1">
      <c r="A1031" s="25" t="inlineStr">
        <is>
          <t>5.1.</t>
        </is>
      </c>
      <c r="B1031" s="2" t="inlineStr">
        <is>
          <t>Dobava, montaža i spajanje jednostranog analognog sata sljedećih karakteristika:
unutrašnji jednostrani analogni sat promjer  sa prstenom  minimalno 440 mm, unutarnji promjer 400 mm u bijelom ABS IK02 kućištu. Prikaz brojeva - arapski brojevi sa Sat - minut oznakama. Usklađivanje putem NTP PoE (HM).</t>
        </is>
      </c>
      <c r="C1031" s="3" t="inlineStr">
        <is>
          <t>kom</t>
        </is>
      </c>
      <c r="D1031" s="46" t="n">
        <v>2</v>
      </c>
      <c r="E1031" s="45" t="n"/>
      <c r="F1031" s="45"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ht="25.5" customHeight="1">
      <c r="A1032" s="25" t="inlineStr">
        <is>
          <t>5.2.</t>
        </is>
      </c>
      <c r="B1032" s="2" t="inlineStr">
        <is>
          <t>Dobava i montaža komplet nosača za jednostruku postavu analognih satova na zid i/ili sa stropa.</t>
        </is>
      </c>
      <c r="C1032" s="3" t="inlineStr">
        <is>
          <t>kom</t>
        </is>
      </c>
      <c r="D1032" s="46" t="n">
        <v>2</v>
      </c>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ht="25.5" customHeight="1">
      <c r="A1033" s="25" t="inlineStr">
        <is>
          <t>5.3.</t>
        </is>
      </c>
      <c r="B1033" s="2" t="inlineStr">
        <is>
          <t>Dobava i polaganje u instalacijske cijevi i kanale kabela UTP cat.6.</t>
        </is>
      </c>
      <c r="C1033" s="3" t="inlineStr">
        <is>
          <t>m'</t>
        </is>
      </c>
      <c r="D1033" s="45" t="n">
        <v>60</v>
      </c>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ht="25.5" customHeight="1">
      <c r="A1034" s="25" t="inlineStr">
        <is>
          <t>5.4.</t>
        </is>
      </c>
      <c r="B1034" s="2" t="inlineStr">
        <is>
          <t>Dobava i polaganje instalacijskih cijevi CS16 uključivo sav spojni i montažni materijal.</t>
        </is>
      </c>
      <c r="C1034" s="3" t="inlineStr">
        <is>
          <t>m'</t>
        </is>
      </c>
      <c r="D1034" s="45" t="n">
        <v>20</v>
      </c>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ht="25.5" customHeight="1">
      <c r="A1035" s="25" t="inlineStr">
        <is>
          <t>5.5.</t>
        </is>
      </c>
      <c r="B1035" s="2" t="inlineStr">
        <is>
          <t>Potrebni sitni, spojni i montažni pribor za potpunu izvedbu sustava.</t>
        </is>
      </c>
      <c r="C1035" s="3" t="inlineStr">
        <is>
          <t>kpl</t>
        </is>
      </c>
      <c r="D1035" s="46" t="n">
        <v>1</v>
      </c>
      <c r="E1035" s="45" t="n"/>
      <c r="F1035" s="45"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c r="A1036" s="25" t="inlineStr">
        <is>
          <t>5.6.</t>
        </is>
      </c>
      <c r="B1036" s="2" t="inlineStr">
        <is>
          <t>Podešenje i ispitivanje sustava do pune funkcionalnosti.</t>
        </is>
      </c>
      <c r="C1036" s="3" t="inlineStr">
        <is>
          <t>kpl</t>
        </is>
      </c>
      <c r="D1036" s="46" t="n">
        <v>1</v>
      </c>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ht="76.5" customHeight="1">
      <c r="A1037" s="25" t="inlineStr">
        <is>
          <t>5.7.</t>
        </is>
      </c>
      <c r="B1037"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037" s="3" t="inlineStr">
        <is>
          <t>kpl</t>
        </is>
      </c>
      <c r="D1037" s="46" t="n">
        <v>1</v>
      </c>
      <c r="E1037" s="45" t="n"/>
      <c r="F1037" s="45"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ht="25.5" customHeight="1">
      <c r="A1038" s="25" t="inlineStr">
        <is>
          <t>5.8.</t>
        </is>
      </c>
      <c r="B1038" s="2" t="inlineStr">
        <is>
          <t>Izrada dokumentacije izvedenog stanja u 3 primjerka i jednom na CD-u.</t>
        </is>
      </c>
      <c r="C1038" s="3" t="inlineStr">
        <is>
          <t>kpl</t>
        </is>
      </c>
      <c r="D1038" s="46" t="n">
        <v>1</v>
      </c>
      <c r="E1038" s="45" t="n"/>
      <c r="F1038" s="45"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ht="25.5" customHeight="1">
      <c r="A1039" s="25" t="inlineStr">
        <is>
          <t>5.9.</t>
        </is>
      </c>
      <c r="B1039" s="2" t="inlineStr">
        <is>
          <t>Školovanje zaposlenika korisnika za rukovanje kompletnim sustavom.</t>
        </is>
      </c>
      <c r="C1039" s="3" t="inlineStr">
        <is>
          <t>kpl</t>
        </is>
      </c>
      <c r="D1039" s="46" t="n">
        <v>1</v>
      </c>
      <c r="E1039" s="45" t="n"/>
      <c r="F1039" s="45"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c r="A1040" s="25" t="inlineStr">
        <is>
          <t>5.10.</t>
        </is>
      </c>
      <c r="B1040" s="2" t="inlineStr">
        <is>
          <t>Puštanje u pogon i izrada zapisnika o primopredaji.</t>
        </is>
      </c>
      <c r="C1040" s="3" t="inlineStr">
        <is>
          <t>kpl</t>
        </is>
      </c>
      <c r="D1040" s="46" t="n">
        <v>1</v>
      </c>
      <c r="E1040" s="45" t="n"/>
      <c r="F1040" s="45"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c r="A1041" s="25" t="n"/>
      <c r="B1041" s="39" t="inlineStr">
        <is>
          <t>5. Centralni satovi ukupno:</t>
        </is>
      </c>
      <c r="C1041" s="6" t="n"/>
      <c r="D1041" s="6" t="n"/>
      <c r="E1041" s="6" t="n"/>
      <c r="F1041" s="44"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c r="A1042" s="25" t="n"/>
      <c r="B1042" s="2" t="n"/>
      <c r="C1042" s="3" t="n"/>
      <c r="D1042" s="46" t="n"/>
      <c r="E1042" s="45" t="n"/>
      <c r="F1042" s="45"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c r="A1043" s="27" t="inlineStr">
        <is>
          <t>6.</t>
        </is>
      </c>
      <c r="B1043" s="51" t="inlineStr">
        <is>
          <t>SOS SIGNALIZACIJA</t>
        </is>
      </c>
      <c r="C1043" s="42" t="n"/>
      <c r="D1043" s="42" t="n"/>
      <c r="E1043" s="42" t="n"/>
      <c r="F1043" s="42"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ht="89.25" customHeight="1">
      <c r="A1044" s="25" t="inlineStr">
        <is>
          <t>6.1.</t>
        </is>
      </c>
      <c r="B1044" s="2" t="inlineStr">
        <is>
          <t>Dobava, montaža i spajanje SOS centralnog uređaja/centrale u kompaktnoj varijanti modernog dizajna za smješta iznad ulaznih vrata invalidskog sanitarnog čvora. Sadrži ispravljač i potrebnu elektroniku za upravljanje sustavom. U trenutku poziva pojavljuje se isprekidani zvučni i svjetlosni signal. Komplet se ugrađuje u ugradnu kutijom 4 modula postava horizontalno.</t>
        </is>
      </c>
      <c r="C1044" s="3" t="inlineStr">
        <is>
          <t>kom</t>
        </is>
      </c>
      <c r="D1044" s="46" t="n">
        <v>1</v>
      </c>
      <c r="E1044" s="45" t="n"/>
      <c r="F1044" s="45"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ht="63.75" customHeight="1">
      <c r="A1045" s="25" t="inlineStr">
        <is>
          <t>6.2.</t>
        </is>
      </c>
      <c r="B1045" s="2" t="inlineStr">
        <is>
          <t>Dobava, montaža i spajanje potezno-pozivno-razrješnog tipkala  opremljenog poteznom vrpcom za uspostavu poziva i crvenom LED indikacijom statusa koja se uključuje uslijed uspostave poziva. Samo tipkalo uključuje i funkciju razrješenja. Komplet sa ugradnom kutijom Ø60.</t>
        </is>
      </c>
      <c r="C1045" s="3" t="inlineStr">
        <is>
          <t>kom</t>
        </is>
      </c>
      <c r="D1045" s="46" t="n">
        <v>1</v>
      </c>
      <c r="E1045" s="45" t="n"/>
      <c r="F1045" s="45"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ht="38.25" customHeight="1">
      <c r="A1046" s="25" t="inlineStr">
        <is>
          <t>6.3.</t>
        </is>
      </c>
      <c r="B1046" s="2" t="inlineStr">
        <is>
          <t>Dobava, montaža i spajanje ugradne signalne svjetiljke sa biperom za signalizaciju poziva. Postava svjetiljke u ugradnu kutiju fi60.</t>
        </is>
      </c>
      <c r="C1046" s="3" t="inlineStr">
        <is>
          <t>kom</t>
        </is>
      </c>
      <c r="D1046" s="46" t="n">
        <v>2</v>
      </c>
      <c r="E1046" s="45" t="n"/>
      <c r="F1046" s="45"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ht="25.5" customHeight="1">
      <c r="A1047" s="25" t="inlineStr">
        <is>
          <t>6.4.</t>
        </is>
      </c>
      <c r="B1047" s="2" t="inlineStr">
        <is>
          <t>Dobava i polaganje u instalacijske cijevi i kanale kabela UTP cat.6.</t>
        </is>
      </c>
      <c r="C1047" s="3" t="inlineStr">
        <is>
          <t>m'</t>
        </is>
      </c>
      <c r="D1047" s="45" t="n">
        <v>50</v>
      </c>
      <c r="E1047" s="45" t="n"/>
      <c r="F1047" s="45"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ht="25.5" customHeight="1">
      <c r="A1048" s="25" t="inlineStr">
        <is>
          <t>6.5.</t>
        </is>
      </c>
      <c r="B1048" s="2" t="inlineStr">
        <is>
          <t>Dobava i polaganje instalacijskih cijevi CS16 uključivo sav spojni i montažni materijal.</t>
        </is>
      </c>
      <c r="C1048" s="3" t="inlineStr">
        <is>
          <t>m'</t>
        </is>
      </c>
      <c r="D1048" s="45" t="n">
        <v>50</v>
      </c>
      <c r="E1048" s="45" t="n"/>
      <c r="F1048" s="45"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ht="25.5" customHeight="1">
      <c r="A1049" s="25" t="inlineStr">
        <is>
          <t>6.6.</t>
        </is>
      </c>
      <c r="B1049" s="2" t="inlineStr">
        <is>
          <t>Potrebni sitni, spojni i montažni pribor za potpunu izvedbu sustava.</t>
        </is>
      </c>
      <c r="C1049" s="3" t="inlineStr">
        <is>
          <t>kpl</t>
        </is>
      </c>
      <c r="D1049" s="46" t="n">
        <v>1</v>
      </c>
      <c r="E1049" s="45" t="n"/>
      <c r="F1049" s="45"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c r="A1050" s="25" t="inlineStr">
        <is>
          <t>6.7.</t>
        </is>
      </c>
      <c r="B1050" s="2" t="inlineStr">
        <is>
          <t>Podešenje i ispitivanje sustava do pune funkcionalnosti.</t>
        </is>
      </c>
      <c r="C1050" s="3" t="inlineStr">
        <is>
          <t>kpl</t>
        </is>
      </c>
      <c r="D1050" s="46" t="n">
        <v>1</v>
      </c>
      <c r="E1050" s="45" t="n"/>
      <c r="F1050" s="45"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ht="76.5" customHeight="1">
      <c r="A1051" s="25" t="inlineStr">
        <is>
          <t>6.8.</t>
        </is>
      </c>
      <c r="B105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051" s="3" t="inlineStr">
        <is>
          <t>kpl</t>
        </is>
      </c>
      <c r="D1051" s="46" t="n">
        <v>1</v>
      </c>
      <c r="E1051" s="45" t="n"/>
      <c r="F1051" s="45"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ht="25.5" customHeight="1">
      <c r="A1052" s="25" t="inlineStr">
        <is>
          <t>6.9.</t>
        </is>
      </c>
      <c r="B1052" s="2" t="inlineStr">
        <is>
          <t>Izrada dokumentacije izvedenog stanja u 3 primjerka i jednom na CD-u.</t>
        </is>
      </c>
      <c r="C1052" s="3" t="inlineStr">
        <is>
          <t>kpl</t>
        </is>
      </c>
      <c r="D1052" s="46" t="n">
        <v>1</v>
      </c>
      <c r="E1052" s="45" t="n"/>
      <c r="F1052" s="45"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ht="25.5" customHeight="1">
      <c r="A1053" s="25" t="inlineStr">
        <is>
          <t>6.10.</t>
        </is>
      </c>
      <c r="B1053" s="2" t="inlineStr">
        <is>
          <t>Školovanje zaposlenika korisnika za rukovanje kompletnim sustavom.</t>
        </is>
      </c>
      <c r="C1053" s="3" t="inlineStr">
        <is>
          <t>kpl</t>
        </is>
      </c>
      <c r="D1053" s="46" t="n">
        <v>1</v>
      </c>
      <c r="E1053" s="45" t="n"/>
      <c r="F1053" s="45"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c r="A1054" s="25" t="inlineStr">
        <is>
          <t>6.11.</t>
        </is>
      </c>
      <c r="B1054" s="2" t="inlineStr">
        <is>
          <t>Puštanje u pogon i izrada zapisnika o primopredaji.</t>
        </is>
      </c>
      <c r="C1054" s="3" t="inlineStr">
        <is>
          <t>kpl</t>
        </is>
      </c>
      <c r="D1054" s="46" t="n">
        <v>1</v>
      </c>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c r="A1055" s="25" t="n"/>
      <c r="B1055" s="39" t="inlineStr">
        <is>
          <t>6. SOS signalizacija ukupno:</t>
        </is>
      </c>
      <c r="C1055" s="6" t="n"/>
      <c r="D1055" s="6" t="n"/>
      <c r="E1055" s="6" t="n"/>
      <c r="F1055" s="44"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c r="A1056" s="25" t="n"/>
      <c r="B1056" s="2" t="n"/>
      <c r="C1056" s="3" t="n"/>
      <c r="D1056" s="46" t="n"/>
      <c r="E1056" s="45" t="n"/>
      <c r="F1056" s="45"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c r="A1057" s="25" t="n"/>
      <c r="B1057" s="2" t="n"/>
      <c r="C1057" s="3" t="n"/>
      <c r="D1057" s="46" t="n"/>
      <c r="E1057" s="45"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c r="A1058" s="25" t="n"/>
      <c r="B1058" s="2" t="n"/>
      <c r="C1058" s="3" t="n"/>
      <c r="D1058" s="46" t="n"/>
      <c r="E1058" s="45" t="n"/>
      <c r="F1058" s="45"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c r="A1059" s="25" t="n"/>
      <c r="B1059" s="2" t="n"/>
      <c r="C1059" s="3" t="n"/>
      <c r="D1059" s="46" t="n"/>
      <c r="E1059" s="45" t="n"/>
      <c r="F1059" s="45"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c r="A1060" s="25" t="n"/>
      <c r="B1060" s="2" t="n"/>
      <c r="C1060" s="3" t="n"/>
      <c r="D1060" s="46" t="n"/>
      <c r="E1060" s="45" t="n"/>
      <c r="F1060" s="45"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c r="A1061" s="25" t="n"/>
      <c r="B1061" s="2" t="n"/>
      <c r="C1061" s="3" t="n"/>
      <c r="D1061" s="46" t="n"/>
      <c r="E1061" s="45" t="n"/>
      <c r="F1061" s="45"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c r="A1062" s="25" t="n"/>
      <c r="B1062" s="2" t="n"/>
      <c r="C1062" s="3" t="n"/>
      <c r="D1062" s="46" t="n"/>
      <c r="E1062" s="45" t="n"/>
      <c r="F1062" s="45"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c r="A1063" s="43" t="inlineStr">
        <is>
          <t>C.2.</t>
        </is>
      </c>
      <c r="B1063" s="19" t="inlineStr">
        <is>
          <t>SLABA STRUJA - R E K A P I T U L A C I J A</t>
        </is>
      </c>
      <c r="C1063" s="3" t="n"/>
      <c r="D1063" s="45" t="n"/>
      <c r="E1063" s="45" t="n"/>
      <c r="F1063" s="45"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c r="A1064" s="25" t="n"/>
      <c r="B1064" s="2" t="n"/>
      <c r="C1064" s="3" t="n"/>
      <c r="D1064" s="45" t="n"/>
      <c r="E1064" s="45" t="n"/>
      <c r="F1064" s="45"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c r="A1065" s="43" t="inlineStr">
        <is>
          <t>1.</t>
        </is>
      </c>
      <c r="B1065" s="16" t="inlineStr">
        <is>
          <t>ELEKTRONIČKA KOMUNIKACIJA</t>
        </is>
      </c>
      <c r="C1065" s="18" t="n"/>
      <c r="D1065" s="44" t="n"/>
      <c r="E1065" s="44" t="n"/>
      <c r="F1065" s="44"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c r="A1066" s="43" t="inlineStr">
        <is>
          <t>2.</t>
        </is>
      </c>
      <c r="B1066" s="16" t="inlineStr">
        <is>
          <t>ZAJEDNIČKI ANTENSKI SUSTAV</t>
        </is>
      </c>
      <c r="C1066" s="18" t="n"/>
      <c r="D1066" s="44" t="n"/>
      <c r="E1066" s="44" t="n"/>
      <c r="F1066" s="44"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c r="A1067" s="43" t="inlineStr">
        <is>
          <t>3.</t>
        </is>
      </c>
      <c r="B1067" s="16" t="inlineStr">
        <is>
          <t>OZVUČENJE</t>
        </is>
      </c>
      <c r="C1067" s="18" t="n"/>
      <c r="D1067" s="44" t="n"/>
      <c r="E1067" s="44" t="n"/>
      <c r="F1067" s="44"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c r="A1068" s="43" t="inlineStr">
        <is>
          <t>4.</t>
        </is>
      </c>
      <c r="B1068" s="19" t="inlineStr">
        <is>
          <t>PORTAFON</t>
        </is>
      </c>
      <c r="C1068" s="18" t="n"/>
      <c r="D1068" s="44" t="n"/>
      <c r="E1068" s="44" t="n"/>
      <c r="F1068" s="44"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c r="A1069" s="43" t="inlineStr">
        <is>
          <t>5.</t>
        </is>
      </c>
      <c r="B1069" s="19" t="inlineStr">
        <is>
          <t>CENTRALNI SATOVI</t>
        </is>
      </c>
      <c r="C1069" s="18" t="n"/>
      <c r="D1069" s="44" t="n"/>
      <c r="E1069" s="44" t="n"/>
      <c r="F1069" s="44"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c r="A1070" s="43" t="inlineStr">
        <is>
          <t>6.</t>
        </is>
      </c>
      <c r="B1070" s="19" t="inlineStr">
        <is>
          <t>SOS SIGNALIZACIJA</t>
        </is>
      </c>
      <c r="C1070" s="18" t="n"/>
      <c r="D1070" s="44" t="n"/>
      <c r="E1070" s="44" t="n"/>
      <c r="F1070" s="44"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43" t="n"/>
      <c r="B1071" s="16" t="n"/>
      <c r="C1071" s="18" t="n"/>
      <c r="D1071" s="44" t="n"/>
      <c r="E1071" s="44" t="n"/>
      <c r="F1071" s="44"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c r="A1072" s="43" t="n"/>
      <c r="B1072" s="27" t="inlineStr">
        <is>
          <t>C.2. SLABA STRUJA UKUPNO:</t>
        </is>
      </c>
      <c r="C1072" s="18" t="n"/>
      <c r="D1072" s="44" t="n"/>
      <c r="E1072" s="44" t="n"/>
      <c r="F1072" s="44"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25" t="n"/>
      <c r="B1073" s="2" t="n"/>
      <c r="C1073" s="3" t="n"/>
      <c r="D1073" s="45" t="n"/>
      <c r="E1073" s="45" t="n"/>
      <c r="F1073" s="45"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c r="A1074" s="25" t="n"/>
      <c r="B1074" s="2" t="n"/>
      <c r="C1074" s="3" t="n"/>
      <c r="D1074" s="45" t="n"/>
      <c r="E1074" s="45" t="n"/>
      <c r="F1074" s="45"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c r="A1075" s="27" t="inlineStr">
        <is>
          <t>C.3.</t>
        </is>
      </c>
      <c r="B1075" s="51" t="inlineStr">
        <is>
          <t>ZAŠTITA OD MUNJE, UZEMLJENJE I IZJEDNAČENJE POTENCIJALA</t>
        </is>
      </c>
      <c r="C1075" s="42" t="n"/>
      <c r="D1075" s="42" t="n"/>
      <c r="E1075" s="42" t="n"/>
      <c r="F1075" s="42"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ht="25.5" customHeight="1">
      <c r="A1076" s="25" t="inlineStr">
        <is>
          <t>1.</t>
        </is>
      </c>
      <c r="B1076" s="2" t="inlineStr">
        <is>
          <t>Pregled i sanacija postojećih zemnih uvodnika uključivo provjera spojeva s temeljnim uzemljivačem.</t>
        </is>
      </c>
      <c r="C1076" s="3" t="inlineStr">
        <is>
          <t>kpl</t>
        </is>
      </c>
      <c r="D1076" s="46" t="n">
        <v>1</v>
      </c>
      <c r="E1076" s="45" t="n"/>
      <c r="F1076" s="45"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ht="38.25" customHeight="1">
      <c r="A1077" s="25" t="inlineStr">
        <is>
          <t>2.</t>
        </is>
      </c>
      <c r="B1077" s="2" t="inlineStr">
        <is>
          <t>Pregled i sanacija postojećeg temeljnog uzemljivača uključivo svođenje otpora uzemljenja u propisane vrijednosti.</t>
        </is>
      </c>
      <c r="C1077" s="3" t="inlineStr">
        <is>
          <t>kpl</t>
        </is>
      </c>
      <c r="D1077" s="46" t="n">
        <v>1</v>
      </c>
      <c r="E1077" s="45" t="n"/>
      <c r="F1077" s="45"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ht="51" customHeight="1">
      <c r="A1078" s="25" t="inlineStr">
        <is>
          <t>3.</t>
        </is>
      </c>
      <c r="B1078" s="2" t="inlineStr">
        <is>
          <t>Dobava, polaganje aluminijskog okruglog voda promjera 8 mm po  krovu uključujući odgovarajuće nosače (sljemenske, krovne, svakih cca 1 m, te za dimnjake i ventilacijske otvore)</t>
        </is>
      </c>
      <c r="C1078" s="3" t="inlineStr">
        <is>
          <t>m'</t>
        </is>
      </c>
      <c r="D1078" s="45" t="n">
        <v>240</v>
      </c>
      <c r="E1078" s="45" t="n"/>
      <c r="F1078" s="45"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row r="1079" ht="51" customHeight="1">
      <c r="A1079" s="25" t="inlineStr">
        <is>
          <t>4.</t>
        </is>
      </c>
      <c r="B1079" s="2" t="inlineStr">
        <is>
          <t xml:space="preserve">Dobava i postava instalacije krovnih odvoda na tipske nosače trake RF 30×3,5 mm. 1 nosač postavlja se na približno 0,8 m/vodiča. U stavku uključen sav potreban rad i materijal, te pričvrsni pribor. </t>
        </is>
      </c>
      <c r="C1079" s="3" t="inlineStr">
        <is>
          <t>m'</t>
        </is>
      </c>
      <c r="D1079" s="45" t="n">
        <v>30</v>
      </c>
      <c r="E1079" s="45" t="n"/>
      <c r="F1079" s="45" t="n"/>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row>
    <row r="1080" ht="25.5" customHeight="1">
      <c r="A1080" s="25" t="inlineStr">
        <is>
          <t>5.</t>
        </is>
      </c>
      <c r="B1080" s="2" t="inlineStr">
        <is>
          <t>Izvedba kompletnog mjernog (preklopnog) spoja s dva vijka M-10 u mjernom ormariću.</t>
        </is>
      </c>
      <c r="C1080" s="3" t="inlineStr">
        <is>
          <t>kom</t>
        </is>
      </c>
      <c r="D1080" s="46" t="n">
        <v>8</v>
      </c>
      <c r="E1080" s="45" t="n"/>
      <c r="F1080" s="45" t="n"/>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row>
    <row r="1081">
      <c r="A1081" s="25" t="inlineStr">
        <is>
          <t>6.</t>
        </is>
      </c>
      <c r="B1081" s="2" t="inlineStr">
        <is>
          <t>Izvedba spoja krova i kišnog oluka spojnicom.</t>
        </is>
      </c>
      <c r="C1081" s="3" t="inlineStr">
        <is>
          <t>kom</t>
        </is>
      </c>
      <c r="D1081" s="46" t="n">
        <v>8</v>
      </c>
      <c r="E1081" s="45" t="n"/>
      <c r="F1081" s="45" t="n"/>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row>
    <row r="1082" ht="25.5" customHeight="1">
      <c r="A1082" s="25" t="inlineStr">
        <is>
          <t>7.</t>
        </is>
      </c>
      <c r="B1082" s="2" t="inlineStr">
        <is>
          <t>Izrada uzemljenja metalnih vrata i prozora, kanala, tehnološke opreme vodom P/F 16 mm2.</t>
        </is>
      </c>
      <c r="C1082" s="3" t="inlineStr">
        <is>
          <t>kom</t>
        </is>
      </c>
      <c r="D1082" s="46" t="n">
        <v>40</v>
      </c>
      <c r="E1082" s="45" t="n"/>
      <c r="F1082" s="45" t="n"/>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row>
    <row r="1083" ht="38.25" customHeight="1">
      <c r="A1083" s="25" t="inlineStr">
        <is>
          <t>8.</t>
        </is>
      </c>
      <c r="B1083" s="2" t="inlineStr">
        <is>
          <t>Ispitivanje instalacije, revizijska knjiga sustava zaštite od munje, sukladnosti opreme i materijala te ispitni zapisnici. Predaja dokumentacije u 3 primjerka investitoru.</t>
        </is>
      </c>
      <c r="C1083" s="3" t="inlineStr">
        <is>
          <t>kpl</t>
        </is>
      </c>
      <c r="D1083" s="46" t="n">
        <v>1</v>
      </c>
      <c r="E1083" s="45" t="n"/>
      <c r="F1083" s="45" t="n"/>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row>
    <row r="1084" ht="25.5" customHeight="1">
      <c r="A1084" s="25" t="inlineStr">
        <is>
          <t>9.</t>
        </is>
      </c>
      <c r="B1084" s="2" t="inlineStr">
        <is>
          <t>Izrada projekta izvedenog stanja i predaja investitoru u 3 primjerka.</t>
        </is>
      </c>
      <c r="C1084" s="3" t="inlineStr">
        <is>
          <t>kpl</t>
        </is>
      </c>
      <c r="D1084" s="46" t="n">
        <v>1</v>
      </c>
      <c r="E1084" s="45" t="n"/>
      <c r="F1084" s="45" t="n"/>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row>
    <row r="1085">
      <c r="A1085" s="25" t="n"/>
      <c r="B1085" s="27" t="inlineStr">
        <is>
          <t>C.3. Zaštita od munje, uzemljenje i izjedn. potencijala ukupno:</t>
        </is>
      </c>
      <c r="C1085" s="6" t="n"/>
      <c r="D1085" s="6" t="n"/>
      <c r="E1085" s="6" t="n"/>
      <c r="F1085" s="44" t="n"/>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row>
    <row r="1086">
      <c r="A1086" s="25" t="n"/>
      <c r="B1086" s="2" t="n"/>
      <c r="C1086" s="3" t="n"/>
      <c r="D1086" s="45" t="n"/>
      <c r="E1086" s="45" t="n"/>
      <c r="F1086" s="45"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row>
    <row r="1087">
      <c r="A1087" s="25" t="n"/>
      <c r="B1087" s="2" t="n"/>
      <c r="C1087" s="3" t="n"/>
      <c r="D1087" s="45" t="n"/>
      <c r="E1087" s="45" t="n"/>
      <c r="F1087" s="45" t="n"/>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row>
    <row r="1088">
      <c r="A1088" s="25" t="n"/>
      <c r="B1088" s="2" t="n"/>
      <c r="C1088" s="3" t="n"/>
      <c r="D1088" s="45" t="n"/>
      <c r="E1088" s="45" t="n"/>
      <c r="F1088" s="45" t="n"/>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row>
    <row r="1089">
      <c r="A1089" s="43" t="inlineStr">
        <is>
          <t>C.</t>
        </is>
      </c>
      <c r="B1089" s="19" t="inlineStr">
        <is>
          <t>ELEKTROINSTALACIJE - U K U P N A   R E K A P I T U L A C I J A</t>
        </is>
      </c>
      <c r="C1089" s="3" t="n"/>
      <c r="D1089" s="45" t="n"/>
      <c r="E1089" s="45" t="n"/>
      <c r="F1089" s="45" t="n"/>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row>
    <row r="1090">
      <c r="A1090" s="25" t="n"/>
      <c r="B1090" s="2" t="n"/>
      <c r="C1090" s="3" t="n"/>
      <c r="D1090" s="45" t="n"/>
      <c r="E1090" s="45" t="n"/>
      <c r="F1090" s="45"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row>
    <row r="1091">
      <c r="A1091" s="43" t="inlineStr">
        <is>
          <t>C.1.</t>
        </is>
      </c>
      <c r="B1091" s="16" t="inlineStr">
        <is>
          <t>JAKA STRUJA</t>
        </is>
      </c>
      <c r="C1091" s="18" t="n"/>
      <c r="D1091" s="44" t="n"/>
      <c r="E1091" s="44" t="n"/>
      <c r="F1091" s="44" t="n"/>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row>
    <row r="1092">
      <c r="A1092" s="43" t="inlineStr">
        <is>
          <t>C.2.</t>
        </is>
      </c>
      <c r="B1092" s="19" t="inlineStr">
        <is>
          <t>SLABA STRUJA</t>
        </is>
      </c>
      <c r="C1092" s="18" t="n"/>
      <c r="D1092" s="44" t="n"/>
      <c r="E1092" s="44" t="n"/>
      <c r="F1092" s="44" t="n"/>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row>
    <row r="1093">
      <c r="A1093" s="43" t="inlineStr">
        <is>
          <t>C.3.</t>
        </is>
      </c>
      <c r="B1093" s="19" t="inlineStr">
        <is>
          <t>ZAŠTITA OD MUNJE, UZEMLJENJE I IZJEDNAČENJE POTENCIJALA</t>
        </is>
      </c>
      <c r="C1093" s="18" t="n"/>
      <c r="D1093" s="44" t="n"/>
      <c r="E1093" s="44" t="n"/>
      <c r="F1093" s="44"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row>
    <row r="1094">
      <c r="A1094" s="43" t="n"/>
      <c r="B1094" s="16" t="n"/>
      <c r="C1094" s="18" t="n"/>
      <c r="D1094" s="44" t="n"/>
      <c r="E1094" s="44" t="n"/>
      <c r="F1094" s="44" t="n"/>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row>
    <row r="1095">
      <c r="A1095" s="43" t="n"/>
      <c r="B1095" s="27" t="inlineStr">
        <is>
          <t>C. ELEKTROINSTALACIJE UKUPNO:</t>
        </is>
      </c>
      <c r="C1095" s="18" t="n"/>
      <c r="D1095" s="44" t="n"/>
      <c r="E1095" s="44" t="n"/>
      <c r="F1095" s="44" t="n"/>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row>
    <row r="1096">
      <c r="A1096" s="25" t="n"/>
      <c r="B1096" s="2" t="n"/>
      <c r="C1096" s="3" t="n"/>
      <c r="D1096" s="45" t="n"/>
      <c r="E1096" s="45" t="n"/>
      <c r="F1096" s="45"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row>
    <row r="1097">
      <c r="A1097" s="25" t="n"/>
      <c r="B1097" s="2" t="n"/>
      <c r="C1097" s="3" t="n"/>
      <c r="D1097" s="45" t="n"/>
      <c r="E1097" s="45" t="n"/>
      <c r="F1097" s="45" t="n"/>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row>
    <row r="1098">
      <c r="A1098" s="25" t="n"/>
      <c r="B1098" s="2" t="n"/>
      <c r="C1098" s="3" t="n"/>
      <c r="D1098" s="45" t="n"/>
      <c r="E1098" s="45" t="n"/>
      <c r="F1098" s="45" t="n"/>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row>
    <row r="1099">
      <c r="A1099" s="27" t="inlineStr">
        <is>
          <t>D.</t>
        </is>
      </c>
      <c r="B1099" s="51" t="inlineStr">
        <is>
          <t>SUSTAV ZA DOJAVU POŽARA</t>
        </is>
      </c>
      <c r="C1099" s="42" t="n"/>
      <c r="D1099" s="42" t="n"/>
      <c r="E1099" s="42" t="n"/>
      <c r="F1099" s="42"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row>
    <row r="1100" ht="51" customHeight="1">
      <c r="A1100" s="25" t="inlineStr">
        <is>
          <t>1.</t>
        </is>
      </c>
      <c r="B1100" s="2" t="inlineStr">
        <is>
          <t>Dobava i isporuka:
Prenaponska zaštita za petlje vatrodojave koje izlaze iz zgrade vatrodojavne centrale. Četverokanalna prenaponska zaštita, za štićenja odlazne i povratne linije.</t>
        </is>
      </c>
      <c r="C1100" s="3" t="inlineStr">
        <is>
          <t>kom</t>
        </is>
      </c>
      <c r="D1100" s="46" t="n">
        <v>1</v>
      </c>
      <c r="E1100" s="45" t="n"/>
      <c r="F1100" s="45" t="n"/>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row>
    <row r="1101" ht="369.75" customHeight="1">
      <c r="A1101" s="25" t="inlineStr">
        <is>
          <t>2.</t>
        </is>
      </c>
      <c r="B1101"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 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jednakovrijedan
Mora biti sukladan navedenim normama i tehničkim karakteristikama ili jednakovrijedan.</t>
        </is>
      </c>
      <c r="C1101" s="3" t="inlineStr">
        <is>
          <t>kom</t>
        </is>
      </c>
      <c r="D1101" s="46" t="n">
        <v>33</v>
      </c>
      <c r="E1101" s="45" t="n"/>
      <c r="F1101" s="45"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row>
    <row r="1102" ht="409.5" customHeight="1">
      <c r="A1102" s="1" t="inlineStr">
        <is>
          <t>3.</t>
        </is>
      </c>
      <c r="B1102"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dimenzija s podnožjem: Φ 100 x 54.6 mm
- potrošnja 65-230 μA
- težina:  106 g
- dopuštena vlažnost: 95%
- dopuštena brzina zraka: do 20 m/s
- radna temperatura: -35°C do +70°C
- standardi: EN54-5, EN54-7, EN54-17, EN 54-27, EN54-29, VdS ili jednakovrijedni
Mora biti sukladan navedenim normama i tehničkim karakteristikama ili jednakovrijedan.</t>
        </is>
      </c>
      <c r="C1102" s="3" t="inlineStr">
        <is>
          <t>kom</t>
        </is>
      </c>
      <c r="D1102" s="46" t="n">
        <v>9</v>
      </c>
      <c r="E1102" s="45" t="n"/>
      <c r="F1102" s="45" t="n"/>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row>
    <row r="1103" ht="51" customHeight="1">
      <c r="A1103" s="1" t="inlineStr">
        <is>
          <t>4.</t>
        </is>
      </c>
      <c r="B1103" s="2" t="inlineStr">
        <is>
          <t>Dobava i isporuka:
Dodatno podnožje za nadžbuknu montažu automatskih javljača ispod podnožja detektora na pozicijama gdje nema spuštenog stropa.</t>
        </is>
      </c>
      <c r="C1103" s="3" t="inlineStr">
        <is>
          <t>kom</t>
        </is>
      </c>
      <c r="D1103" s="46" t="n">
        <v>42</v>
      </c>
      <c r="E1103" s="45" t="n"/>
      <c r="F1103" s="45"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row>
    <row r="1104" ht="38.25" customHeight="1">
      <c r="A1104" s="1" t="inlineStr">
        <is>
          <t>5.</t>
        </is>
      </c>
      <c r="B1104" s="2" t="inlineStr">
        <is>
          <t>Dobava i isporuka:
Podnožje za montažu automatskih javljača s pločicom za označavanje</t>
        </is>
      </c>
      <c r="C1104" s="3" t="inlineStr">
        <is>
          <t>kom</t>
        </is>
      </c>
      <c r="D1104" s="46" t="n">
        <v>42</v>
      </c>
      <c r="E1104" s="45" t="n"/>
      <c r="F1104" s="45" t="n"/>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row>
    <row r="1105" ht="102" customHeight="1">
      <c r="A1105" s="25" t="inlineStr">
        <is>
          <t>6.</t>
        </is>
      </c>
      <c r="B1105" s="2" t="inlineStr">
        <is>
          <t>Dobava i isporuka:
Paralelni indikator prorade javljača
- montaža na strop
- bijela boja, RAL 9010
- potrošnja max. 35 mA
- stupanj zaštite: IP40
- radni napon: 5V DC - 8V DC
- radna temperatura: -25°C do +80°C</t>
        </is>
      </c>
      <c r="C1105" s="3" t="inlineStr">
        <is>
          <t>kom</t>
        </is>
      </c>
      <c r="D1105" s="46" t="n">
        <v>11</v>
      </c>
      <c r="E1105" s="45" t="n"/>
      <c r="F1105" s="45"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row>
    <row r="1106" ht="127.5" customHeight="1">
      <c r="A1106" s="25" t="inlineStr">
        <is>
          <t>7.</t>
        </is>
      </c>
      <c r="B1106"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1106" s="3" t="inlineStr">
        <is>
          <t>kom</t>
        </is>
      </c>
      <c r="D1106" s="46" t="n">
        <v>7</v>
      </c>
      <c r="E1106" s="45" t="n"/>
      <c r="F1106" s="45" t="n"/>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row>
    <row r="1107" ht="318.75" customHeight="1">
      <c r="A1107" s="25" t="inlineStr">
        <is>
          <t>8.</t>
        </is>
      </c>
      <c r="B1107"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107" s="3" t="inlineStr">
        <is>
          <t>kom</t>
        </is>
      </c>
      <c r="D1107" s="46" t="n">
        <v>4</v>
      </c>
      <c r="E1107" s="45" t="n"/>
      <c r="F1107" s="45"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row>
    <row r="1108" ht="331.5" customHeight="1">
      <c r="A1108" s="25" t="inlineStr">
        <is>
          <t>9.</t>
        </is>
      </c>
      <c r="B1108" s="2" t="inlineStr">
        <is>
          <t>Dobava i isporuka:
Adresabilna alarmna sirena s bljeskalicom i govornom porukom 
- crvena boja, RAL 3000 
- ugrađen izolator petlje    
- radni napon: 12V DC - 33V DC
- dopuštena vlažnost: 95%
- stupanj zaštite: IP65 s odgovarajućim uvodnicama
- radna temperatura: -25°C do +70°C
- montaža na zid
- za vanjsku montažu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108" s="3" t="inlineStr">
        <is>
          <t>kom</t>
        </is>
      </c>
      <c r="D1108" s="46" t="n">
        <v>1</v>
      </c>
      <c r="E1108" s="45" t="n"/>
      <c r="F1108" s="45" t="n"/>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row>
    <row r="1109" ht="280.5" customHeight="1">
      <c r="A1109" s="25" t="inlineStr">
        <is>
          <t>10.</t>
        </is>
      </c>
      <c r="B1109" s="2" t="inlineStr">
        <is>
          <t>Dobava i isporuka:
Ulazno-izlazni modul, protokol,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230Vac/4A linija i v. zaklopki s feedback ulazom
- stupanj zaštite uz pripadajuće kućište i odgovarajućim uvodnicama koje treba prilagoditi dimenzijama kabela: IP65
- standardi:  EN54-17, EN54-18, VdS ili jednakovrijedni</t>
        </is>
      </c>
      <c r="C1109" s="3" t="inlineStr">
        <is>
          <t>kom</t>
        </is>
      </c>
      <c r="D1109" s="46" t="n">
        <v>1</v>
      </c>
      <c r="E1109" s="45" t="n"/>
      <c r="F1109" s="45" t="n"/>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row>
    <row r="1110" ht="38.25" customHeight="1">
      <c r="A1110" s="25" t="inlineStr">
        <is>
          <t>11.</t>
        </is>
      </c>
      <c r="B1110" s="2" t="inlineStr">
        <is>
          <t>Dobava i isporuka:
Nadžbukna kutija za ugradnju ulazno-izlaznih modula s transparentnim poklopcem.</t>
        </is>
      </c>
      <c r="C1110" s="3" t="inlineStr">
        <is>
          <t>kom</t>
        </is>
      </c>
      <c r="D1110" s="46" t="n">
        <v>1</v>
      </c>
      <c r="E1110" s="45" t="n"/>
      <c r="F1110" s="45" t="n"/>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row>
    <row r="1111" ht="25.5" customHeight="1">
      <c r="A1111" s="25" t="inlineStr">
        <is>
          <t>12.</t>
        </is>
      </c>
      <c r="B1111" s="2" t="inlineStr">
        <is>
          <t>Ugradnja i spajanje podnožja vatrodojavnog detektora na liniju.</t>
        </is>
      </c>
      <c r="C1111" s="3" t="inlineStr">
        <is>
          <t>kom</t>
        </is>
      </c>
      <c r="D1111" s="46" t="n">
        <v>42</v>
      </c>
      <c r="E1111" s="45" t="n"/>
      <c r="F1111" s="45" t="n"/>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row>
    <row r="1112" ht="25.5" customHeight="1">
      <c r="A1112" s="25" t="inlineStr">
        <is>
          <t>13.</t>
        </is>
      </c>
      <c r="B1112" s="2" t="inlineStr">
        <is>
          <t>Ugradnja, označavanje i spajanje javljača požara na podnožje i adresiranje detektora.</t>
        </is>
      </c>
      <c r="C1112" s="3" t="inlineStr">
        <is>
          <t>kom</t>
        </is>
      </c>
      <c r="D1112" s="46" t="n">
        <v>42</v>
      </c>
      <c r="E1112" s="45" t="n"/>
      <c r="F1112" s="45" t="n"/>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row>
    <row r="1113" ht="25.5" customHeight="1">
      <c r="A1113" s="25" t="inlineStr">
        <is>
          <t>14.</t>
        </is>
      </c>
      <c r="B1113" s="2" t="inlineStr">
        <is>
          <t>Ugradnja, označavanje i spajanje ručnog  javljača požara s pripadajućim kućištem za unutarnju ugradnju.</t>
        </is>
      </c>
      <c r="C1113" s="3" t="inlineStr">
        <is>
          <t>kom</t>
        </is>
      </c>
      <c r="D1113" s="46" t="n">
        <v>7</v>
      </c>
      <c r="E1113" s="45" t="n"/>
      <c r="F1113" s="45" t="n"/>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row>
    <row r="1114" ht="25.5" customHeight="1">
      <c r="A1114" s="25" t="inlineStr">
        <is>
          <t>15.</t>
        </is>
      </c>
      <c r="B1114" s="2" t="inlineStr">
        <is>
          <t>Ugradnja, označavanje i spajanje alarmne sirene s bljeskalicom.</t>
        </is>
      </c>
      <c r="C1114" s="3" t="inlineStr">
        <is>
          <t>kom</t>
        </is>
      </c>
      <c r="D1114" s="46" t="n">
        <v>5</v>
      </c>
      <c r="E1114" s="45" t="n"/>
      <c r="F1114" s="45"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row>
    <row r="1115" ht="25.5" customHeight="1">
      <c r="A1115" s="25" t="inlineStr">
        <is>
          <t>16.</t>
        </is>
      </c>
      <c r="B1115" s="2" t="inlineStr">
        <is>
          <t>Ugradnja, označavanje i spajanje upravljačkog modula s pripadajućom kutijom.</t>
        </is>
      </c>
      <c r="C1115" s="3" t="inlineStr">
        <is>
          <t>kom</t>
        </is>
      </c>
      <c r="D1115" s="46" t="n">
        <v>1</v>
      </c>
      <c r="E1115" s="45" t="n"/>
      <c r="F1115" s="45" t="n"/>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row>
    <row r="1116">
      <c r="A1116" s="25" t="inlineStr">
        <is>
          <t>17.</t>
        </is>
      </c>
      <c r="B1116" s="2" t="inlineStr">
        <is>
          <t>Dobava, ugradnja i spajanje vatrootpornih obujmica.</t>
        </is>
      </c>
      <c r="C1116" s="3" t="inlineStr">
        <is>
          <t>kom</t>
        </is>
      </c>
      <c r="D1116" s="46" t="n">
        <v>50</v>
      </c>
      <c r="E1116" s="45" t="n"/>
      <c r="F1116" s="45" t="n"/>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row>
    <row r="1117" ht="38.25" customHeight="1">
      <c r="A1117" s="25" t="inlineStr">
        <is>
          <t>18.</t>
        </is>
      </c>
      <c r="B1117" s="2" t="inlineStr">
        <is>
          <t>Puštanje sustava za dojavu požara i vatrodojavnih petlji u rad, uz provjeru petlji, pronalaženje eventualnih grešaka i njihovo ispravljanje, do pune funkcionalnosti svake petlje.</t>
        </is>
      </c>
      <c r="C1117" s="3" t="inlineStr">
        <is>
          <t>kpl</t>
        </is>
      </c>
      <c r="D1117" s="46" t="n">
        <v>1</v>
      </c>
      <c r="E1117" s="45" t="n"/>
      <c r="F1117" s="45" t="n"/>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row>
    <row r="1118">
      <c r="A1118" s="25" t="inlineStr">
        <is>
          <t>19.</t>
        </is>
      </c>
      <c r="B1118" s="2" t="inlineStr">
        <is>
          <t>Programiranje adresabilne vatrodojavne centrale.</t>
        </is>
      </c>
      <c r="C1118" s="3" t="inlineStr">
        <is>
          <t>kpl</t>
        </is>
      </c>
      <c r="D1118" s="46" t="n">
        <v>1</v>
      </c>
      <c r="E1118" s="45" t="n"/>
      <c r="F1118" s="45" t="n"/>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row>
    <row r="1119" ht="25.5" customHeight="1">
      <c r="A1119" s="25" t="inlineStr">
        <is>
          <t>20.</t>
        </is>
      </c>
      <c r="B1119" s="2" t="inlineStr">
        <is>
          <t>Dobava potrebnih oznaka i označavanje svih elemenata vatrodojavnog sustava prema blok-shemi.</t>
        </is>
      </c>
      <c r="C1119" s="3" t="inlineStr">
        <is>
          <t>kpl</t>
        </is>
      </c>
      <c r="D1119" s="46" t="n">
        <v>1</v>
      </c>
      <c r="E1119" s="45" t="n"/>
      <c r="F1119" s="45" t="n"/>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row>
    <row r="1120" ht="51" customHeight="1">
      <c r="A1120" s="25" t="inlineStr">
        <is>
          <t>21.</t>
        </is>
      </c>
      <c r="B1120" s="2" t="inlineStr">
        <is>
          <t>Izrada protupožarnog brtvljenja
- na probojima između požarnih sektora sa atestiranim negorivim materijalima odgovarajuće klase vatrootpornosti i označavanje mjesta protupožarnog brtvljenja.</t>
        </is>
      </c>
      <c r="C1120" s="3" t="inlineStr">
        <is>
          <t>kom</t>
        </is>
      </c>
      <c r="D1120" s="46" t="n">
        <v>2</v>
      </c>
      <c r="E1120" s="45" t="n"/>
      <c r="F1120" s="45" t="n"/>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row>
    <row r="1121" ht="38.25" customHeight="1">
      <c r="A1121" s="25" t="inlineStr">
        <is>
          <t>22.</t>
        </is>
      </c>
      <c r="B1121" s="2" t="inlineStr">
        <is>
          <t>Izrada projekta izvedenog stanja sustava za dojavu požara
- u 3 tiskana primjerka te jednom primjerku u digitalnom obliku</t>
        </is>
      </c>
      <c r="C1121" s="3" t="inlineStr">
        <is>
          <t>kom</t>
        </is>
      </c>
      <c r="D1121" s="46" t="n">
        <v>1</v>
      </c>
      <c r="E1121" s="45" t="n"/>
      <c r="F1121" s="45" t="n"/>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row>
    <row r="1122" ht="38.25" customHeight="1">
      <c r="A1122" s="25" t="inlineStr">
        <is>
          <t>23.</t>
        </is>
      </c>
      <c r="B1122" s="2" t="inlineStr">
        <is>
          <t>Prvo ispitivanje sustava koje vrši tvrtka ovlaštena od strane MUP RH, uključuje izdavanje uvjerenja o ispravnosti sustava.</t>
        </is>
      </c>
      <c r="C1122" s="3" t="inlineStr">
        <is>
          <t>kpl</t>
        </is>
      </c>
      <c r="D1122" s="46" t="n">
        <v>1</v>
      </c>
      <c r="E1122" s="45" t="n"/>
      <c r="F1122" s="45" t="n"/>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row>
    <row r="1123" ht="51" customHeight="1">
      <c r="A1123" s="25" t="inlineStr">
        <is>
          <t>24.</t>
        </is>
      </c>
      <c r="B1123" s="2" t="inlineStr">
        <is>
          <t>Obuka zaposlenika korisnika za rukovanje sustavom za dojavu požara prema preporuci isporučitelja.
- uključivo tiskane upute za rukovanje na hrvatskom jeziku (2 primjerka)</t>
        </is>
      </c>
      <c r="C1123" s="3" t="inlineStr">
        <is>
          <t>kpl</t>
        </is>
      </c>
      <c r="D1123" s="46" t="n">
        <v>1</v>
      </c>
      <c r="E1123" s="45" t="n"/>
      <c r="F1123" s="45" t="n"/>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row>
    <row r="1124" ht="63.75" customHeight="1">
      <c r="A1124" s="25" t="inlineStr">
        <is>
          <t>25.</t>
        </is>
      </c>
      <c r="B1124" s="2" t="inlineStr">
        <is>
          <t>Obuka zaposlenika korisnika za rukovanje sustavom DESIGO CC prema preporuci isporučitelja. Izrada korisničkih uputa. Pomoć pri uhodavanju u sustav. 
- uključivo tiskane upute za rukovanje na hrvatskom jeziku (2 primjerka)</t>
        </is>
      </c>
      <c r="C1124" s="3" t="inlineStr">
        <is>
          <t>kpl</t>
        </is>
      </c>
      <c r="D1124" s="46" t="n">
        <v>1</v>
      </c>
      <c r="E1124" s="45" t="n"/>
      <c r="F1124" s="45" t="n"/>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row>
    <row r="1125" ht="38.25" customHeight="1">
      <c r="A1125" s="25" t="inlineStr">
        <is>
          <t>26.</t>
        </is>
      </c>
      <c r="B1125" s="2" t="inlineStr">
        <is>
          <t>Dobava i isporuka vatrootpornog vatrodojavnog kabela, krutih vodiča 1×2×0,8 mm2, oznake JEB-H(St)H FE180 E30-E90 ili jednakovrijedno</t>
        </is>
      </c>
      <c r="C1125" s="3" t="inlineStr">
        <is>
          <t>m'</t>
        </is>
      </c>
      <c r="D1125" s="45" t="n">
        <v>1050</v>
      </c>
      <c r="E1125" s="45" t="n"/>
      <c r="F1125" s="45" t="n"/>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row>
    <row r="1126" ht="38.25" customHeight="1">
      <c r="A1126" s="25" t="inlineStr">
        <is>
          <t>27.</t>
        </is>
      </c>
      <c r="B1126" s="2" t="inlineStr">
        <is>
          <t>Dobava i isporuka vatrootpornog vatrodojavnog kabela, krutih vodiča 2×2×0,8 mm2, oznake JEB-H(St)H FE180 E30-E90 ili jednakovrijedno</t>
        </is>
      </c>
      <c r="C1126" s="3" t="inlineStr">
        <is>
          <t>m'</t>
        </is>
      </c>
      <c r="D1126" s="45" t="n">
        <v>50</v>
      </c>
      <c r="E1126" s="45" t="n"/>
      <c r="F1126" s="45"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row>
    <row r="1127" ht="38.25" customHeight="1">
      <c r="A1127" s="25" t="inlineStr">
        <is>
          <t>28.</t>
        </is>
      </c>
      <c r="B1127" s="2" t="inlineStr">
        <is>
          <t>Polaganje negorive rebraste CS cijevi fi 25 mm u zid od opeke ili betona, uključujući sav potreban dodatni materijal i pribor.</t>
        </is>
      </c>
      <c r="C1127" s="3" t="inlineStr">
        <is>
          <t>m'</t>
        </is>
      </c>
      <c r="D1127" s="45" t="n">
        <v>750</v>
      </c>
      <c r="E1127" s="45" t="n"/>
      <c r="F1127" s="45"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row>
    <row r="1128" ht="25.5" customHeight="1">
      <c r="A1128" s="25" t="inlineStr">
        <is>
          <t>29.</t>
        </is>
      </c>
      <c r="B1128" s="2" t="inlineStr">
        <is>
          <t>Bušenje proboja Ø 24 mm kroz betonske zidove debljine do 300 mm.</t>
        </is>
      </c>
      <c r="C1128" s="3" t="inlineStr">
        <is>
          <t>kom</t>
        </is>
      </c>
      <c r="D1128" s="46" t="n">
        <v>50</v>
      </c>
      <c r="E1128" s="45" t="n"/>
      <c r="F1128" s="45"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row>
    <row r="1129">
      <c r="A1129" s="25" t="inlineStr">
        <is>
          <t>30.</t>
        </is>
      </c>
      <c r="B1129" s="2" t="inlineStr">
        <is>
          <t>Uvlačenje voda u instalacijske cijevi ili kanalice.</t>
        </is>
      </c>
      <c r="C1129" s="3" t="inlineStr">
        <is>
          <t>m'</t>
        </is>
      </c>
      <c r="D1129" s="45" t="n">
        <v>1300</v>
      </c>
      <c r="E1129" s="45" t="n"/>
      <c r="F1129" s="45" t="n"/>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row>
    <row r="1130">
      <c r="A1130" s="25" t="n"/>
      <c r="B1130" s="39" t="inlineStr">
        <is>
          <t>D. Sustav za dojavu požara ukupno:</t>
        </is>
      </c>
      <c r="C1130" s="6" t="n"/>
      <c r="D1130" s="6" t="n"/>
      <c r="E1130" s="6" t="n"/>
      <c r="F1130" s="44" t="n"/>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row>
    <row r="1131">
      <c r="A1131" s="25" t="n"/>
      <c r="B1131" s="2" t="n"/>
      <c r="C1131" s="3" t="n"/>
      <c r="D1131" s="45" t="n"/>
      <c r="E1131" s="45" t="n"/>
      <c r="F1131" s="45" t="n"/>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row>
    <row r="1132">
      <c r="A1132" s="25" t="n"/>
      <c r="B1132" s="2" t="n"/>
      <c r="C1132" s="3" t="n"/>
      <c r="D1132" s="45" t="n"/>
      <c r="E1132" s="45" t="n"/>
      <c r="F1132" s="45" t="n"/>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row>
    <row r="1133">
      <c r="A1133" s="25" t="n"/>
      <c r="B1133" s="2" t="n"/>
      <c r="C1133" s="3" t="n"/>
      <c r="D1133" s="45" t="n"/>
      <c r="E1133" s="45" t="n"/>
      <c r="F1133" s="45"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row>
    <row r="1134">
      <c r="A1134" s="43" t="inlineStr">
        <is>
          <t>E.</t>
        </is>
      </c>
      <c r="B1134" s="16" t="inlineStr">
        <is>
          <t>STROJARSKE INSTALACIJE</t>
        </is>
      </c>
      <c r="C1134" s="3" t="n"/>
      <c r="D1134" s="45" t="n"/>
      <c r="E1134" s="45" t="n"/>
      <c r="F1134" s="45" t="n"/>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row>
    <row r="1135">
      <c r="A1135" s="43" t="n"/>
      <c r="B1135" s="16" t="n"/>
      <c r="C1135" s="3" t="n"/>
      <c r="D1135" s="45" t="n"/>
      <c r="E1135" s="45" t="n"/>
      <c r="F1135" s="45" t="n"/>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row>
    <row r="1136">
      <c r="A1136" s="39" t="inlineStr">
        <is>
          <t>1.</t>
        </is>
      </c>
      <c r="B1136" s="16" t="inlineStr">
        <is>
          <t>INSTALACIJA GRIJANJA I HLAĐENJA</t>
        </is>
      </c>
      <c r="C1136" s="42" t="n"/>
      <c r="D1136" s="44" t="n"/>
      <c r="E1136" s="44" t="n"/>
      <c r="F1136" s="44"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row>
    <row r="1137" ht="408" customHeight="1">
      <c r="A1137" s="25" t="inlineStr">
        <is>
          <t>1.1.</t>
        </is>
      </c>
      <c r="B1137" s="2" t="inlineStr">
        <is>
          <t>Dobava i ugradnja:
Zrakom hlađena jedinica VRF sustava s rekuperacijom topline koja omogućava simultano grijanje i hlađenje, za vanjsku ugradnju s ugrađenim hermetičkim kompresorom i izmjenjivačem. 
Maksimalna dozvoljena ukupna duljina cijevnog razvoda iznosi 500-1000 metara (ovisno o veličini vanjske jedinice) uz ograničenja navedena u uputama proizvođača. 
Maksimalna dozvoljena visinska razlika između vanjske i unutarnje jedinice iznosi 50 m uz ograničenja prema uputama proizvođača.
Maksimalna dozvoljena udaljenost od BC kontrolera do pojedinih unutarnjih jedinica iznosi 60 metara.
Jedinica je sastavljena od jednog modula koji je Eurovent certificiran i sljedećih tehničkih karakteristika:
Kapacitet hlađenja (tv = 35 °C, tp = 27 °C, 50% r.v.)
- Qh = 56,0 kW (+/-2%)
- EER: 2,52 (+/-2%)
- SEER: 6,24 (+/-2%)
Kapacitet grijanja (tv = 7 °C,  tp = 20 °C, 50% r.v.)
- Qgr = 63,00 kW (+/-2%)
- COP: 2,98 (+/-2%)
- SCOP: 3,51 (+/-2%)
napajanje: 3 Ph/380-400-415 V/50Hz
Standardno područje rada:
- hlađenje: - 5 °C do +52 °C vanjske temperature DB (+/-2%)
- grijanje: - 20 °C do +15,5 °C vanjske temperature WB (+/-2%)
- razina zvučnog tlaka (Hl./Gr.): 63,5/64,5 dB(A) (+/-2%)
- razina zvučne snage (Hl./Gr.): 82/84 dB(A) (+/-2%)
- rashladni medij: R410A</t>
        </is>
      </c>
      <c r="C1137" s="3" t="inlineStr">
        <is>
          <t>kom</t>
        </is>
      </c>
      <c r="D1137" s="46" t="n">
        <v>1</v>
      </c>
      <c r="E1137" s="45" t="n"/>
      <c r="F1137" s="45" t="n"/>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row>
    <row r="1138" ht="25.5" customHeight="1">
      <c r="A1138" s="25" t="inlineStr">
        <is>
          <t>1.2.</t>
        </is>
      </c>
      <c r="B1138" s="2" t="inlineStr">
        <is>
          <t>Nadopuna radnog medija R410 do ukupne potrebne količine potrebne za pravilan rad dizalice topline.</t>
        </is>
      </c>
      <c r="C1138" s="3" t="inlineStr">
        <is>
          <t>kg</t>
        </is>
      </c>
      <c r="D1138" s="45" t="n">
        <v>18</v>
      </c>
      <c r="E1138" s="45" t="n"/>
      <c r="F1138" s="45" t="n"/>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row>
    <row r="1139" ht="51" customHeight="1">
      <c r="A1139" s="25" t="inlineStr">
        <is>
          <t>1.3.</t>
        </is>
      </c>
      <c r="B1139" s="2" t="inlineStr">
        <is>
          <t>Dobava i ugradnja:
Čelična konstrukcija za postavljanje vanjske jedinice dizalice topline izrađeni iz HEA čeličnih profila. Izrađenih prema normi EN 10034 ili jednakovrijednoj.</t>
        </is>
      </c>
      <c r="C1139" s="3" t="inlineStr">
        <is>
          <t>kg</t>
        </is>
      </c>
      <c r="D1139" s="45" t="n">
        <v>50</v>
      </c>
      <c r="E1139" s="45" t="n"/>
      <c r="F1139" s="45"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row>
    <row r="1140" ht="63.75" customHeight="1">
      <c r="A1140" s="25" t="inlineStr">
        <is>
          <t>1.4.</t>
        </is>
      </c>
      <c r="B1140" s="2" t="inlineStr">
        <is>
          <t>Dobava i ugradnja:
Razdjelnik tekuće i plinske faze radnog medija - dvocijevnog sustava za simultano grijanje i hlađenje, sa ugrađenim ekspanzijskim ventilima i mikroprocesorskom regulacijskom automatikom.</t>
        </is>
      </c>
      <c r="C1140" s="3" t="inlineStr">
        <is>
          <t>kom</t>
        </is>
      </c>
      <c r="D1140" s="46" t="n">
        <v>1</v>
      </c>
      <c r="E1140" s="45" t="n"/>
      <c r="F1140" s="45" t="n"/>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row>
    <row r="1141" ht="165.75" customHeight="1">
      <c r="A1141" s="25" t="inlineStr">
        <is>
          <t>1.5.</t>
        </is>
      </c>
      <c r="B1141" s="2" t="inlineStr">
        <is>
          <t xml:space="preserve">Dobava i ugradnja:
Unutarnja jedinica  VRF sustava, namijenjena predgrijavanju sanitarne vode – hidro jedinicom sa  kondenzacijom R410A iz sustava i unutarnjim krugom sa radnim medijem R134a za izmjenu topline s vodom.
Tehničke karakteristike:
- učinak grijanja: Qg = 12,5 kW  (+/-2%)
- apsorbirana snaga: 2,48 kW/1 ph (+/-2%)
- jakost struje: 11,63 A (+/-2%)
- kompresor: inverter hermetski, Nel=1 kW  (+/-2%)
- količina vode: 0,6 - 2,15 m3/h  (+/-2%)
- priključci vode: 3/4"  (+/-2%)
- razina zvučnog tlaka: 44 dB(A) (+/-2%) </t>
        </is>
      </c>
      <c r="C1141" s="3" t="inlineStr">
        <is>
          <t>kom</t>
        </is>
      </c>
      <c r="D1141" s="46" t="n">
        <v>1</v>
      </c>
      <c r="E1141" s="45" t="n"/>
      <c r="F1141" s="45" t="n"/>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row>
    <row r="1142" ht="63.75" customHeight="1">
      <c r="A1142" s="25" t="inlineStr">
        <is>
          <t>1.6.</t>
        </is>
      </c>
      <c r="B1142" s="2" t="inlineStr">
        <is>
          <t>Dobava i ugradnja:
Multifunkcionalni daljinski žičani upravljač, sa kontrolom uključivanja/isključivanja, režima rada, podešavanja temperature vode, prikazom greške, tjednim tajmerom te zabranom operacija.</t>
        </is>
      </c>
      <c r="C1142" s="3" t="inlineStr">
        <is>
          <t>kom</t>
        </is>
      </c>
      <c r="D1142" s="46" t="n">
        <v>1</v>
      </c>
      <c r="E1142" s="45" t="n"/>
      <c r="F1142" s="45" t="n"/>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row>
    <row r="1143" ht="216.75" customHeight="1">
      <c r="A1143" s="25" t="inlineStr">
        <is>
          <t>1.7.</t>
        </is>
      </c>
      <c r="B1143" s="2" t="inlineStr">
        <is>
          <t>Dobava i ugradnja:
Unutarnja jedinica VRF sustava kazetne izvedbe sa 4-stranim ispuhom, te donjom ukrasnom maskom, predviđena za ugradnju u spušteni strop. Jedinica je opremljena pumpom kondenzata (dobava 850 mm), ventilatorom, izmjenjivačem topline s direktnom ekspanzijom freona, elektronskim ekspanzijskim ventilom, te svim potrebnim elementima za zaštitu, kontrolu i regulaciju uređaja i temperature.
Tehničke karakteristike:
- učinak hlađenja: Qh = 9,0 kW  (+/-2%)
- učinak grijanja:  Qg = 10,0 kW  (+/-2%)
- razina zvučnog tlaka na udaljenosti 1,5 m od jedinice: 28 - 33 - 37 - 46 dB(A) (+/-2%)
uključivo:
- filter zraka PP Honeycomb tkanina
- crpka kondenzata</t>
        </is>
      </c>
      <c r="C1143" s="3" t="inlineStr">
        <is>
          <t>kom</t>
        </is>
      </c>
      <c r="D1143" s="46" t="n">
        <v>3</v>
      </c>
      <c r="E1143" s="45" t="n"/>
      <c r="F1143" s="45" t="n"/>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row>
    <row r="1144" ht="216.75" customHeight="1">
      <c r="A1144" s="25" t="inlineStr">
        <is>
          <t>1.8.</t>
        </is>
      </c>
      <c r="B1144" s="2" t="inlineStr">
        <is>
          <t>Dobava i ugradnja:
Unutarnja jedinica VRF sustava kazetne izvedbe sa 4-stranim ispuhom, te donjom ukrasnom maskom, predviđena za ugradnju u spušteni strop. Jedinica je opremljena pumpom kondenzata (dobava 850 mm), ventilatorom, izmjenjivačem topline s direktnom ekspanzijom freona, elektronskim ekspanzijskim ventilom, te svim potrebnim elementima za zaštitu, kontrolu i regulaciju uređaja i temperature.
Tehničke karakteristike:
- učinak hlađenja: Qh = 7,1 kW  (+/-2%)
- učinak grijanja:  Qg = 8,0 kW  (+/-2%)
- razina zvučnog tlaka na udaljenosti 1,5 m od jedinice: 27 - 30 - 32 - 46  dB(A) (+/-2%)
uključivo:
- filter zraka PP Honeycomb tkanina
- crpka kondenzata</t>
        </is>
      </c>
      <c r="C1144" s="3" t="inlineStr">
        <is>
          <t>kom</t>
        </is>
      </c>
      <c r="D1144" s="46" t="n">
        <v>1</v>
      </c>
      <c r="E1144" s="45" t="n"/>
      <c r="F1144" s="45" t="n"/>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row>
    <row r="1145" ht="25.5" customHeight="1">
      <c r="A1145" s="25" t="inlineStr">
        <is>
          <t>1.9.</t>
        </is>
      </c>
      <c r="B1145" s="2" t="inlineStr">
        <is>
          <t>Dobava ukrasnog panela za kazetne klima jedinice za zidni upravljač.</t>
        </is>
      </c>
      <c r="C1145" s="3" t="inlineStr">
        <is>
          <t>kom</t>
        </is>
      </c>
      <c r="D1145" s="46" t="n">
        <v>4</v>
      </c>
      <c r="E1145" s="45" t="n"/>
      <c r="F1145" s="45" t="n"/>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row>
    <row r="1146" ht="76.5" customHeight="1">
      <c r="A1146" s="25" t="inlineStr">
        <is>
          <t>1.10.</t>
        </is>
      </c>
      <c r="B1146" s="2" t="inlineStr">
        <is>
          <t>Dobava i ugradnja:
Naprijedni senzor za ugradnju u ukrasni panel za detekciju broja i položaja ljudi u prostoru te mogućnost postavke direktnog ili indirektnog strujanja zraka u prostoriji kao i automatske uštede energije ovisno o broju/poziciji ljudi u prostoriji.</t>
        </is>
      </c>
      <c r="C1146" s="3" t="inlineStr">
        <is>
          <t>kom</t>
        </is>
      </c>
      <c r="D1146" s="46" t="n">
        <v>4</v>
      </c>
      <c r="E1146" s="45" t="n"/>
      <c r="F1146" s="45" t="n"/>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row>
    <row r="1147" ht="178.5" customHeight="1">
      <c r="A1147" s="25" t="inlineStr">
        <is>
          <t>1.11.</t>
        </is>
      </c>
      <c r="B1147" s="2" t="inlineStr">
        <is>
          <t>Dobava i ugradnja:
Unutarnja jedinica inverterskog VRF sustava podstropne izvedbe s ukrasnom maskom, za ugradnju pod strop, opremljena ventilatorom, izmjenjivačem topline s direktnom ekspanzijom freona, elektronskim ekspanzijskim ventilom, te svim potrebnim elementima za zaštitu, kontrolu i regulaciju uređaja i temperature, sljedećih tehničkih značajki:
- učinak hlađenja: Qh = 7,1 kW  (+/-2%)
- učinak grijanja:  Qg = 8,0 kW  (+/-2%)
- razina zvučnog tlaka na udaljenosti 1 m od jedinice: 21 - 33 - 35 - 37 dB(A) (+/-2%)
uključivo:
- filter zraka PP Honeycomb tkanina</t>
        </is>
      </c>
      <c r="C1147" s="3" t="inlineStr">
        <is>
          <t>kom</t>
        </is>
      </c>
      <c r="D1147" s="46" t="n">
        <v>1</v>
      </c>
      <c r="E1147" s="45" t="n"/>
      <c r="F1147" s="45" t="n"/>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row>
    <row r="1148" ht="178.5" customHeight="1">
      <c r="A1148" s="25" t="inlineStr">
        <is>
          <t>1.12.</t>
        </is>
      </c>
      <c r="B1148" s="2" t="inlineStr">
        <is>
          <t>Dobava i ugradnja:
Unutarnja jedinica  VRF sustava podne izvedbe s ukrasnom maskom, za  montažu na pod, opremljena ventilatorom, izmjenjivačem topline s direktnom ekspanzijom freona, elektronskim ekspanzijskim ventilom, te svim potrebnim elementima za zaštitu, kontrolu i regulaciju uređaja i temperature, sljedećih tehničkih značajki:
- učinak hlađenja: Qh = 2,2 kW  (+/-2%)
- učinak grijanja:  Qg = 2,5 kW  (+/-2%)
- razina zvučnog tlaka na udaljenosti 1 m od jedinice: 23 - 27 - 31 dB(A) (+/-2%)
uključivo:
- filter zraka PP Honeycomb tkanina</t>
        </is>
      </c>
      <c r="C1148" s="3" t="inlineStr">
        <is>
          <t>kom</t>
        </is>
      </c>
      <c r="D1148" s="46" t="n">
        <v>2</v>
      </c>
      <c r="E1148" s="45" t="n"/>
      <c r="F1148" s="45" t="n"/>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row>
    <row r="1149" ht="191.25" customHeight="1">
      <c r="A1149" s="25" t="inlineStr">
        <is>
          <t>1.13.</t>
        </is>
      </c>
      <c r="B1149" s="2" t="inlineStr">
        <is>
          <t>Dobava i ugradnja:
Unutarnja zidna jedinica inverterskog VRF sustava s ukrasnom maskom, predviđena za ugradnju na zid, ima mogućnost 5 položaja krilaca od kojih jedan omogućava horizontalni ispuh zraka, opremljena ventilatorom, izmjenjivačem topline s direktnom ekspanzijom freona, elektronskim ekspanzijskim ventilom, te svim potrebnim elementima za zaštitu, kontrolu i regulaciju uređaja i temperature, sljedećih tehničkih značajki:
- učinak hlađenja: Qh = 1,7 kW  (+/-2%)
- učinak grijanja:  Qg = 1,9 kW  (+/-2%)
- razina zvučnog tlaka na udaljenosti 1 m od jedinice: 22 - 24 - 26 - 28 dB(A) (+/-2%)
uključivo:
- filter zraka PP Honeycomb tkanina</t>
        </is>
      </c>
      <c r="C1149" s="3" t="inlineStr">
        <is>
          <t>kom</t>
        </is>
      </c>
      <c r="D1149" s="46" t="n">
        <v>5</v>
      </c>
      <c r="E1149" s="45" t="n"/>
      <c r="F1149" s="45" t="n"/>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row>
    <row r="1150" ht="89.25" customHeight="1">
      <c r="A1150" s="25" t="inlineStr">
        <is>
          <t>1.14.</t>
        </is>
      </c>
      <c r="B1150" s="2" t="inlineStr">
        <is>
          <t>Dobava i ugradnja:
Multifunkcionalni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150" s="3" t="inlineStr">
        <is>
          <t>kom</t>
        </is>
      </c>
      <c r="D1150" s="46" t="n">
        <v>10</v>
      </c>
      <c r="E1150" s="45" t="n"/>
      <c r="F1150" s="45" t="n"/>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row>
    <row r="1151" ht="204" customHeight="1">
      <c r="A1151" s="25" t="inlineStr">
        <is>
          <t>1.15.</t>
        </is>
      </c>
      <c r="B1151" s="2" t="inlineStr">
        <is>
          <t>Dobava i ugradnja:
Mikroprocesorski centralni upravljač sa LCD zaslonom u boji osjetljivim na dodir i pozadinskim osvjetljenjem, pripadnim ožičenjem, sljedećih tehničkih značajki:
- moguć nadzor i upravljanje do 200 unutarnjih jedinica
- uključivanje / isključivanje pojedinih jedinica
- promjena režima rada
- promjena brzine i smjera istrujavanja
- postavljanje temperature
- nadzor nad parametrima rada unutarnjih jedinica
- dojava grešaka
- omogućuje nadziranje i upravljanje putem web browser-a na PC računalu koje je spojeno putem mreže (LAN ili telefonska linija)...
- integriran XML protokol, za komunikaciju sa sustavom BMS</t>
        </is>
      </c>
      <c r="C1151" s="3" t="inlineStr">
        <is>
          <t>kom</t>
        </is>
      </c>
      <c r="D1151" s="46" t="n">
        <v>1</v>
      </c>
      <c r="E1151" s="45" t="n"/>
      <c r="F1151" s="45" t="n"/>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row>
    <row r="1152" ht="38.25" customHeight="1">
      <c r="A1152" s="25" t="inlineStr">
        <is>
          <t>1.16.</t>
        </is>
      </c>
      <c r="B1152" s="2" t="inlineStr">
        <is>
          <t>Dobava i ugradnja:
Sučelje za povezivanje na centralni nadzorno upravljački sustav putem Modbus protokola.</t>
        </is>
      </c>
      <c r="C1152" s="3" t="inlineStr">
        <is>
          <t>kom</t>
        </is>
      </c>
      <c r="D1152" s="46" t="n">
        <v>1</v>
      </c>
      <c r="E1152" s="45" t="n"/>
      <c r="F1152" s="45" t="n"/>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row>
    <row r="1153" ht="51" customHeight="1">
      <c r="A1153" s="25" t="inlineStr">
        <is>
          <t>1.17.</t>
        </is>
      </c>
      <c r="B1153" s="2" t="inlineStr">
        <is>
          <t>Dobava i ugradnja:
Bakreni prelazni fazonski komadi za ogranke vodova rashladnog medija (tekući + parni), izolirani izolacijom otpornom na difuziju vodene pare, tip:</t>
        </is>
      </c>
      <c r="C1153" s="3" t="n"/>
      <c r="D1153" s="46" t="n"/>
      <c r="E1153" s="45" t="n"/>
      <c r="F1153" s="45" t="n"/>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row>
    <row r="1154">
      <c r="A1154" s="25" t="inlineStr">
        <is>
          <t>a)</t>
        </is>
      </c>
      <c r="B1154" s="2" t="inlineStr">
        <is>
          <t>X ≤ 22,4 kW)</t>
        </is>
      </c>
      <c r="C1154" s="3" t="inlineStr">
        <is>
          <t>kom</t>
        </is>
      </c>
      <c r="D1154" s="46" t="n">
        <v>4</v>
      </c>
      <c r="E1154" s="45" t="n"/>
      <c r="F1154" s="45" t="n"/>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row>
    <row r="1155">
      <c r="A1155" s="25" t="inlineStr">
        <is>
          <t>b)</t>
        </is>
      </c>
      <c r="B1155" s="2" t="inlineStr">
        <is>
          <t>9,0 kW ≤ X ≤ 28,0 kW</t>
        </is>
      </c>
      <c r="C1155" s="3" t="inlineStr">
        <is>
          <t>kom</t>
        </is>
      </c>
      <c r="D1155" s="46" t="n">
        <v>1</v>
      </c>
      <c r="E1155" s="45" t="n"/>
      <c r="F1155" s="45" t="n"/>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row>
    <row r="1156" ht="38.25" customHeight="1">
      <c r="A1156" s="25" t="inlineStr">
        <is>
          <t>1.18.</t>
        </is>
      </c>
      <c r="B1156" s="2" t="inlineStr">
        <is>
          <t>Dobava i montaža predizolirane deoksidirane bakrene cijevi za razvod radnog medija R410A, sa vanjskim slojem bijele polietilenske folije, slijedećih dimenzija:</t>
        </is>
      </c>
      <c r="C1156" s="3" t="n"/>
      <c r="D1156" s="46" t="n"/>
      <c r="E1156" s="45" t="n"/>
      <c r="F1156" s="45"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row>
    <row r="1157">
      <c r="A1157" s="25" t="inlineStr">
        <is>
          <t>a)</t>
        </is>
      </c>
      <c r="B1157" s="2" t="inlineStr">
        <is>
          <t>1/4" (Φ 6,35)</t>
        </is>
      </c>
      <c r="C1157" s="3" t="inlineStr">
        <is>
          <t>m'</t>
        </is>
      </c>
      <c r="D1157" s="45" t="n">
        <v>66</v>
      </c>
      <c r="E1157" s="45" t="n"/>
      <c r="F1157" s="45"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row>
    <row r="1158">
      <c r="A1158" s="25" t="inlineStr">
        <is>
          <t>b)</t>
        </is>
      </c>
      <c r="B1158" s="2" t="inlineStr">
        <is>
          <t>3/8" (Φ 9,52)</t>
        </is>
      </c>
      <c r="C1158" s="3" t="inlineStr">
        <is>
          <t>m'</t>
        </is>
      </c>
      <c r="D1158" s="45" t="n">
        <v>180</v>
      </c>
      <c r="E1158" s="45" t="n"/>
      <c r="F1158" s="45"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row>
    <row r="1159">
      <c r="A1159" s="25" t="inlineStr">
        <is>
          <t>c)</t>
        </is>
      </c>
      <c r="B1159" s="2" t="inlineStr">
        <is>
          <t>1/2" (Φ 12,7)</t>
        </is>
      </c>
      <c r="C1159" s="3" t="inlineStr">
        <is>
          <t>m'</t>
        </is>
      </c>
      <c r="D1159" s="45" t="n">
        <v>66</v>
      </c>
      <c r="E1159" s="45" t="n"/>
      <c r="F1159" s="45"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row>
    <row r="1160">
      <c r="A1160" s="25" t="inlineStr">
        <is>
          <t>d)</t>
        </is>
      </c>
      <c r="B1160" s="2" t="inlineStr">
        <is>
          <t>5/8" (Φ 15,88)</t>
        </is>
      </c>
      <c r="C1160" s="3" t="inlineStr">
        <is>
          <t>m'</t>
        </is>
      </c>
      <c r="D1160" s="45" t="n">
        <v>180</v>
      </c>
      <c r="E1160" s="45" t="n"/>
      <c r="F1160" s="45"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row>
    <row r="1161" ht="38.25" customHeight="1">
      <c r="A1161" s="25" t="inlineStr">
        <is>
          <t>1.19.</t>
        </is>
      </c>
      <c r="B1161" s="2" t="inlineStr">
        <is>
          <t>Dobava i montaža bakrene deoksidirane bakrene cijevi  u šipci, za razvod radnog medija R410A, sa pripadajućim fazonskim komadima, sljedećih dimenzija:</t>
        </is>
      </c>
      <c r="C1161" s="3" t="n"/>
      <c r="D1161" s="45" t="n"/>
      <c r="E1161" s="45" t="n"/>
      <c r="F1161" s="45" t="n"/>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row>
    <row r="1162">
      <c r="A1162" s="25" t="inlineStr">
        <is>
          <t>a)</t>
        </is>
      </c>
      <c r="B1162" s="2" t="inlineStr">
        <is>
          <t>Φ 22</t>
        </is>
      </c>
      <c r="C1162" s="3" t="inlineStr">
        <is>
          <t>m'</t>
        </is>
      </c>
      <c r="D1162" s="45" t="n">
        <v>16</v>
      </c>
      <c r="E1162" s="45" t="n"/>
      <c r="F1162" s="45" t="n"/>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row>
    <row r="1163">
      <c r="A1163" s="25" t="inlineStr">
        <is>
          <t>b)</t>
        </is>
      </c>
      <c r="B1163" s="2" t="inlineStr">
        <is>
          <t>Φ 28</t>
        </is>
      </c>
      <c r="C1163" s="3" t="inlineStr">
        <is>
          <t>m'</t>
        </is>
      </c>
      <c r="D1163" s="45" t="n">
        <v>16</v>
      </c>
      <c r="E1163" s="45" t="n"/>
      <c r="F1163" s="45"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row>
    <row r="1164" ht="63.75" customHeight="1">
      <c r="A1164" s="25" t="inlineStr">
        <is>
          <t>1.20.</t>
        </is>
      </c>
      <c r="B1164" s="2" t="inlineStr">
        <is>
          <t>Dobava i montaža izolacija cjevovoda parne faze razvoda radnog medija, zaštitnim termoizolacijskim plaštom, s parnom branom, debljine 19 mm tip "Armaflex AC" s pripadajućim ljepilom i samoljepljivom trakom za cijevi, dimenzija:</t>
        </is>
      </c>
      <c r="C1164" s="3" t="n"/>
      <c r="D1164" s="45" t="n"/>
      <c r="E1164" s="45" t="n"/>
      <c r="F1164" s="45" t="n"/>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row>
    <row r="1165">
      <c r="A1165" s="25" t="inlineStr">
        <is>
          <t>a)</t>
        </is>
      </c>
      <c r="B1165" s="2" t="inlineStr">
        <is>
          <t>Φ 22</t>
        </is>
      </c>
      <c r="C1165" s="3" t="inlineStr">
        <is>
          <t>m'</t>
        </is>
      </c>
      <c r="D1165" s="45" t="n">
        <v>16</v>
      </c>
      <c r="E1165" s="45" t="n"/>
      <c r="F1165" s="45"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row>
    <row r="1166">
      <c r="A1166" s="25" t="inlineStr">
        <is>
          <t>b)</t>
        </is>
      </c>
      <c r="B1166" s="2" t="inlineStr">
        <is>
          <t>Φ 28</t>
        </is>
      </c>
      <c r="C1166" s="3" t="inlineStr">
        <is>
          <t>m'</t>
        </is>
      </c>
      <c r="D1166" s="45" t="n">
        <v>16</v>
      </c>
      <c r="E1166" s="45" t="n"/>
      <c r="F1166" s="45"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row>
    <row r="1167" ht="25.5" customHeight="1">
      <c r="A1167" s="25" t="inlineStr">
        <is>
          <t>1.21.</t>
        </is>
      </c>
      <c r="B1167" s="2" t="inlineStr">
        <is>
          <t>Izolacija prethodno izoliranih cijevi u 50 mm kamene vune u oblozi od Al-lima debljine 0,8 mm.</t>
        </is>
      </c>
      <c r="C1167" s="3" t="inlineStr">
        <is>
          <t>m2</t>
        </is>
      </c>
      <c r="D1167" s="45" t="n">
        <v>6</v>
      </c>
      <c r="E1167" s="45" t="n"/>
      <c r="F1167" s="45"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row>
    <row r="1168" ht="38.25" customHeight="1">
      <c r="A1168" s="25" t="inlineStr">
        <is>
          <t>1.22.</t>
        </is>
      </c>
      <c r="B1168" s="2" t="inlineStr">
        <is>
          <t>Dobava i montaža komunikacijskih kabela između unutrašnjih i vanjskih jedinica, te između unutarnjih jedinica i daljinskih upravljača:</t>
        </is>
      </c>
      <c r="C1168" s="3" t="n"/>
      <c r="D1168" s="46" t="n"/>
      <c r="E1168" s="45" t="n"/>
      <c r="F1168" s="45"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row>
    <row r="1169">
      <c r="A1169" s="25" t="inlineStr">
        <is>
          <t>a)</t>
        </is>
      </c>
      <c r="B1169" s="2" t="inlineStr">
        <is>
          <t>Liycyi 2×1,5 mm2</t>
        </is>
      </c>
      <c r="C1169" s="3" t="inlineStr">
        <is>
          <t>m'</t>
        </is>
      </c>
      <c r="D1169" s="45" t="n">
        <v>24</v>
      </c>
      <c r="E1169" s="45" t="n"/>
      <c r="F1169" s="45"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row>
    <row r="1170">
      <c r="A1170" s="25" t="inlineStr">
        <is>
          <t>b)</t>
        </is>
      </c>
      <c r="B1170" s="2" t="inlineStr">
        <is>
          <t>PPY 2×0,75 mm2</t>
        </is>
      </c>
      <c r="C1170" s="3" t="inlineStr">
        <is>
          <t>m'</t>
        </is>
      </c>
      <c r="D1170" s="45" t="n">
        <v>12</v>
      </c>
      <c r="E1170" s="45" t="n"/>
      <c r="F1170" s="45" t="n"/>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row>
    <row r="1171" ht="25.5" customHeight="1">
      <c r="A1171" s="25" t="inlineStr">
        <is>
          <t>1.23.</t>
        </is>
      </c>
      <c r="B1171" s="2" t="inlineStr">
        <is>
          <t>Dobava i ugradnja plastičnog armiranog crijeva za spoj tavice i cijevi odvoda kondenzata i odgovarajuće obujmice.</t>
        </is>
      </c>
      <c r="C1171" s="3" t="n"/>
      <c r="D1171" s="46" t="n"/>
      <c r="E1171" s="45" t="n"/>
      <c r="F1171" s="45" t="n"/>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row>
    <row r="1172">
      <c r="A1172" s="25" t="inlineStr">
        <is>
          <t>a)</t>
        </is>
      </c>
      <c r="B1172" s="2" t="inlineStr">
        <is>
          <t>DN20</t>
        </is>
      </c>
      <c r="C1172" s="3" t="inlineStr">
        <is>
          <t>m'</t>
        </is>
      </c>
      <c r="D1172" s="45" t="n">
        <v>7</v>
      </c>
      <c r="E1172" s="45" t="n"/>
      <c r="F1172" s="45" t="n"/>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row>
    <row r="1173">
      <c r="A1173" s="25" t="inlineStr">
        <is>
          <t>b)</t>
        </is>
      </c>
      <c r="B1173" s="2" t="inlineStr">
        <is>
          <t>DN25</t>
        </is>
      </c>
      <c r="C1173" s="3" t="inlineStr">
        <is>
          <t>m'</t>
        </is>
      </c>
      <c r="D1173" s="45" t="n">
        <v>5</v>
      </c>
      <c r="E1173" s="45" t="n"/>
      <c r="F1173" s="45" t="n"/>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row>
    <row r="1174" ht="76.5" customHeight="1">
      <c r="A1174" s="25" t="inlineStr">
        <is>
          <t>1.24.</t>
        </is>
      </c>
      <c r="B1174"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1174" s="3" t="n"/>
      <c r="D1174" s="46" t="n"/>
      <c r="E1174" s="45" t="n"/>
      <c r="F1174" s="45" t="n"/>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row>
    <row r="1175">
      <c r="A1175" s="25" t="inlineStr">
        <is>
          <t>a)</t>
        </is>
      </c>
      <c r="B1175" s="2" t="inlineStr">
        <is>
          <t>PPR Φ20</t>
        </is>
      </c>
      <c r="C1175" s="3" t="inlineStr">
        <is>
          <t>m'</t>
        </is>
      </c>
      <c r="D1175" s="45" t="n">
        <v>20</v>
      </c>
      <c r="E1175" s="45" t="n"/>
      <c r="F1175" s="45"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row>
    <row r="1176">
      <c r="A1176" s="25" t="inlineStr">
        <is>
          <t>b)</t>
        </is>
      </c>
      <c r="B1176" s="2" t="inlineStr">
        <is>
          <t>PPR Φ25</t>
        </is>
      </c>
      <c r="C1176" s="3" t="inlineStr">
        <is>
          <t>m'</t>
        </is>
      </c>
      <c r="D1176" s="45" t="n">
        <v>32</v>
      </c>
      <c r="E1176" s="45" t="n"/>
      <c r="F1176" s="45" t="n"/>
      <c r="G1176" s="6" t="n"/>
      <c r="H1176" s="6" t="n"/>
      <c r="I1176" s="6" t="n"/>
      <c r="J1176" s="6" t="n"/>
      <c r="K1176" s="6" t="n"/>
      <c r="L1176" s="6" t="n"/>
      <c r="M1176" s="6" t="n"/>
      <c r="N1176" s="6" t="n"/>
      <c r="O1176" s="6" t="n"/>
      <c r="P1176" s="6" t="n"/>
      <c r="Q1176" s="6" t="n"/>
      <c r="R1176" s="6" t="n"/>
      <c r="S1176" s="6" t="n"/>
      <c r="T1176" s="6" t="n"/>
      <c r="U1176" s="6" t="n"/>
      <c r="V1176" s="6" t="n"/>
      <c r="W1176" s="6" t="n"/>
      <c r="X1176" s="6" t="n"/>
      <c r="Y1176" s="6" t="n"/>
      <c r="Z1176" s="6" t="n"/>
    </row>
    <row r="1177">
      <c r="A1177" s="25" t="inlineStr">
        <is>
          <t>c)</t>
        </is>
      </c>
      <c r="B1177" s="2" t="inlineStr">
        <is>
          <t>PPR Φ32</t>
        </is>
      </c>
      <c r="C1177" s="3" t="inlineStr">
        <is>
          <t>m'</t>
        </is>
      </c>
      <c r="D1177" s="45" t="n">
        <v>16</v>
      </c>
      <c r="E1177" s="45" t="n"/>
      <c r="F1177" s="45" t="n"/>
      <c r="G1177" s="6" t="n"/>
      <c r="H1177" s="6" t="n"/>
      <c r="I1177" s="6" t="n"/>
      <c r="J1177" s="6" t="n"/>
      <c r="K1177" s="6" t="n"/>
      <c r="L1177" s="6" t="n"/>
      <c r="M1177" s="6" t="n"/>
      <c r="N1177" s="6" t="n"/>
      <c r="O1177" s="6" t="n"/>
      <c r="P1177" s="6" t="n"/>
      <c r="Q1177" s="6" t="n"/>
      <c r="R1177" s="6" t="n"/>
      <c r="S1177" s="6" t="n"/>
      <c r="T1177" s="6" t="n"/>
      <c r="U1177" s="6" t="n"/>
      <c r="V1177" s="6" t="n"/>
      <c r="W1177" s="6" t="n"/>
      <c r="X1177" s="6" t="n"/>
      <c r="Y1177" s="6" t="n"/>
      <c r="Z1177" s="6" t="n"/>
    </row>
    <row r="1178">
      <c r="A1178" s="25" t="inlineStr">
        <is>
          <t>d)</t>
        </is>
      </c>
      <c r="B1178" s="2" t="inlineStr">
        <is>
          <t>PPR Φ40</t>
        </is>
      </c>
      <c r="C1178" s="3" t="inlineStr">
        <is>
          <t>m'</t>
        </is>
      </c>
      <c r="D1178" s="45" t="n">
        <v>4</v>
      </c>
      <c r="E1178" s="45" t="n"/>
      <c r="F1178" s="45" t="n"/>
      <c r="G1178" s="6" t="n"/>
      <c r="H1178" s="6" t="n"/>
      <c r="I1178" s="6" t="n"/>
      <c r="J1178" s="6" t="n"/>
      <c r="K1178" s="6" t="n"/>
      <c r="L1178" s="6" t="n"/>
      <c r="M1178" s="6" t="n"/>
      <c r="N1178" s="6" t="n"/>
      <c r="O1178" s="6" t="n"/>
      <c r="P1178" s="6" t="n"/>
      <c r="Q1178" s="6" t="n"/>
      <c r="R1178" s="6" t="n"/>
      <c r="S1178" s="6" t="n"/>
      <c r="T1178" s="6" t="n"/>
      <c r="U1178" s="6" t="n"/>
      <c r="V1178" s="6" t="n"/>
      <c r="W1178" s="6" t="n"/>
      <c r="X1178" s="6" t="n"/>
      <c r="Y1178" s="6" t="n"/>
      <c r="Z1178" s="6" t="n"/>
    </row>
    <row r="1179">
      <c r="A1179" s="25" t="inlineStr">
        <is>
          <t>e)</t>
        </is>
      </c>
      <c r="B1179" s="2" t="inlineStr">
        <is>
          <t>sifon HL138</t>
        </is>
      </c>
      <c r="C1179" s="3" t="inlineStr">
        <is>
          <t>kom</t>
        </is>
      </c>
      <c r="D1179" s="46" t="n">
        <v>7</v>
      </c>
      <c r="E1179" s="45" t="n"/>
      <c r="F1179" s="45" t="n"/>
      <c r="G1179" s="6" t="n"/>
      <c r="H1179" s="6" t="n"/>
      <c r="I1179" s="6" t="n"/>
      <c r="J1179" s="6" t="n"/>
      <c r="K1179" s="6" t="n"/>
      <c r="L1179" s="6" t="n"/>
      <c r="M1179" s="6" t="n"/>
      <c r="N1179" s="6" t="n"/>
      <c r="O1179" s="6" t="n"/>
      <c r="P1179" s="6" t="n"/>
      <c r="Q1179" s="6" t="n"/>
      <c r="R1179" s="6" t="n"/>
      <c r="S1179" s="6" t="n"/>
      <c r="T1179" s="6" t="n"/>
      <c r="U1179" s="6" t="n"/>
      <c r="V1179" s="6" t="n"/>
      <c r="W1179" s="6" t="n"/>
      <c r="X1179" s="6" t="n"/>
      <c r="Y1179" s="6" t="n"/>
      <c r="Z1179" s="6" t="n"/>
    </row>
    <row r="1180">
      <c r="A1180" s="25" t="n"/>
      <c r="B1180" s="2" t="inlineStr">
        <is>
          <t>PRIPREMA POTROŠNE TOPLE VODE</t>
        </is>
      </c>
      <c r="C1180" s="3" t="n"/>
      <c r="D1180" s="46" t="n"/>
      <c r="E1180" s="45" t="n"/>
      <c r="F1180" s="45" t="n"/>
      <c r="G1180" s="6" t="n"/>
      <c r="H1180" s="6" t="n"/>
      <c r="I1180" s="6" t="n"/>
      <c r="J1180" s="6" t="n"/>
      <c r="K1180" s="6" t="n"/>
      <c r="L1180" s="6" t="n"/>
      <c r="M1180" s="6" t="n"/>
      <c r="N1180" s="6" t="n"/>
      <c r="O1180" s="6" t="n"/>
      <c r="P1180" s="6" t="n"/>
      <c r="Q1180" s="6" t="n"/>
      <c r="R1180" s="6" t="n"/>
      <c r="S1180" s="6" t="n"/>
      <c r="T1180" s="6" t="n"/>
      <c r="U1180" s="6" t="n"/>
      <c r="V1180" s="6" t="n"/>
      <c r="W1180" s="6" t="n"/>
      <c r="X1180" s="6" t="n"/>
      <c r="Y1180" s="6" t="n"/>
      <c r="Z1180" s="6" t="n"/>
    </row>
    <row r="1181" ht="191.25" customHeight="1">
      <c r="A1181" s="25" t="inlineStr">
        <is>
          <t>1.25.</t>
        </is>
      </c>
      <c r="B1181" s="2" t="inlineStr">
        <is>
          <t>Dobava i ugradnja akumulacijskog spremnika potrošne tople vode sa trajno zavarenom grijaćom spiralom, sljedećih tehničkih značajki:
- zapremina: 750 litara (±2%)
- maksimalni prijenosni kapacitet: 90/10-40 - 67,1 kW (±2%)
- maksimalni radni tlak: 10 bara (posuda za pitku vodu) / 16 bara (grijaća spirala). (±2%)
- maksimalna radna temperatura: 95 °C (posuda za pitku vodu) / 130 °C (grijaća spirala). (±2%)
- izolacija od tvrde pjene (izravno ubrizgavanje pjene) s vanjskim omotačem od polistirena minimalne debljine 50mm. (±2%)
U kompletu s termometrom, otvorom za čišćenje te elektrogrijačem snage 4,5kW (±2%).</t>
        </is>
      </c>
      <c r="C1181" s="3" t="inlineStr">
        <is>
          <t>kom</t>
        </is>
      </c>
      <c r="D1181" s="46" t="n">
        <v>1</v>
      </c>
      <c r="E1181" s="45" t="n"/>
      <c r="F1181" s="45" t="n"/>
      <c r="G1181" s="6" t="n"/>
      <c r="H1181" s="6" t="n"/>
      <c r="I1181" s="6" t="n"/>
      <c r="J1181" s="6" t="n"/>
      <c r="K1181" s="6" t="n"/>
      <c r="L1181" s="6" t="n"/>
      <c r="M1181" s="6" t="n"/>
      <c r="N1181" s="6" t="n"/>
      <c r="O1181" s="6" t="n"/>
      <c r="P1181" s="6" t="n"/>
      <c r="Q1181" s="6" t="n"/>
      <c r="R1181" s="6" t="n"/>
      <c r="S1181" s="6" t="n"/>
      <c r="T1181" s="6" t="n"/>
      <c r="U1181" s="6" t="n"/>
      <c r="V1181" s="6" t="n"/>
      <c r="W1181" s="6" t="n"/>
      <c r="X1181" s="6" t="n"/>
      <c r="Y1181" s="6" t="n"/>
      <c r="Z1181" s="6" t="n"/>
    </row>
    <row r="1182" ht="25.5" customHeight="1">
      <c r="A1182" s="25" t="inlineStr">
        <is>
          <t>1.26.</t>
        </is>
      </c>
      <c r="B1182" s="2" t="inlineStr">
        <is>
          <t>Dobava i ugradnja filtera i reducira tlaka na glavnom dovodu vodovodne vode u kotlovnicu, dimenzije DN20 PN16.</t>
        </is>
      </c>
      <c r="C1182" s="3" t="inlineStr">
        <is>
          <t>kom</t>
        </is>
      </c>
      <c r="D1182" s="46" t="n">
        <v>1</v>
      </c>
      <c r="E1182" s="45" t="n"/>
      <c r="F1182" s="45" t="n"/>
      <c r="G1182" s="6" t="n"/>
      <c r="H1182" s="6" t="n"/>
      <c r="I1182" s="6" t="n"/>
      <c r="J1182" s="6" t="n"/>
      <c r="K1182" s="6" t="n"/>
      <c r="L1182" s="6" t="n"/>
      <c r="M1182" s="6" t="n"/>
      <c r="N1182" s="6" t="n"/>
      <c r="O1182" s="6" t="n"/>
      <c r="P1182" s="6" t="n"/>
      <c r="Q1182" s="6" t="n"/>
      <c r="R1182" s="6" t="n"/>
      <c r="S1182" s="6" t="n"/>
      <c r="T1182" s="6" t="n"/>
      <c r="U1182" s="6" t="n"/>
      <c r="V1182" s="6" t="n"/>
      <c r="W1182" s="6" t="n"/>
      <c r="X1182" s="6" t="n"/>
      <c r="Y1182" s="6" t="n"/>
      <c r="Z1182" s="6" t="n"/>
    </row>
    <row r="1183" ht="25.5" customHeight="1">
      <c r="A1183" s="25" t="inlineStr">
        <is>
          <t>1.27.</t>
        </is>
      </c>
      <c r="B1183" s="2" t="inlineStr">
        <is>
          <t>Dobava i ugradnja sigurnosnog ventila baždarenog na tlak otvaranja  od 4 bar-a.</t>
        </is>
      </c>
      <c r="C1183" s="3" t="inlineStr">
        <is>
          <t>kom</t>
        </is>
      </c>
      <c r="D1183" s="46" t="n">
        <v>1</v>
      </c>
      <c r="E1183" s="45" t="n"/>
      <c r="F1183" s="45" t="n"/>
      <c r="G1183" s="6" t="n"/>
      <c r="H1183" s="6" t="n"/>
      <c r="I1183" s="6" t="n"/>
      <c r="J1183" s="6" t="n"/>
      <c r="K1183" s="6" t="n"/>
      <c r="L1183" s="6" t="n"/>
      <c r="M1183" s="6" t="n"/>
      <c r="N1183" s="6" t="n"/>
      <c r="O1183" s="6" t="n"/>
      <c r="P1183" s="6" t="n"/>
      <c r="Q1183" s="6" t="n"/>
      <c r="R1183" s="6" t="n"/>
      <c r="S1183" s="6" t="n"/>
      <c r="T1183" s="6" t="n"/>
      <c r="U1183" s="6" t="n"/>
      <c r="V1183" s="6" t="n"/>
      <c r="W1183" s="6" t="n"/>
      <c r="X1183" s="6" t="n"/>
      <c r="Y1183" s="6" t="n"/>
      <c r="Z1183" s="6" t="n"/>
    </row>
    <row r="1184" ht="229.5" customHeight="1">
      <c r="A1184" s="25" t="inlineStr">
        <is>
          <t>1.28.</t>
        </is>
      </c>
      <c r="B1184" s="2" t="inlineStr">
        <is>
          <t>Dobava i ugradnja ekspanzijske posude valjkastog oblika s butilnim mjehom prema DIN 4807 T3 ili jednakovrijedno za sustave grijanja, hlađenja i solara, sljedećih tehničkih značajki: 
- posuda testirana prema Europskoj direktivi PED/DEP 2014/68/EU 
- materijal posude čelik, boje berilija
- posuda do volumena 80 litara s nosačem za jednostavnu montažu na zid 
- spoj na posudu s donje strane putem priključka DN 15 za posude volumena 8-12 litara, DN 20 za posude 18-35 litara i DN 25 za posude 50-80 litara.
- radno područje butilnog mjeha od +5 do +70 °C, posude od -10 do 120 °C . (+/-2%)
- garancija na posudu 5 godina
- volumen posude: 18 litara (+/-2%)
U kompletu s termometrom, otvorom za čišćenje te elektrogrijačem snage 4,5kW (±2%).</t>
        </is>
      </c>
      <c r="C1184" s="3" t="inlineStr">
        <is>
          <t>kom</t>
        </is>
      </c>
      <c r="D1184" s="46" t="n">
        <v>1</v>
      </c>
      <c r="E1184" s="45" t="n"/>
      <c r="F1184" s="45" t="n"/>
      <c r="G1184" s="6" t="n"/>
      <c r="H1184" s="6" t="n"/>
      <c r="I1184" s="6" t="n"/>
      <c r="J1184" s="6" t="n"/>
      <c r="K1184" s="6" t="n"/>
      <c r="L1184" s="6" t="n"/>
      <c r="M1184" s="6" t="n"/>
      <c r="N1184" s="6" t="n"/>
      <c r="O1184" s="6" t="n"/>
      <c r="P1184" s="6" t="n"/>
      <c r="Q1184" s="6" t="n"/>
      <c r="R1184" s="6" t="n"/>
      <c r="S1184" s="6" t="n"/>
      <c r="T1184" s="6" t="n"/>
      <c r="U1184" s="6" t="n"/>
      <c r="V1184" s="6" t="n"/>
      <c r="W1184" s="6" t="n"/>
      <c r="X1184" s="6" t="n"/>
      <c r="Y1184" s="6" t="n"/>
      <c r="Z1184" s="6" t="n"/>
    </row>
    <row r="1185" ht="242.25" customHeight="1">
      <c r="A1185" s="25" t="inlineStr">
        <is>
          <t>1.29.</t>
        </is>
      </c>
      <c r="B1185" s="2" t="inlineStr">
        <is>
          <t>Dobava i ugradnja ekspanzijske posude u obliku diska s butilnim mjehom prema EN 13831 ili jednakovrijedno za sustave sanitarne vode, sljedećih tehničkih značajki: 
- posuda testirana prema Europskoj direktivi PED/DEP 2014/68/EU 
- materijal posude čelik, boje berilija
- posuda do volumena 80 litara s nosačem za jednostavnu montažu na zid
- svi metalni dijelovi u kontaktu s vodom izrađeni su od nehrđajućeg čelika 
- spoj na posudu s donje strane putem priključka DN 15 za posude volumena 8-12 litara, DN 20 za posude 18-35 litara i DN 25 za posude 50-80 litara
- radno područje butilnog mjeha od +5 do +70 °C, posude od -10 do 120 °C . (+/-2%)
- maximalni sadržaj klorida u vodi 125 mg/l (70 °C) / 250 mg/l  (45 °C). (+/-2%)
- garancija na posudu 5 godina
- volumen posude: 80 litara (+/-2%)</t>
        </is>
      </c>
      <c r="C1185" s="3" t="inlineStr">
        <is>
          <t>kom</t>
        </is>
      </c>
      <c r="D1185" s="46" t="n">
        <v>1</v>
      </c>
      <c r="E1185" s="45" t="n"/>
      <c r="F1185" s="45" t="n"/>
      <c r="G1185" s="6" t="n"/>
      <c r="H1185" s="6" t="n"/>
      <c r="I1185" s="6" t="n"/>
      <c r="J1185" s="6" t="n"/>
      <c r="K1185" s="6" t="n"/>
      <c r="L1185" s="6" t="n"/>
      <c r="M1185" s="6" t="n"/>
      <c r="N1185" s="6" t="n"/>
      <c r="O1185" s="6" t="n"/>
      <c r="P1185" s="6" t="n"/>
      <c r="Q1185" s="6" t="n"/>
      <c r="R1185" s="6" t="n"/>
      <c r="S1185" s="6" t="n"/>
      <c r="T1185" s="6" t="n"/>
      <c r="U1185" s="6" t="n"/>
      <c r="V1185" s="6" t="n"/>
      <c r="W1185" s="6" t="n"/>
      <c r="X1185" s="6" t="n"/>
      <c r="Y1185" s="6" t="n"/>
      <c r="Z1185" s="6" t="n"/>
    </row>
    <row r="1186" ht="76.5" customHeight="1">
      <c r="A1186" s="25" t="inlineStr">
        <is>
          <t>1.30.</t>
        </is>
      </c>
      <c r="B1186" s="2" t="inlineStr">
        <is>
          <t>Dobava i ugradnja frekvencijske cirkulacijske crpke, navojne s brtvama i vijcima, sljedećih zahtjevanih karakteristika: 
- frekventno regulirana crpka 
- volumen protoka: 1,80 m3/h  (±2%)
- dobavna visina: 6 m  (±2%)</t>
        </is>
      </c>
      <c r="C1186" s="3" t="inlineStr">
        <is>
          <t>kom</t>
        </is>
      </c>
      <c r="D1186" s="46" t="n">
        <v>1</v>
      </c>
      <c r="E1186" s="45" t="n"/>
      <c r="F1186" s="45" t="n"/>
      <c r="G1186" s="6" t="n"/>
      <c r="H1186" s="6" t="n"/>
      <c r="I1186" s="6" t="n"/>
      <c r="J1186" s="6" t="n"/>
      <c r="K1186" s="6" t="n"/>
      <c r="L1186" s="6" t="n"/>
      <c r="M1186" s="6" t="n"/>
      <c r="N1186" s="6" t="n"/>
      <c r="O1186" s="6" t="n"/>
      <c r="P1186" s="6" t="n"/>
      <c r="Q1186" s="6" t="n"/>
      <c r="R1186" s="6" t="n"/>
      <c r="S1186" s="6" t="n"/>
      <c r="T1186" s="6" t="n"/>
      <c r="U1186" s="6" t="n"/>
      <c r="V1186" s="6" t="n"/>
      <c r="W1186" s="6" t="n"/>
      <c r="X1186" s="6" t="n"/>
      <c r="Y1186" s="6" t="n"/>
      <c r="Z1186" s="6" t="n"/>
    </row>
    <row r="1187" ht="76.5" customHeight="1">
      <c r="A1187" s="25" t="inlineStr">
        <is>
          <t>1.31.</t>
        </is>
      </c>
      <c r="B1187" s="2" t="inlineStr">
        <is>
          <t>Dobava i ugradnja frekvencijske recirkulacijske crpke, navojne s brtvama i vijcima, sljedećih zahtjevanih karakteristika: 
- frekventno regulirana crpka 
- volumen protoka: 1,40 m3/h  (±2%)
- dobavna visina: 2 m  (±2%)</t>
        </is>
      </c>
      <c r="C1187" s="3" t="inlineStr">
        <is>
          <t>kom</t>
        </is>
      </c>
      <c r="D1187" s="46" t="n">
        <v>1</v>
      </c>
      <c r="E1187" s="45" t="n"/>
      <c r="F1187" s="45" t="n"/>
      <c r="G1187" s="6" t="n"/>
      <c r="H1187" s="6" t="n"/>
      <c r="I1187" s="6" t="n"/>
      <c r="J1187" s="6" t="n"/>
      <c r="K1187" s="6" t="n"/>
      <c r="L1187" s="6" t="n"/>
      <c r="M1187" s="6" t="n"/>
      <c r="N1187" s="6" t="n"/>
      <c r="O1187" s="6" t="n"/>
      <c r="P1187" s="6" t="n"/>
      <c r="Q1187" s="6" t="n"/>
      <c r="R1187" s="6" t="n"/>
      <c r="S1187" s="6" t="n"/>
      <c r="T1187" s="6" t="n"/>
      <c r="U1187" s="6" t="n"/>
      <c r="V1187" s="6" t="n"/>
      <c r="W1187" s="6" t="n"/>
      <c r="X1187" s="6" t="n"/>
      <c r="Y1187" s="6" t="n"/>
      <c r="Z1187" s="6" t="n"/>
    </row>
    <row r="1188" ht="165.75" customHeight="1">
      <c r="A1188" s="25" t="inlineStr">
        <is>
          <t>1.32.</t>
        </is>
      </c>
      <c r="B1188" s="2" t="inlineStr">
        <is>
          <t>Dobava i ugradnja termostatskog miješajućeg ventila za sanitarnu toplu vodu za kontrolu temperature vode sa cirkulacijskim vodom, sljedećih zahtjevanih karakteristika: 
- dimenzije : DN25 (±2%)
- razred tlaka: PN 10 (±2%)
Radni tlak:
- max. dinamički tlak: 500 kPa (±2%)
- max. ulazni omjer tlaka (H/C ili C/H): 2:1 (±2%)
Temperatura:
- max. radna temperatura: 90°C (±2%)
- min. ∆t između ulaza i izlaza: 10°C (±2%)
Temperaturni raspon:
- temperatura se može regulirati između 35-65°C (±2%)</t>
        </is>
      </c>
      <c r="C1188" s="3" t="inlineStr">
        <is>
          <t>kom</t>
        </is>
      </c>
      <c r="D1188" s="46" t="n">
        <v>1</v>
      </c>
      <c r="E1188" s="45" t="n"/>
      <c r="F1188" s="45" t="n"/>
      <c r="G1188" s="6" t="n"/>
      <c r="H1188" s="6" t="n"/>
      <c r="I1188" s="6" t="n"/>
      <c r="J1188" s="6" t="n"/>
      <c r="K1188" s="6" t="n"/>
      <c r="L1188" s="6" t="n"/>
      <c r="M1188" s="6" t="n"/>
      <c r="N1188" s="6" t="n"/>
      <c r="O1188" s="6" t="n"/>
      <c r="P1188" s="6" t="n"/>
      <c r="Q1188" s="6" t="n"/>
      <c r="R1188" s="6" t="n"/>
      <c r="S1188" s="6" t="n"/>
      <c r="T1188" s="6" t="n"/>
      <c r="U1188" s="6" t="n"/>
      <c r="V1188" s="6" t="n"/>
      <c r="W1188" s="6" t="n"/>
      <c r="X1188" s="6" t="n"/>
      <c r="Y1188" s="6" t="n"/>
      <c r="Z1188" s="6" t="n"/>
    </row>
    <row r="1189" ht="25.5" customHeight="1">
      <c r="A1189" s="25" t="inlineStr">
        <is>
          <t>1.33.</t>
        </is>
      </c>
      <c r="B1189" s="2" t="inlineStr">
        <is>
          <t>Dobava i ugradnja kuglaste navojne slavine za vodu, NP16, dobaviti holendere i brtve, dimenzija:</t>
        </is>
      </c>
      <c r="C1189" s="3" t="n"/>
      <c r="D1189" s="46" t="n"/>
      <c r="E1189" s="45" t="n"/>
      <c r="F1189" s="45" t="n"/>
      <c r="G1189" s="6" t="n"/>
      <c r="H1189" s="6" t="n"/>
      <c r="I1189" s="6" t="n"/>
      <c r="J1189" s="6" t="n"/>
      <c r="K1189" s="6" t="n"/>
      <c r="L1189" s="6" t="n"/>
      <c r="M1189" s="6" t="n"/>
      <c r="N1189" s="6" t="n"/>
      <c r="O1189" s="6" t="n"/>
      <c r="P1189" s="6" t="n"/>
      <c r="Q1189" s="6" t="n"/>
      <c r="R1189" s="6" t="n"/>
      <c r="S1189" s="6" t="n"/>
      <c r="T1189" s="6" t="n"/>
      <c r="U1189" s="6" t="n"/>
      <c r="V1189" s="6" t="n"/>
      <c r="W1189" s="6" t="n"/>
      <c r="X1189" s="6" t="n"/>
      <c r="Y1189" s="6" t="n"/>
      <c r="Z1189" s="6" t="n"/>
    </row>
    <row r="1190">
      <c r="A1190" s="25" t="inlineStr">
        <is>
          <t>a)</t>
        </is>
      </c>
      <c r="B1190" s="2" t="inlineStr">
        <is>
          <t>DN15</t>
        </is>
      </c>
      <c r="C1190" s="3" t="inlineStr">
        <is>
          <t>kom</t>
        </is>
      </c>
      <c r="D1190" s="46" t="n">
        <v>8</v>
      </c>
      <c r="E1190" s="45" t="n"/>
      <c r="F1190" s="45" t="n"/>
      <c r="G1190" s="6" t="n"/>
      <c r="H1190" s="6" t="n"/>
      <c r="I1190" s="6" t="n"/>
      <c r="J1190" s="6" t="n"/>
      <c r="K1190" s="6" t="n"/>
      <c r="L1190" s="6" t="n"/>
      <c r="M1190" s="6" t="n"/>
      <c r="N1190" s="6" t="n"/>
      <c r="O1190" s="6" t="n"/>
      <c r="P1190" s="6" t="n"/>
      <c r="Q1190" s="6" t="n"/>
      <c r="R1190" s="6" t="n"/>
      <c r="S1190" s="6" t="n"/>
      <c r="T1190" s="6" t="n"/>
      <c r="U1190" s="6" t="n"/>
      <c r="V1190" s="6" t="n"/>
      <c r="W1190" s="6" t="n"/>
      <c r="X1190" s="6" t="n"/>
      <c r="Y1190" s="6" t="n"/>
      <c r="Z1190" s="6" t="n"/>
    </row>
    <row r="1191">
      <c r="A1191" s="25" t="inlineStr">
        <is>
          <t>b)</t>
        </is>
      </c>
      <c r="B1191" s="2" t="inlineStr">
        <is>
          <t>DN25</t>
        </is>
      </c>
      <c r="C1191" s="3" t="inlineStr">
        <is>
          <t>kom</t>
        </is>
      </c>
      <c r="D1191" s="46" t="n">
        <v>4</v>
      </c>
      <c r="E1191" s="45" t="n"/>
      <c r="F1191" s="45" t="n"/>
      <c r="G1191" s="6" t="n"/>
      <c r="H1191" s="6" t="n"/>
      <c r="I1191" s="6" t="n"/>
      <c r="J1191" s="6" t="n"/>
      <c r="K1191" s="6" t="n"/>
      <c r="L1191" s="6" t="n"/>
      <c r="M1191" s="6" t="n"/>
      <c r="N1191" s="6" t="n"/>
      <c r="O1191" s="6" t="n"/>
      <c r="P1191" s="6" t="n"/>
      <c r="Q1191" s="6" t="n"/>
      <c r="R1191" s="6" t="n"/>
      <c r="S1191" s="6" t="n"/>
      <c r="T1191" s="6" t="n"/>
      <c r="U1191" s="6" t="n"/>
      <c r="V1191" s="6" t="n"/>
      <c r="W1191" s="6" t="n"/>
      <c r="X1191" s="6" t="n"/>
      <c r="Y1191" s="6" t="n"/>
      <c r="Z1191" s="6" t="n"/>
    </row>
    <row r="1192">
      <c r="A1192" s="25" t="inlineStr">
        <is>
          <t>c)</t>
        </is>
      </c>
      <c r="B1192" s="2" t="inlineStr">
        <is>
          <t>DN32</t>
        </is>
      </c>
      <c r="C1192" s="3" t="inlineStr">
        <is>
          <t>kom</t>
        </is>
      </c>
      <c r="D1192" s="46" t="n">
        <v>6</v>
      </c>
      <c r="E1192" s="45" t="n"/>
      <c r="F1192" s="45" t="n"/>
      <c r="G1192" s="6" t="n"/>
      <c r="H1192" s="6" t="n"/>
      <c r="I1192" s="6" t="n"/>
      <c r="J1192" s="6" t="n"/>
      <c r="K1192" s="6" t="n"/>
      <c r="L1192" s="6" t="n"/>
      <c r="M1192" s="6" t="n"/>
      <c r="N1192" s="6" t="n"/>
      <c r="O1192" s="6" t="n"/>
      <c r="P1192" s="6" t="n"/>
      <c r="Q1192" s="6" t="n"/>
      <c r="R1192" s="6" t="n"/>
      <c r="S1192" s="6" t="n"/>
      <c r="T1192" s="6" t="n"/>
      <c r="U1192" s="6" t="n"/>
      <c r="V1192" s="6" t="n"/>
      <c r="W1192" s="6" t="n"/>
      <c r="X1192" s="6" t="n"/>
      <c r="Y1192" s="6" t="n"/>
      <c r="Z1192" s="6" t="n"/>
    </row>
    <row r="1193" ht="25.5" customHeight="1">
      <c r="A1193" s="25" t="inlineStr">
        <is>
          <t>1.34.</t>
        </is>
      </c>
      <c r="B1193" s="2" t="inlineStr">
        <is>
          <t>Dobava i ugradnja hvatača nečistoće, navojni, NP16, dimenzija:</t>
        </is>
      </c>
      <c r="C1193" s="3" t="n"/>
      <c r="D1193" s="46" t="n"/>
      <c r="E1193" s="45" t="n"/>
      <c r="F1193" s="45" t="n"/>
      <c r="G1193" s="6" t="n"/>
      <c r="H1193" s="6" t="n"/>
      <c r="I1193" s="6" t="n"/>
      <c r="J1193" s="6" t="n"/>
      <c r="K1193" s="6" t="n"/>
      <c r="L1193" s="6" t="n"/>
      <c r="M1193" s="6" t="n"/>
      <c r="N1193" s="6" t="n"/>
      <c r="O1193" s="6" t="n"/>
      <c r="P1193" s="6" t="n"/>
      <c r="Q1193" s="6" t="n"/>
      <c r="R1193" s="6" t="n"/>
      <c r="S1193" s="6" t="n"/>
      <c r="T1193" s="6" t="n"/>
      <c r="U1193" s="6" t="n"/>
      <c r="V1193" s="6" t="n"/>
      <c r="W1193" s="6" t="n"/>
      <c r="X1193" s="6" t="n"/>
      <c r="Y1193" s="6" t="n"/>
      <c r="Z1193" s="6" t="n"/>
    </row>
    <row r="1194">
      <c r="A1194" s="25" t="inlineStr">
        <is>
          <t>a)</t>
        </is>
      </c>
      <c r="B1194" s="2" t="inlineStr">
        <is>
          <t>DN15</t>
        </is>
      </c>
      <c r="C1194" s="3" t="inlineStr">
        <is>
          <t>kom</t>
        </is>
      </c>
      <c r="D1194" s="46" t="n">
        <v>1</v>
      </c>
      <c r="E1194" s="45" t="n"/>
      <c r="F1194" s="45" t="n"/>
      <c r="G1194" s="6" t="n"/>
      <c r="H1194" s="6" t="n"/>
      <c r="I1194" s="6" t="n"/>
      <c r="J1194" s="6" t="n"/>
      <c r="K1194" s="6" t="n"/>
      <c r="L1194" s="6" t="n"/>
      <c r="M1194" s="6" t="n"/>
      <c r="N1194" s="6" t="n"/>
      <c r="O1194" s="6" t="n"/>
      <c r="P1194" s="6" t="n"/>
      <c r="Q1194" s="6" t="n"/>
      <c r="R1194" s="6" t="n"/>
      <c r="S1194" s="6" t="n"/>
      <c r="T1194" s="6" t="n"/>
      <c r="U1194" s="6" t="n"/>
      <c r="V1194" s="6" t="n"/>
      <c r="W1194" s="6" t="n"/>
      <c r="X1194" s="6" t="n"/>
      <c r="Y1194" s="6" t="n"/>
      <c r="Z1194" s="6" t="n"/>
    </row>
    <row r="1195">
      <c r="A1195" s="25" t="inlineStr">
        <is>
          <t>b)</t>
        </is>
      </c>
      <c r="B1195" s="2" t="inlineStr">
        <is>
          <t>DN32</t>
        </is>
      </c>
      <c r="C1195" s="3" t="inlineStr">
        <is>
          <t>kom</t>
        </is>
      </c>
      <c r="D1195" s="46" t="n">
        <v>1</v>
      </c>
      <c r="E1195" s="45" t="n"/>
      <c r="F1195" s="45" t="n"/>
      <c r="G1195" s="6" t="n"/>
      <c r="H1195" s="6" t="n"/>
      <c r="I1195" s="6" t="n"/>
      <c r="J1195" s="6" t="n"/>
      <c r="K1195" s="6" t="n"/>
      <c r="L1195" s="6" t="n"/>
      <c r="M1195" s="6" t="n"/>
      <c r="N1195" s="6" t="n"/>
      <c r="O1195" s="6" t="n"/>
      <c r="P1195" s="6" t="n"/>
      <c r="Q1195" s="6" t="n"/>
      <c r="R1195" s="6" t="n"/>
      <c r="S1195" s="6" t="n"/>
      <c r="T1195" s="6" t="n"/>
      <c r="U1195" s="6" t="n"/>
      <c r="V1195" s="6" t="n"/>
      <c r="W1195" s="6" t="n"/>
      <c r="X1195" s="6" t="n"/>
      <c r="Y1195" s="6" t="n"/>
      <c r="Z1195" s="6" t="n"/>
    </row>
    <row r="1196" ht="38.25" customHeight="1">
      <c r="A1196" s="25" t="inlineStr">
        <is>
          <t>1.35.</t>
        </is>
      </c>
      <c r="B1196" s="2" t="inlineStr">
        <is>
          <t>Dobava i ugradnja navojnog nepovratnog ventila s oprugom za ugradnju u bilo kojem položaju, navojni, dobaviti brtve i vijke, dimenzija:</t>
        </is>
      </c>
      <c r="C1196" s="3" t="n"/>
      <c r="D1196" s="46" t="n"/>
      <c r="E1196" s="45" t="n"/>
      <c r="F1196" s="45" t="n"/>
      <c r="G1196" s="6" t="n"/>
      <c r="H1196" s="6" t="n"/>
      <c r="I1196" s="6" t="n"/>
      <c r="J1196" s="6" t="n"/>
      <c r="K1196" s="6" t="n"/>
      <c r="L1196" s="6" t="n"/>
      <c r="M1196" s="6" t="n"/>
      <c r="N1196" s="6" t="n"/>
      <c r="O1196" s="6" t="n"/>
      <c r="P1196" s="6" t="n"/>
      <c r="Q1196" s="6" t="n"/>
      <c r="R1196" s="6" t="n"/>
      <c r="S1196" s="6" t="n"/>
      <c r="T1196" s="6" t="n"/>
      <c r="U1196" s="6" t="n"/>
      <c r="V1196" s="6" t="n"/>
      <c r="W1196" s="6" t="n"/>
      <c r="X1196" s="6" t="n"/>
      <c r="Y1196" s="6" t="n"/>
      <c r="Z1196" s="6" t="n"/>
    </row>
    <row r="1197">
      <c r="A1197" s="25" t="inlineStr">
        <is>
          <t>a)</t>
        </is>
      </c>
      <c r="B1197" s="2" t="inlineStr">
        <is>
          <t>DN15</t>
        </is>
      </c>
      <c r="C1197" s="3" t="inlineStr">
        <is>
          <t>kom</t>
        </is>
      </c>
      <c r="D1197" s="46" t="n">
        <v>2</v>
      </c>
      <c r="E1197" s="45" t="n"/>
      <c r="F1197" s="45" t="n"/>
      <c r="G1197" s="6" t="n"/>
      <c r="H1197" s="6" t="n"/>
      <c r="I1197" s="6" t="n"/>
      <c r="J1197" s="6" t="n"/>
      <c r="K1197" s="6" t="n"/>
      <c r="L1197" s="6" t="n"/>
      <c r="M1197" s="6" t="n"/>
      <c r="N1197" s="6" t="n"/>
      <c r="O1197" s="6" t="n"/>
      <c r="P1197" s="6" t="n"/>
      <c r="Q1197" s="6" t="n"/>
      <c r="R1197" s="6" t="n"/>
      <c r="S1197" s="6" t="n"/>
      <c r="T1197" s="6" t="n"/>
      <c r="U1197" s="6" t="n"/>
      <c r="V1197" s="6" t="n"/>
      <c r="W1197" s="6" t="n"/>
      <c r="X1197" s="6" t="n"/>
      <c r="Y1197" s="6" t="n"/>
      <c r="Z1197" s="6" t="n"/>
    </row>
    <row r="1198">
      <c r="A1198" s="25" t="inlineStr">
        <is>
          <t>b)</t>
        </is>
      </c>
      <c r="B1198" s="2" t="inlineStr">
        <is>
          <t>DN32</t>
        </is>
      </c>
      <c r="C1198" s="3" t="inlineStr">
        <is>
          <t>kom</t>
        </is>
      </c>
      <c r="D1198" s="46" t="n">
        <v>1</v>
      </c>
      <c r="E1198" s="45" t="n"/>
      <c r="F1198" s="45" t="n"/>
      <c r="G1198" s="6" t="n"/>
      <c r="H1198" s="6" t="n"/>
      <c r="I1198" s="6" t="n"/>
      <c r="J1198" s="6" t="n"/>
      <c r="K1198" s="6" t="n"/>
      <c r="L1198" s="6" t="n"/>
      <c r="M1198" s="6" t="n"/>
      <c r="N1198" s="6" t="n"/>
      <c r="O1198" s="6" t="n"/>
      <c r="P1198" s="6" t="n"/>
      <c r="Q1198" s="6" t="n"/>
      <c r="R1198" s="6" t="n"/>
      <c r="S1198" s="6" t="n"/>
      <c r="T1198" s="6" t="n"/>
      <c r="U1198" s="6" t="n"/>
      <c r="V1198" s="6" t="n"/>
      <c r="W1198" s="6" t="n"/>
      <c r="X1198" s="6" t="n"/>
      <c r="Y1198" s="6" t="n"/>
      <c r="Z1198" s="6" t="n"/>
    </row>
    <row r="1199" ht="25.5" customHeight="1">
      <c r="A1199" s="25" t="inlineStr">
        <is>
          <t>1.36.</t>
        </is>
      </c>
      <c r="B1199" s="2" t="inlineStr">
        <is>
          <t>Dobava i ugradnja gumenog kompenzatora vibracija, dimenzija:</t>
        </is>
      </c>
      <c r="C1199" s="3" t="n"/>
      <c r="D1199" s="46" t="n"/>
      <c r="E1199" s="45" t="n"/>
      <c r="F1199" s="45" t="n"/>
      <c r="G1199" s="6" t="n"/>
      <c r="H1199" s="6" t="n"/>
      <c r="I1199" s="6" t="n"/>
      <c r="J1199" s="6" t="n"/>
      <c r="K1199" s="6" t="n"/>
      <c r="L1199" s="6" t="n"/>
      <c r="M1199" s="6" t="n"/>
      <c r="N1199" s="6" t="n"/>
      <c r="O1199" s="6" t="n"/>
      <c r="P1199" s="6" t="n"/>
      <c r="Q1199" s="6" t="n"/>
      <c r="R1199" s="6" t="n"/>
      <c r="S1199" s="6" t="n"/>
      <c r="T1199" s="6" t="n"/>
      <c r="U1199" s="6" t="n"/>
      <c r="V1199" s="6" t="n"/>
      <c r="W1199" s="6" t="n"/>
      <c r="X1199" s="6" t="n"/>
      <c r="Y1199" s="6" t="n"/>
      <c r="Z1199" s="6" t="n"/>
    </row>
    <row r="1200">
      <c r="A1200" s="25" t="inlineStr">
        <is>
          <t>a)</t>
        </is>
      </c>
      <c r="B1200" s="2" t="inlineStr">
        <is>
          <t>DN15</t>
        </is>
      </c>
      <c r="C1200" s="3" t="inlineStr">
        <is>
          <t>kom</t>
        </is>
      </c>
      <c r="D1200" s="46" t="n">
        <v>2</v>
      </c>
      <c r="E1200" s="45" t="n"/>
      <c r="F1200" s="45" t="n"/>
      <c r="G1200" s="6" t="n"/>
      <c r="H1200" s="6" t="n"/>
      <c r="I1200" s="6" t="n"/>
      <c r="J1200" s="6" t="n"/>
      <c r="K1200" s="6" t="n"/>
      <c r="L1200" s="6" t="n"/>
      <c r="M1200" s="6" t="n"/>
      <c r="N1200" s="6" t="n"/>
      <c r="O1200" s="6" t="n"/>
      <c r="P1200" s="6" t="n"/>
      <c r="Q1200" s="6" t="n"/>
      <c r="R1200" s="6" t="n"/>
      <c r="S1200" s="6" t="n"/>
      <c r="T1200" s="6" t="n"/>
      <c r="U1200" s="6" t="n"/>
      <c r="V1200" s="6" t="n"/>
      <c r="W1200" s="6" t="n"/>
      <c r="X1200" s="6" t="n"/>
      <c r="Y1200" s="6" t="n"/>
      <c r="Z1200" s="6" t="n"/>
    </row>
    <row r="1201">
      <c r="A1201" s="25" t="inlineStr">
        <is>
          <t>b)</t>
        </is>
      </c>
      <c r="B1201" s="2" t="inlineStr">
        <is>
          <t>DN32</t>
        </is>
      </c>
      <c r="C1201" s="3" t="inlineStr">
        <is>
          <t>kom</t>
        </is>
      </c>
      <c r="D1201" s="46" t="n">
        <v>2</v>
      </c>
      <c r="E1201" s="45" t="n"/>
      <c r="F1201" s="45" t="n"/>
      <c r="G1201" s="6" t="n"/>
      <c r="H1201" s="6" t="n"/>
      <c r="I1201" s="6" t="n"/>
      <c r="J1201" s="6" t="n"/>
      <c r="K1201" s="6" t="n"/>
      <c r="L1201" s="6" t="n"/>
      <c r="M1201" s="6" t="n"/>
      <c r="N1201" s="6" t="n"/>
      <c r="O1201" s="6" t="n"/>
      <c r="P1201" s="6" t="n"/>
      <c r="Q1201" s="6" t="n"/>
      <c r="R1201" s="6" t="n"/>
      <c r="S1201" s="6" t="n"/>
      <c r="T1201" s="6" t="n"/>
      <c r="U1201" s="6" t="n"/>
      <c r="V1201" s="6" t="n"/>
      <c r="W1201" s="6" t="n"/>
      <c r="X1201" s="6" t="n"/>
      <c r="Y1201" s="6" t="n"/>
      <c r="Z1201" s="6" t="n"/>
    </row>
    <row r="1202" ht="25.5" customHeight="1">
      <c r="A1202" s="25" t="inlineStr">
        <is>
          <t>1.37.</t>
        </is>
      </c>
      <c r="B1202" s="2" t="inlineStr">
        <is>
          <t>Dobava i ugradnja ispusne slavine navojne NP16, dimenzija:</t>
        </is>
      </c>
      <c r="C1202" s="3" t="n"/>
      <c r="D1202" s="46" t="n"/>
      <c r="E1202" s="45" t="n"/>
      <c r="F1202" s="45" t="n"/>
      <c r="G1202" s="6" t="n"/>
      <c r="H1202" s="6" t="n"/>
      <c r="I1202" s="6" t="n"/>
      <c r="J1202" s="6" t="n"/>
      <c r="K1202" s="6" t="n"/>
      <c r="L1202" s="6" t="n"/>
      <c r="M1202" s="6" t="n"/>
      <c r="N1202" s="6" t="n"/>
      <c r="O1202" s="6" t="n"/>
      <c r="P1202" s="6" t="n"/>
      <c r="Q1202" s="6" t="n"/>
      <c r="R1202" s="6" t="n"/>
      <c r="S1202" s="6" t="n"/>
      <c r="T1202" s="6" t="n"/>
      <c r="U1202" s="6" t="n"/>
      <c r="V1202" s="6" t="n"/>
      <c r="W1202" s="6" t="n"/>
      <c r="X1202" s="6" t="n"/>
      <c r="Y1202" s="6" t="n"/>
      <c r="Z1202" s="6" t="n"/>
    </row>
    <row r="1203">
      <c r="A1203" s="25" t="inlineStr">
        <is>
          <t>a)</t>
        </is>
      </c>
      <c r="B1203" s="2" t="inlineStr">
        <is>
          <t>DN15</t>
        </is>
      </c>
      <c r="C1203" s="3" t="inlineStr">
        <is>
          <t>kom</t>
        </is>
      </c>
      <c r="D1203" s="46" t="n">
        <v>2</v>
      </c>
      <c r="E1203" s="45" t="n"/>
      <c r="F1203" s="45" t="n"/>
      <c r="G1203" s="6" t="n"/>
      <c r="H1203" s="6" t="n"/>
      <c r="I1203" s="6" t="n"/>
      <c r="J1203" s="6" t="n"/>
      <c r="K1203" s="6" t="n"/>
      <c r="L1203" s="6" t="n"/>
      <c r="M1203" s="6" t="n"/>
      <c r="N1203" s="6" t="n"/>
      <c r="O1203" s="6" t="n"/>
      <c r="P1203" s="6" t="n"/>
      <c r="Q1203" s="6" t="n"/>
      <c r="R1203" s="6" t="n"/>
      <c r="S1203" s="6" t="n"/>
      <c r="T1203" s="6" t="n"/>
      <c r="U1203" s="6" t="n"/>
      <c r="V1203" s="6" t="n"/>
      <c r="W1203" s="6" t="n"/>
      <c r="X1203" s="6" t="n"/>
      <c r="Y1203" s="6" t="n"/>
      <c r="Z1203" s="6" t="n"/>
    </row>
    <row r="1204" ht="25.5" customHeight="1">
      <c r="A1204" s="25" t="inlineStr">
        <is>
          <t>1.38.</t>
        </is>
      </c>
      <c r="B1204" s="2" t="inlineStr">
        <is>
          <t>Dobava i ugradnja okruglog manometra, Ø80, mjernog područja:</t>
        </is>
      </c>
      <c r="C1204" s="3" t="n"/>
      <c r="D1204" s="46" t="n"/>
      <c r="E1204" s="45" t="n"/>
      <c r="F1204" s="45" t="n"/>
      <c r="G1204" s="6" t="n"/>
      <c r="H1204" s="6" t="n"/>
      <c r="I1204" s="6" t="n"/>
      <c r="J1204" s="6" t="n"/>
      <c r="K1204" s="6" t="n"/>
      <c r="L1204" s="6" t="n"/>
      <c r="M1204" s="6" t="n"/>
      <c r="N1204" s="6" t="n"/>
      <c r="O1204" s="6" t="n"/>
      <c r="P1204" s="6" t="n"/>
      <c r="Q1204" s="6" t="n"/>
      <c r="R1204" s="6" t="n"/>
      <c r="S1204" s="6" t="n"/>
      <c r="T1204" s="6" t="n"/>
      <c r="U1204" s="6" t="n"/>
      <c r="V1204" s="6" t="n"/>
      <c r="W1204" s="6" t="n"/>
      <c r="X1204" s="6" t="n"/>
      <c r="Y1204" s="6" t="n"/>
      <c r="Z1204" s="6" t="n"/>
    </row>
    <row r="1205">
      <c r="A1205" s="25" t="inlineStr">
        <is>
          <t>a)</t>
        </is>
      </c>
      <c r="B1205" s="2" t="inlineStr">
        <is>
          <t>0 ÷ 6 bar</t>
        </is>
      </c>
      <c r="C1205" s="3" t="inlineStr">
        <is>
          <t>kom</t>
        </is>
      </c>
      <c r="D1205" s="46" t="n">
        <v>2</v>
      </c>
      <c r="E1205" s="45" t="n"/>
      <c r="F1205" s="45" t="n"/>
      <c r="G1205" s="6" t="n"/>
      <c r="H1205" s="6" t="n"/>
      <c r="I1205" s="6" t="n"/>
      <c r="J1205" s="6" t="n"/>
      <c r="K1205" s="6" t="n"/>
      <c r="L1205" s="6" t="n"/>
      <c r="M1205" s="6" t="n"/>
      <c r="N1205" s="6" t="n"/>
      <c r="O1205" s="6" t="n"/>
      <c r="P1205" s="6" t="n"/>
      <c r="Q1205" s="6" t="n"/>
      <c r="R1205" s="6" t="n"/>
      <c r="S1205" s="6" t="n"/>
      <c r="T1205" s="6" t="n"/>
      <c r="U1205" s="6" t="n"/>
      <c r="V1205" s="6" t="n"/>
      <c r="W1205" s="6" t="n"/>
      <c r="X1205" s="6" t="n"/>
      <c r="Y1205" s="6" t="n"/>
      <c r="Z1205" s="6" t="n"/>
    </row>
    <row r="1206" ht="25.5" customHeight="1">
      <c r="A1206" s="25" t="inlineStr">
        <is>
          <t>1.39.</t>
        </is>
      </c>
      <c r="B1206" s="2" t="inlineStr">
        <is>
          <t>Dobava i ugradnja okruglog bimetalnog termometra Ø80, s pipalom odozada, mjernog područja:</t>
        </is>
      </c>
      <c r="C1206" s="3" t="n"/>
      <c r="D1206" s="46" t="n"/>
      <c r="E1206" s="45" t="n"/>
      <c r="F1206" s="45" t="n"/>
      <c r="G1206" s="6" t="n"/>
      <c r="H1206" s="6" t="n"/>
      <c r="I1206" s="6" t="n"/>
      <c r="J1206" s="6" t="n"/>
      <c r="K1206" s="6" t="n"/>
      <c r="L1206" s="6" t="n"/>
      <c r="M1206" s="6" t="n"/>
      <c r="N1206" s="6" t="n"/>
      <c r="O1206" s="6" t="n"/>
      <c r="P1206" s="6" t="n"/>
      <c r="Q1206" s="6" t="n"/>
      <c r="R1206" s="6" t="n"/>
      <c r="S1206" s="6" t="n"/>
      <c r="T1206" s="6" t="n"/>
      <c r="U1206" s="6" t="n"/>
      <c r="V1206" s="6" t="n"/>
      <c r="W1206" s="6" t="n"/>
      <c r="X1206" s="6" t="n"/>
      <c r="Y1206" s="6" t="n"/>
      <c r="Z1206" s="6" t="n"/>
    </row>
    <row r="1207">
      <c r="A1207" s="25" t="inlineStr">
        <is>
          <t>a)</t>
        </is>
      </c>
      <c r="B1207" s="2" t="inlineStr">
        <is>
          <t>0 ÷ 60 °C</t>
        </is>
      </c>
      <c r="C1207" s="3" t="inlineStr">
        <is>
          <t>kom</t>
        </is>
      </c>
      <c r="D1207" s="46" t="n">
        <v>2</v>
      </c>
      <c r="E1207" s="45" t="n"/>
      <c r="F1207" s="45" t="n"/>
      <c r="G1207" s="6" t="n"/>
      <c r="H1207" s="6" t="n"/>
      <c r="I1207" s="6" t="n"/>
      <c r="J1207" s="6" t="n"/>
      <c r="K1207" s="6" t="n"/>
      <c r="L1207" s="6" t="n"/>
      <c r="M1207" s="6" t="n"/>
      <c r="N1207" s="6" t="n"/>
      <c r="O1207" s="6" t="n"/>
      <c r="P1207" s="6" t="n"/>
      <c r="Q1207" s="6" t="n"/>
      <c r="R1207" s="6" t="n"/>
      <c r="S1207" s="6" t="n"/>
      <c r="T1207" s="6" t="n"/>
      <c r="U1207" s="6" t="n"/>
      <c r="V1207" s="6" t="n"/>
      <c r="W1207" s="6" t="n"/>
      <c r="X1207" s="6" t="n"/>
      <c r="Y1207" s="6" t="n"/>
      <c r="Z1207" s="6" t="n"/>
    </row>
    <row r="1208" ht="38.25" customHeight="1">
      <c r="A1208" s="25" t="inlineStr">
        <is>
          <t>1.40.</t>
        </is>
      </c>
      <c r="B1208" s="2" t="inlineStr">
        <is>
          <t>Dobava i ugradnja čeličnih bešavnih cijevi prema DIN 2448, kvalitete ili jednakovrijedno, u kompletu s cijevnim lukovima i ostalim fazonskim komadima, dimenzije:</t>
        </is>
      </c>
      <c r="C1208" s="3" t="n"/>
      <c r="D1208" s="46" t="n"/>
      <c r="E1208" s="45" t="n"/>
      <c r="F1208" s="45" t="n"/>
      <c r="G1208" s="6" t="n"/>
      <c r="H1208" s="6" t="n"/>
      <c r="I1208" s="6" t="n"/>
      <c r="J1208" s="6" t="n"/>
      <c r="K1208" s="6" t="n"/>
      <c r="L1208" s="6" t="n"/>
      <c r="M1208" s="6" t="n"/>
      <c r="N1208" s="6" t="n"/>
      <c r="O1208" s="6" t="n"/>
      <c r="P1208" s="6" t="n"/>
      <c r="Q1208" s="6" t="n"/>
      <c r="R1208" s="6" t="n"/>
      <c r="S1208" s="6" t="n"/>
      <c r="T1208" s="6" t="n"/>
      <c r="U1208" s="6" t="n"/>
      <c r="V1208" s="6" t="n"/>
      <c r="W1208" s="6" t="n"/>
      <c r="X1208" s="6" t="n"/>
      <c r="Y1208" s="6" t="n"/>
      <c r="Z1208" s="6" t="n"/>
    </row>
    <row r="1209">
      <c r="A1209" s="25" t="inlineStr">
        <is>
          <t>a)</t>
        </is>
      </c>
      <c r="B1209" s="2" t="inlineStr">
        <is>
          <t>DN32</t>
        </is>
      </c>
      <c r="C1209" s="3" t="inlineStr">
        <is>
          <t>m'</t>
        </is>
      </c>
      <c r="D1209" s="45" t="n">
        <v>20</v>
      </c>
      <c r="E1209" s="45" t="n"/>
      <c r="F1209" s="45" t="n"/>
      <c r="G1209" s="6" t="n"/>
      <c r="H1209" s="6" t="n"/>
      <c r="I1209" s="6" t="n"/>
      <c r="J1209" s="6" t="n"/>
      <c r="K1209" s="6" t="n"/>
      <c r="L1209" s="6" t="n"/>
      <c r="M1209" s="6" t="n"/>
      <c r="N1209" s="6" t="n"/>
      <c r="O1209" s="6" t="n"/>
      <c r="P1209" s="6" t="n"/>
      <c r="Q1209" s="6" t="n"/>
      <c r="R1209" s="6" t="n"/>
      <c r="S1209" s="6" t="n"/>
      <c r="T1209" s="6" t="n"/>
      <c r="U1209" s="6" t="n"/>
      <c r="V1209" s="6" t="n"/>
      <c r="W1209" s="6" t="n"/>
      <c r="X1209" s="6" t="n"/>
      <c r="Y1209" s="6" t="n"/>
      <c r="Z1209" s="6" t="n"/>
    </row>
    <row r="1210" ht="63.75" customHeight="1">
      <c r="A1210" s="25" t="inlineStr">
        <is>
          <t>1.41.</t>
        </is>
      </c>
      <c r="B1210" s="2" t="inlineStr">
        <is>
          <t>Dobava i ugradnja izolacije sa izolacijom minimalne debljine 1/3 promjera cijevi s parnom branom koja ima zatvorene ćelije s otporom difuziji vodene pare μ≥10.000, koja pri izgaranju ne stvara otrovni plin i samougasiva je, klase B1 prema HRN DIN 4102 ili jednakovrijedno.</t>
        </is>
      </c>
      <c r="C1210" s="3" t="n"/>
      <c r="D1210" s="46" t="n"/>
      <c r="E1210" s="45" t="n"/>
      <c r="F1210" s="45" t="n"/>
      <c r="G1210" s="6" t="n"/>
      <c r="H1210" s="6" t="n"/>
      <c r="I1210" s="6" t="n"/>
      <c r="J1210" s="6" t="n"/>
      <c r="K1210" s="6" t="n"/>
      <c r="L1210" s="6" t="n"/>
      <c r="M1210" s="6" t="n"/>
      <c r="N1210" s="6" t="n"/>
      <c r="O1210" s="6" t="n"/>
      <c r="P1210" s="6" t="n"/>
      <c r="Q1210" s="6" t="n"/>
      <c r="R1210" s="6" t="n"/>
      <c r="S1210" s="6" t="n"/>
      <c r="T1210" s="6" t="n"/>
      <c r="U1210" s="6" t="n"/>
      <c r="V1210" s="6" t="n"/>
      <c r="W1210" s="6" t="n"/>
      <c r="X1210" s="6" t="n"/>
      <c r="Y1210" s="6" t="n"/>
      <c r="Z1210" s="6" t="n"/>
    </row>
    <row r="1211">
      <c r="A1211" s="25" t="inlineStr">
        <is>
          <t>a)</t>
        </is>
      </c>
      <c r="B1211" s="2" t="inlineStr">
        <is>
          <t>DN32</t>
        </is>
      </c>
      <c r="C1211" s="3" t="inlineStr">
        <is>
          <t>m'</t>
        </is>
      </c>
      <c r="D1211" s="45" t="n">
        <v>20</v>
      </c>
      <c r="E1211" s="45" t="n"/>
      <c r="F1211" s="45" t="n"/>
      <c r="G1211" s="6" t="n"/>
      <c r="H1211" s="6" t="n"/>
      <c r="I1211" s="6" t="n"/>
      <c r="J1211" s="6" t="n"/>
      <c r="K1211" s="6" t="n"/>
      <c r="L1211" s="6" t="n"/>
      <c r="M1211" s="6" t="n"/>
      <c r="N1211" s="6" t="n"/>
      <c r="O1211" s="6" t="n"/>
      <c r="P1211" s="6" t="n"/>
      <c r="Q1211" s="6" t="n"/>
      <c r="R1211" s="6" t="n"/>
      <c r="S1211" s="6" t="n"/>
      <c r="T1211" s="6" t="n"/>
      <c r="U1211" s="6" t="n"/>
      <c r="V1211" s="6" t="n"/>
      <c r="W1211" s="6" t="n"/>
      <c r="X1211" s="6" t="n"/>
      <c r="Y1211" s="6" t="n"/>
      <c r="Z1211" s="6" t="n"/>
    </row>
    <row r="1212">
      <c r="A1212" s="25" t="inlineStr">
        <is>
          <t>b)</t>
        </is>
      </c>
      <c r="B1212" s="2" t="inlineStr">
        <is>
          <t>izolacijske ploče, debljina 13 mm</t>
        </is>
      </c>
      <c r="C1212" s="3" t="inlineStr">
        <is>
          <t>m2</t>
        </is>
      </c>
      <c r="D1212" s="45" t="n">
        <v>2</v>
      </c>
      <c r="E1212" s="45" t="n"/>
      <c r="F1212" s="45" t="n"/>
      <c r="G1212" s="6" t="n"/>
      <c r="H1212" s="6" t="n"/>
      <c r="I1212" s="6" t="n"/>
      <c r="J1212" s="6" t="n"/>
      <c r="K1212" s="6" t="n"/>
      <c r="L1212" s="6" t="n"/>
      <c r="M1212" s="6" t="n"/>
      <c r="N1212" s="6" t="n"/>
      <c r="O1212" s="6" t="n"/>
      <c r="P1212" s="6" t="n"/>
      <c r="Q1212" s="6" t="n"/>
      <c r="R1212" s="6" t="n"/>
      <c r="S1212" s="6" t="n"/>
      <c r="T1212" s="6" t="n"/>
      <c r="U1212" s="6" t="n"/>
      <c r="V1212" s="6" t="n"/>
      <c r="W1212" s="6" t="n"/>
      <c r="X1212" s="6" t="n"/>
      <c r="Y1212" s="6" t="n"/>
      <c r="Z1212" s="6" t="n"/>
    </row>
    <row r="1213" ht="38.25" customHeight="1">
      <c r="A1213" s="25" t="inlineStr">
        <is>
          <t>1.42.</t>
        </is>
      </c>
      <c r="B1213" s="2" t="inlineStr">
        <is>
          <t>Ličenje cijevi temeljnom antikorozivnom bojom u dva premaza različite nijanse uz predhodno mehaničko čišćenje od hrđe.</t>
        </is>
      </c>
      <c r="C1213" s="3" t="inlineStr">
        <is>
          <t>m2</t>
        </is>
      </c>
      <c r="D1213" s="45" t="n">
        <v>2</v>
      </c>
      <c r="E1213" s="45" t="n"/>
      <c r="F1213" s="45" t="n"/>
      <c r="G1213" s="6" t="n"/>
      <c r="H1213" s="6" t="n"/>
      <c r="I1213" s="6" t="n"/>
      <c r="J1213" s="6" t="n"/>
      <c r="K1213" s="6" t="n"/>
      <c r="L1213" s="6" t="n"/>
      <c r="M1213" s="6" t="n"/>
      <c r="N1213" s="6" t="n"/>
      <c r="O1213" s="6" t="n"/>
      <c r="P1213" s="6" t="n"/>
      <c r="Q1213" s="6" t="n"/>
      <c r="R1213" s="6" t="n"/>
      <c r="S1213" s="6" t="n"/>
      <c r="T1213" s="6" t="n"/>
      <c r="U1213" s="6" t="n"/>
      <c r="V1213" s="6" t="n"/>
      <c r="W1213" s="6" t="n"/>
      <c r="X1213" s="6" t="n"/>
      <c r="Y1213" s="6" t="n"/>
      <c r="Z1213" s="6" t="n"/>
    </row>
    <row r="1214" ht="51" customHeight="1">
      <c r="A1214" s="25" t="inlineStr">
        <is>
          <t>1.43.</t>
        </is>
      </c>
      <c r="B1214" s="2" t="inlineStr">
        <is>
          <t>Ličenje temeljnom antikorozivnom bojom u dva premaza različite nijanse uz predhodno mehaničko čišćenje od hrđe dijela instalacije koji se ne izolira, kao što su čvrste i klizne točke, nosači, oslonci, konzole i armatura.</t>
        </is>
      </c>
      <c r="C1214" s="3" t="inlineStr">
        <is>
          <t>m2</t>
        </is>
      </c>
      <c r="D1214" s="45" t="n">
        <v>1</v>
      </c>
      <c r="E1214" s="45" t="n"/>
      <c r="F1214" s="45" t="n"/>
      <c r="G1214" s="6" t="n"/>
      <c r="H1214" s="6" t="n"/>
      <c r="I1214" s="6" t="n"/>
      <c r="J1214" s="6" t="n"/>
      <c r="K1214" s="6" t="n"/>
      <c r="L1214" s="6" t="n"/>
      <c r="M1214" s="6" t="n"/>
      <c r="N1214" s="6" t="n"/>
      <c r="O1214" s="6" t="n"/>
      <c r="P1214" s="6" t="n"/>
      <c r="Q1214" s="6" t="n"/>
      <c r="R1214" s="6" t="n"/>
      <c r="S1214" s="6" t="n"/>
      <c r="T1214" s="6" t="n"/>
      <c r="U1214" s="6" t="n"/>
      <c r="V1214" s="6" t="n"/>
      <c r="W1214" s="6" t="n"/>
      <c r="X1214" s="6" t="n"/>
      <c r="Y1214" s="6" t="n"/>
      <c r="Z1214" s="6" t="n"/>
    </row>
    <row r="1215" ht="25.5" customHeight="1">
      <c r="A1215" s="25" t="inlineStr">
        <is>
          <t>1.44.</t>
        </is>
      </c>
      <c r="B1215" s="2" t="inlineStr">
        <is>
          <t>Dobava i ugradnja oslonca, konzola, nosača i obujmica za oslanjanje i vođenje cjevovoda.</t>
        </is>
      </c>
      <c r="C1215" s="3" t="inlineStr">
        <is>
          <t>kg</t>
        </is>
      </c>
      <c r="D1215" s="45" t="n">
        <v>2</v>
      </c>
      <c r="E1215" s="45" t="n"/>
      <c r="F1215" s="45" t="n"/>
      <c r="G1215" s="6" t="n"/>
      <c r="H1215" s="6" t="n"/>
      <c r="I1215" s="6" t="n"/>
      <c r="J1215" s="6" t="n"/>
      <c r="K1215" s="6" t="n"/>
      <c r="L1215" s="6" t="n"/>
      <c r="M1215" s="6" t="n"/>
      <c r="N1215" s="6" t="n"/>
      <c r="O1215" s="6" t="n"/>
      <c r="P1215" s="6" t="n"/>
      <c r="Q1215" s="6" t="n"/>
      <c r="R1215" s="6" t="n"/>
      <c r="S1215" s="6" t="n"/>
      <c r="T1215" s="6" t="n"/>
      <c r="U1215" s="6" t="n"/>
      <c r="V1215" s="6" t="n"/>
      <c r="W1215" s="6" t="n"/>
      <c r="X1215" s="6" t="n"/>
      <c r="Y1215" s="6" t="n"/>
      <c r="Z1215" s="6" t="n"/>
    </row>
    <row r="1216" ht="178.5" customHeight="1">
      <c r="A1216" s="25" t="inlineStr">
        <is>
          <t>1.45.</t>
        </is>
      </c>
      <c r="B1216" s="2" t="inlineStr">
        <is>
          <t>Dobava i ugradnja visoko učinkovitog autmatskog odzračnog ventila za sustave grijanja, hlađenja i solara sa zaštitom od kapanja i curenja. Velika komora odzračnog ventila osigurava stabilan rad plovka i uravnotežen protok. Perforirana rešetka u separator ne dozvoljava nekontrolirani ulaz vode i prljavštine u komoru čak ni pri velikim tlakovima. Tijelo ventila izrađeno od mesinga, brtve od EPDM, plovak od plastike/nehrđajuči čelik. 
- područje rada odzračnog ventila: od -10 do +110/160 °C (±2%) 
- nazivni tlak: PN 10
- medij sustava voda ili mješavine vode i glikola do 50%
Spoj ventila na sustav putem navojnog priključka.
DN15</t>
        </is>
      </c>
      <c r="C1216" s="3" t="inlineStr">
        <is>
          <t>kom</t>
        </is>
      </c>
      <c r="D1216" s="46" t="n">
        <v>2</v>
      </c>
      <c r="E1216" s="45" t="n"/>
      <c r="F1216" s="45" t="n"/>
      <c r="G1216" s="6" t="n"/>
      <c r="H1216" s="6" t="n"/>
      <c r="I1216" s="6" t="n"/>
      <c r="J1216" s="6" t="n"/>
      <c r="K1216" s="6" t="n"/>
      <c r="L1216" s="6" t="n"/>
      <c r="M1216" s="6" t="n"/>
      <c r="N1216" s="6" t="n"/>
      <c r="O1216" s="6" t="n"/>
      <c r="P1216" s="6" t="n"/>
      <c r="Q1216" s="6" t="n"/>
      <c r="R1216" s="6" t="n"/>
      <c r="S1216" s="6" t="n"/>
      <c r="T1216" s="6" t="n"/>
      <c r="U1216" s="6" t="n"/>
      <c r="V1216" s="6" t="n"/>
      <c r="W1216" s="6" t="n"/>
      <c r="X1216" s="6" t="n"/>
      <c r="Y1216" s="6" t="n"/>
      <c r="Z1216" s="6" t="n"/>
    </row>
    <row r="1217">
      <c r="A1217" s="25" t="n"/>
      <c r="B1217" s="38" t="inlineStr">
        <is>
          <t>ELEKTRIČNO RADIJATORSKO GRIJANJE</t>
        </is>
      </c>
      <c r="C1217" s="3" t="n"/>
      <c r="D1217" s="45" t="n"/>
      <c r="E1217" s="45" t="n"/>
      <c r="F1217" s="45" t="n"/>
      <c r="G1217" s="6" t="n"/>
      <c r="H1217" s="6" t="n"/>
      <c r="I1217" s="6" t="n"/>
      <c r="J1217" s="6" t="n"/>
      <c r="K1217" s="6" t="n"/>
      <c r="L1217" s="6" t="n"/>
      <c r="M1217" s="6" t="n"/>
      <c r="N1217" s="6" t="n"/>
      <c r="O1217" s="6" t="n"/>
      <c r="P1217" s="6" t="n"/>
      <c r="Q1217" s="6" t="n"/>
      <c r="R1217" s="6" t="n"/>
      <c r="S1217" s="6" t="n"/>
      <c r="T1217" s="6" t="n"/>
      <c r="U1217" s="6" t="n"/>
      <c r="V1217" s="6" t="n"/>
      <c r="W1217" s="6" t="n"/>
      <c r="X1217" s="6" t="n"/>
      <c r="Y1217" s="6" t="n"/>
      <c r="Z1217" s="6" t="n"/>
    </row>
    <row r="1218" ht="114.75" customHeight="1">
      <c r="A1218" s="25" t="inlineStr">
        <is>
          <t>1.46.</t>
        </is>
      </c>
      <c r="B1218" s="2" t="inlineStr">
        <is>
          <t xml:space="preserve">Dobava i ugradnja električnog radijatora. Vodoravni cijevni okrugli elementi sa bočnim kolektorima poluovalnog presjeka. Opremljen je toplinskom tekućinom, strujnim kabelom i utikačem.
U kompletu s električnim grijačem s 4-polnom spojnicom s elektroničkim termostatom za regulaciju temperature unutarnje tekućine. 
Tehničke karakteristike:
- ogrijevna snaga: 400 W (±2%) </t>
        </is>
      </c>
      <c r="C1218" s="3" t="inlineStr">
        <is>
          <t>kom</t>
        </is>
      </c>
      <c r="D1218" s="46" t="n">
        <v>3</v>
      </c>
      <c r="E1218" s="45" t="n"/>
      <c r="F1218" s="45" t="n"/>
      <c r="G1218" s="6" t="n"/>
      <c r="H1218" s="6" t="n"/>
      <c r="I1218" s="6" t="n"/>
      <c r="J1218" s="6" t="n"/>
      <c r="K1218" s="6" t="n"/>
      <c r="L1218" s="6" t="n"/>
      <c r="M1218" s="6" t="n"/>
      <c r="N1218" s="6" t="n"/>
      <c r="O1218" s="6" t="n"/>
      <c r="P1218" s="6" t="n"/>
      <c r="Q1218" s="6" t="n"/>
      <c r="R1218" s="6" t="n"/>
      <c r="S1218" s="6" t="n"/>
      <c r="T1218" s="6" t="n"/>
      <c r="U1218" s="6" t="n"/>
      <c r="V1218" s="6" t="n"/>
      <c r="W1218" s="6" t="n"/>
      <c r="X1218" s="6" t="n"/>
      <c r="Y1218" s="6" t="n"/>
      <c r="Z1218" s="6" t="n"/>
    </row>
    <row r="1219" ht="102" customHeight="1">
      <c r="A1219" s="25" t="inlineStr">
        <is>
          <t>1.47.</t>
        </is>
      </c>
      <c r="B1219" s="2" t="inlineStr">
        <is>
          <t xml:space="preserve">Dobava i ugradnja pločastog električnog radijatora. Opremljen je toplinskom tekućinom, strujnim kabelom i utikačem.
U kompletu s električnim grijačem s 4-polnom spojnicom s elektroničkim termostatom za regulaciju temperature unutarnje tekućine. 
Tehničke karakteristike:
- ogrijevna snaga: 1.320 W (±2%) </t>
        </is>
      </c>
      <c r="C1219" s="3" t="inlineStr">
        <is>
          <t>kom</t>
        </is>
      </c>
      <c r="D1219" s="46" t="n">
        <v>3</v>
      </c>
      <c r="E1219" s="45" t="n"/>
      <c r="F1219" s="45" t="n"/>
      <c r="G1219" s="6" t="n"/>
      <c r="H1219" s="6" t="n"/>
      <c r="I1219" s="6" t="n"/>
      <c r="J1219" s="6" t="n"/>
      <c r="K1219" s="6" t="n"/>
      <c r="L1219" s="6" t="n"/>
      <c r="M1219" s="6" t="n"/>
      <c r="N1219" s="6" t="n"/>
      <c r="O1219" s="6" t="n"/>
      <c r="P1219" s="6" t="n"/>
      <c r="Q1219" s="6" t="n"/>
      <c r="R1219" s="6" t="n"/>
      <c r="S1219" s="6" t="n"/>
      <c r="T1219" s="6" t="n"/>
      <c r="U1219" s="6" t="n"/>
      <c r="V1219" s="6" t="n"/>
      <c r="W1219" s="6" t="n"/>
      <c r="X1219" s="6" t="n"/>
      <c r="Y1219" s="6" t="n"/>
      <c r="Z1219" s="6" t="n"/>
    </row>
    <row r="1220" ht="114.75" customHeight="1">
      <c r="A1220" s="25" t="inlineStr">
        <is>
          <t>1.48.</t>
        </is>
      </c>
      <c r="B1220" s="2" t="inlineStr">
        <is>
          <t xml:space="preserve">Dobava i ugradnja električnog radijatora. Vodoravni cijevni okrugli elementi sa bočnim kolektorima poluovalnog presjeka. Opremljen je toplinskom tekućinom, strujnim kabelom i utikačem.
U kompletu s električnim grijačem s 4-polnom spojnicom s elektroničkim termostatom za regulaciju temperature unutarnje tekućine. 
Tehničke karakteristike:
- ogrijevna snaga: 700 W (±2%) </t>
        </is>
      </c>
      <c r="C1220" s="3" t="inlineStr">
        <is>
          <t>kom</t>
        </is>
      </c>
      <c r="D1220" s="46" t="n">
        <v>1</v>
      </c>
      <c r="E1220" s="45" t="n"/>
      <c r="F1220" s="45" t="n"/>
      <c r="G1220" s="6" t="n"/>
      <c r="H1220" s="6" t="n"/>
      <c r="I1220" s="6" t="n"/>
      <c r="J1220" s="6" t="n"/>
      <c r="K1220" s="6" t="n"/>
      <c r="L1220" s="6" t="n"/>
      <c r="M1220" s="6" t="n"/>
      <c r="N1220" s="6" t="n"/>
      <c r="O1220" s="6" t="n"/>
      <c r="P1220" s="6" t="n"/>
      <c r="Q1220" s="6" t="n"/>
      <c r="R1220" s="6" t="n"/>
      <c r="S1220" s="6" t="n"/>
      <c r="T1220" s="6" t="n"/>
      <c r="U1220" s="6" t="n"/>
      <c r="V1220" s="6" t="n"/>
      <c r="W1220" s="6" t="n"/>
      <c r="X1220" s="6" t="n"/>
      <c r="Y1220" s="6" t="n"/>
      <c r="Z1220" s="6" t="n"/>
    </row>
    <row r="1221" ht="102" customHeight="1">
      <c r="A1221" s="25" t="inlineStr">
        <is>
          <t>1.49.</t>
        </is>
      </c>
      <c r="B1221" s="2" t="inlineStr">
        <is>
          <t xml:space="preserve">Dobava i ugradnja pločastog električnog radijatora. Opremljen je toplinskom tekućinom, strujnim kabelom i utikačem.
U kompletu s električnim grijačem s 4-polnom spojnicom s elektroničkim termostatom za regulaciju temperature unutarnje tekućine. 
Tehničke karakteristike:
- ogrijevna snaga: 1.100 W (±2%) </t>
        </is>
      </c>
      <c r="C1221" s="3" t="inlineStr">
        <is>
          <t>kom</t>
        </is>
      </c>
      <c r="D1221" s="46" t="n">
        <v>3</v>
      </c>
      <c r="E1221" s="45" t="n"/>
      <c r="F1221" s="45" t="n"/>
      <c r="G1221" s="6" t="n"/>
      <c r="H1221" s="6" t="n"/>
      <c r="I1221" s="6" t="n"/>
      <c r="J1221" s="6" t="n"/>
      <c r="K1221" s="6" t="n"/>
      <c r="L1221" s="6" t="n"/>
      <c r="M1221" s="6" t="n"/>
      <c r="N1221" s="6" t="n"/>
      <c r="O1221" s="6" t="n"/>
      <c r="P1221" s="6" t="n"/>
      <c r="Q1221" s="6" t="n"/>
      <c r="R1221" s="6" t="n"/>
      <c r="S1221" s="6" t="n"/>
      <c r="T1221" s="6" t="n"/>
      <c r="U1221" s="6" t="n"/>
      <c r="V1221" s="6" t="n"/>
      <c r="W1221" s="6" t="n"/>
      <c r="X1221" s="6" t="n"/>
      <c r="Y1221" s="6" t="n"/>
      <c r="Z1221" s="6" t="n"/>
    </row>
    <row r="1222" ht="38.25" customHeight="1">
      <c r="A1222" s="25" t="inlineStr">
        <is>
          <t>1.50.</t>
        </is>
      </c>
      <c r="B1222" s="2" t="inlineStr">
        <is>
          <t>Sitni potrošni materijal (čelične tiple, vijci, podloške) potrebni za montažu cjevovoda radnog medija i cjevovoda kondenzata.</t>
        </is>
      </c>
      <c r="C1222" s="3" t="inlineStr">
        <is>
          <t>kpl</t>
        </is>
      </c>
      <c r="D1222" s="46" t="n">
        <v>1</v>
      </c>
      <c r="E1222" s="45" t="n"/>
      <c r="F1222" s="45" t="n"/>
      <c r="G1222" s="6" t="n"/>
      <c r="H1222" s="6" t="n"/>
      <c r="I1222" s="6" t="n"/>
      <c r="J1222" s="6" t="n"/>
      <c r="K1222" s="6" t="n"/>
      <c r="L1222" s="6" t="n"/>
      <c r="M1222" s="6" t="n"/>
      <c r="N1222" s="6" t="n"/>
      <c r="O1222" s="6" t="n"/>
      <c r="P1222" s="6" t="n"/>
      <c r="Q1222" s="6" t="n"/>
      <c r="R1222" s="6" t="n"/>
      <c r="S1222" s="6" t="n"/>
      <c r="T1222" s="6" t="n"/>
      <c r="U1222" s="6" t="n"/>
      <c r="V1222" s="6" t="n"/>
      <c r="W1222" s="6" t="n"/>
      <c r="X1222" s="6" t="n"/>
      <c r="Y1222" s="6" t="n"/>
      <c r="Z1222" s="6" t="n"/>
    </row>
    <row r="1223" ht="25.5" customHeight="1">
      <c r="A1223" s="25" t="inlineStr">
        <is>
          <t>1.51.</t>
        </is>
      </c>
      <c r="B1223" s="2" t="inlineStr">
        <is>
          <t>Tlačna proba freonskog cjevovoda ispitnim tlakom 40 bar u trajanju 24 sata.</t>
        </is>
      </c>
      <c r="C1223" s="3" t="inlineStr">
        <is>
          <t>kom</t>
        </is>
      </c>
      <c r="D1223" s="46" t="n">
        <v>1</v>
      </c>
      <c r="E1223" s="45" t="n"/>
      <c r="F1223" s="45" t="n"/>
      <c r="G1223" s="6" t="n"/>
      <c r="H1223" s="6" t="n"/>
      <c r="I1223" s="6" t="n"/>
      <c r="J1223" s="6" t="n"/>
      <c r="K1223" s="6" t="n"/>
      <c r="L1223" s="6" t="n"/>
      <c r="M1223" s="6" t="n"/>
      <c r="N1223" s="6" t="n"/>
      <c r="O1223" s="6" t="n"/>
      <c r="P1223" s="6" t="n"/>
      <c r="Q1223" s="6" t="n"/>
      <c r="R1223" s="6" t="n"/>
      <c r="S1223" s="6" t="n"/>
      <c r="T1223" s="6" t="n"/>
      <c r="U1223" s="6" t="n"/>
      <c r="V1223" s="6" t="n"/>
      <c r="W1223" s="6" t="n"/>
      <c r="X1223" s="6" t="n"/>
      <c r="Y1223" s="6" t="n"/>
      <c r="Z1223" s="6" t="n"/>
    </row>
    <row r="1224" ht="76.5" customHeight="1">
      <c r="A1224" s="25" t="inlineStr">
        <is>
          <t>1.52.</t>
        </is>
      </c>
      <c r="B1224"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224" s="3" t="inlineStr">
        <is>
          <t>kom</t>
        </is>
      </c>
      <c r="D1224" s="46" t="n">
        <v>1</v>
      </c>
      <c r="E1224" s="45" t="n"/>
      <c r="F1224" s="45" t="n"/>
      <c r="G1224" s="6" t="n"/>
      <c r="H1224" s="6" t="n"/>
      <c r="I1224" s="6" t="n"/>
      <c r="J1224" s="6" t="n"/>
      <c r="K1224" s="6" t="n"/>
      <c r="L1224" s="6" t="n"/>
      <c r="M1224" s="6" t="n"/>
      <c r="N1224" s="6" t="n"/>
      <c r="O1224" s="6" t="n"/>
      <c r="P1224" s="6" t="n"/>
      <c r="Q1224" s="6" t="n"/>
      <c r="R1224" s="6" t="n"/>
      <c r="S1224" s="6" t="n"/>
      <c r="T1224" s="6" t="n"/>
      <c r="U1224" s="6" t="n"/>
      <c r="V1224" s="6" t="n"/>
      <c r="W1224" s="6" t="n"/>
      <c r="X1224" s="6" t="n"/>
      <c r="Y1224" s="6" t="n"/>
      <c r="Z1224" s="6" t="n"/>
    </row>
    <row r="1225" ht="25.5" customHeight="1">
      <c r="A1225" s="25" t="inlineStr">
        <is>
          <t>1.53.</t>
        </is>
      </c>
      <c r="B1225" s="2" t="inlineStr">
        <is>
          <t>Odvoz otpadnog materijala nastalog demontažom na gradski otpad i čišćenje gradilišta.</t>
        </is>
      </c>
      <c r="C1225" s="3" t="inlineStr">
        <is>
          <t>kpl</t>
        </is>
      </c>
      <c r="D1225" s="46" t="n">
        <v>1</v>
      </c>
      <c r="E1225" s="45" t="n"/>
      <c r="F1225" s="45" t="n"/>
      <c r="G1225" s="6" t="n"/>
      <c r="H1225" s="6" t="n"/>
      <c r="I1225" s="6" t="n"/>
      <c r="J1225" s="6" t="n"/>
      <c r="K1225" s="6" t="n"/>
      <c r="L1225" s="6" t="n"/>
      <c r="M1225" s="6" t="n"/>
      <c r="N1225" s="6" t="n"/>
      <c r="O1225" s="6" t="n"/>
      <c r="P1225" s="6" t="n"/>
      <c r="Q1225" s="6" t="n"/>
      <c r="R1225" s="6" t="n"/>
      <c r="S1225" s="6" t="n"/>
      <c r="T1225" s="6" t="n"/>
      <c r="U1225" s="6" t="n"/>
      <c r="V1225" s="6" t="n"/>
      <c r="W1225" s="6" t="n"/>
      <c r="X1225" s="6" t="n"/>
      <c r="Y1225" s="6" t="n"/>
      <c r="Z1225" s="6" t="n"/>
    </row>
    <row r="1226" ht="38.25" customHeight="1">
      <c r="A1226" s="25" t="inlineStr">
        <is>
          <t>1.54.</t>
        </is>
      </c>
      <c r="B1226" s="2" t="inlineStr">
        <is>
          <t xml:space="preserve">Prikupljanje i ishođenje svih potrebnih izjava o sukladnosti opreme i atesta od ovlaštenih kuća, potrebnih pri tehničkom pregledu objekta. </t>
        </is>
      </c>
      <c r="C1226" s="3" t="inlineStr">
        <is>
          <t>kpl</t>
        </is>
      </c>
      <c r="D1226" s="46" t="n">
        <v>1</v>
      </c>
      <c r="E1226" s="45" t="n"/>
      <c r="F1226" s="45" t="n"/>
      <c r="G1226" s="6" t="n"/>
      <c r="H1226" s="6" t="n"/>
      <c r="I1226" s="6" t="n"/>
      <c r="J1226" s="6" t="n"/>
      <c r="K1226" s="6" t="n"/>
      <c r="L1226" s="6" t="n"/>
      <c r="M1226" s="6" t="n"/>
      <c r="N1226" s="6" t="n"/>
      <c r="O1226" s="6" t="n"/>
      <c r="P1226" s="6" t="n"/>
      <c r="Q1226" s="6" t="n"/>
      <c r="R1226" s="6" t="n"/>
      <c r="S1226" s="6" t="n"/>
      <c r="T1226" s="6" t="n"/>
      <c r="U1226" s="6" t="n"/>
      <c r="V1226" s="6" t="n"/>
      <c r="W1226" s="6" t="n"/>
      <c r="X1226" s="6" t="n"/>
      <c r="Y1226" s="6" t="n"/>
      <c r="Z1226" s="6" t="n"/>
    </row>
    <row r="1227">
      <c r="A1227" s="25" t="inlineStr">
        <is>
          <t>1.55.</t>
        </is>
      </c>
      <c r="B1227" s="2" t="inlineStr">
        <is>
          <t>Snimak izvedenog stanja.</t>
        </is>
      </c>
      <c r="C1227" s="3" t="inlineStr">
        <is>
          <t>kpl</t>
        </is>
      </c>
      <c r="D1227" s="46" t="n">
        <v>1</v>
      </c>
      <c r="E1227" s="45" t="n"/>
      <c r="F1227" s="45" t="n"/>
      <c r="G1227" s="6" t="n"/>
      <c r="H1227" s="6" t="n"/>
      <c r="I1227" s="6" t="n"/>
      <c r="J1227" s="6" t="n"/>
      <c r="K1227" s="6" t="n"/>
      <c r="L1227" s="6" t="n"/>
      <c r="M1227" s="6" t="n"/>
      <c r="N1227" s="6" t="n"/>
      <c r="O1227" s="6" t="n"/>
      <c r="P1227" s="6" t="n"/>
      <c r="Q1227" s="6" t="n"/>
      <c r="R1227" s="6" t="n"/>
      <c r="S1227" s="6" t="n"/>
      <c r="T1227" s="6" t="n"/>
      <c r="U1227" s="6" t="n"/>
      <c r="V1227" s="6" t="n"/>
      <c r="W1227" s="6" t="n"/>
      <c r="X1227" s="6" t="n"/>
      <c r="Y1227" s="6" t="n"/>
      <c r="Z1227" s="6" t="n"/>
    </row>
    <row r="1228" ht="25.5" customHeight="1">
      <c r="A1228" s="25" t="inlineStr">
        <is>
          <t>1.56.</t>
        </is>
      </c>
      <c r="B1228" s="2" t="inlineStr">
        <is>
          <t>Pisane upute za održavanje i rukovanje  u dva primjerka i funkcionalna shema za postavu na zid, te obuka korisnika.</t>
        </is>
      </c>
      <c r="C1228" s="3" t="inlineStr">
        <is>
          <t>kpl</t>
        </is>
      </c>
      <c r="D1228" s="46" t="n">
        <v>1</v>
      </c>
      <c r="E1228" s="45" t="n"/>
      <c r="F1228" s="45" t="n"/>
      <c r="G1228" s="6" t="n"/>
      <c r="H1228" s="6" t="n"/>
      <c r="I1228" s="6" t="n"/>
      <c r="J1228" s="6" t="n"/>
      <c r="K1228" s="6" t="n"/>
      <c r="L1228" s="6" t="n"/>
      <c r="M1228" s="6" t="n"/>
      <c r="N1228" s="6" t="n"/>
      <c r="O1228" s="6" t="n"/>
      <c r="P1228" s="6" t="n"/>
      <c r="Q1228" s="6" t="n"/>
      <c r="R1228" s="6" t="n"/>
      <c r="S1228" s="6" t="n"/>
      <c r="T1228" s="6" t="n"/>
      <c r="U1228" s="6" t="n"/>
      <c r="V1228" s="6" t="n"/>
      <c r="W1228" s="6" t="n"/>
      <c r="X1228" s="6" t="n"/>
      <c r="Y1228" s="6" t="n"/>
      <c r="Z1228" s="6" t="n"/>
    </row>
    <row r="1229">
      <c r="A1229" s="25" t="n"/>
      <c r="B1229" s="39" t="inlineStr">
        <is>
          <t>1. Instalacija grijanja i hlađenja ukupno:</t>
        </is>
      </c>
      <c r="C1229" s="6" t="n"/>
      <c r="D1229" s="6" t="n"/>
      <c r="E1229" s="6" t="n"/>
      <c r="F1229" s="44" t="n"/>
      <c r="G1229" s="6" t="n"/>
      <c r="H1229" s="6" t="n"/>
      <c r="I1229" s="6" t="n"/>
      <c r="J1229" s="6" t="n"/>
      <c r="K1229" s="6" t="n"/>
      <c r="L1229" s="6" t="n"/>
      <c r="M1229" s="6" t="n"/>
      <c r="N1229" s="6" t="n"/>
      <c r="O1229" s="6" t="n"/>
      <c r="P1229" s="6" t="n"/>
      <c r="Q1229" s="6" t="n"/>
      <c r="R1229" s="6" t="n"/>
      <c r="S1229" s="6" t="n"/>
      <c r="T1229" s="6" t="n"/>
      <c r="U1229" s="6" t="n"/>
      <c r="V1229" s="6" t="n"/>
      <c r="W1229" s="6" t="n"/>
      <c r="X1229" s="6" t="n"/>
      <c r="Y1229" s="6" t="n"/>
      <c r="Z1229" s="6" t="n"/>
    </row>
    <row r="1230">
      <c r="A1230" s="25" t="n"/>
      <c r="B1230" s="39" t="n"/>
      <c r="C1230" s="6" t="n"/>
      <c r="D1230" s="6" t="n"/>
      <c r="E1230" s="6" t="n"/>
      <c r="F1230" s="45" t="n"/>
      <c r="G1230" s="6" t="n"/>
      <c r="H1230" s="6" t="n"/>
      <c r="I1230" s="6" t="n"/>
      <c r="J1230" s="6" t="n"/>
      <c r="K1230" s="6" t="n"/>
      <c r="L1230" s="6" t="n"/>
      <c r="M1230" s="6" t="n"/>
      <c r="N1230" s="6" t="n"/>
      <c r="O1230" s="6" t="n"/>
      <c r="P1230" s="6" t="n"/>
      <c r="Q1230" s="6" t="n"/>
      <c r="R1230" s="6" t="n"/>
      <c r="S1230" s="6" t="n"/>
      <c r="T1230" s="6" t="n"/>
      <c r="U1230" s="6" t="n"/>
      <c r="V1230" s="6" t="n"/>
      <c r="W1230" s="6" t="n"/>
      <c r="X1230" s="6" t="n"/>
      <c r="Y1230" s="6" t="n"/>
      <c r="Z1230" s="6" t="n"/>
    </row>
    <row r="1231">
      <c r="A1231" s="43" t="inlineStr">
        <is>
          <t>2.</t>
        </is>
      </c>
      <c r="B1231" s="48" t="inlineStr">
        <is>
          <t>INSTALACIJA VENTILACIJE</t>
        </is>
      </c>
      <c r="C1231" s="42" t="n"/>
      <c r="D1231" s="42" t="n"/>
      <c r="E1231" s="42" t="n"/>
      <c r="F1231" s="42" t="n"/>
      <c r="G1231" s="6" t="n"/>
      <c r="H1231" s="6" t="n"/>
      <c r="I1231" s="6" t="n"/>
      <c r="J1231" s="6" t="n"/>
      <c r="K1231" s="6" t="n"/>
      <c r="L1231" s="6" t="n"/>
      <c r="M1231" s="6" t="n"/>
      <c r="N1231" s="6" t="n"/>
      <c r="O1231" s="6" t="n"/>
      <c r="P1231" s="6" t="n"/>
      <c r="Q1231" s="6" t="n"/>
      <c r="R1231" s="6" t="n"/>
      <c r="S1231" s="6" t="n"/>
      <c r="T1231" s="6" t="n"/>
      <c r="U1231" s="6" t="n"/>
      <c r="V1231" s="6" t="n"/>
      <c r="W1231" s="6" t="n"/>
      <c r="X1231" s="6" t="n"/>
      <c r="Y1231" s="6" t="n"/>
      <c r="Z1231" s="6" t="n"/>
    </row>
    <row r="1232" ht="25.5" customHeight="1">
      <c r="A1232" s="43" t="n"/>
      <c r="B1232" s="50" t="inlineStr">
        <is>
          <t>Napomena:
Svaka stavka uključuje dobavu i montažu.</t>
        </is>
      </c>
      <c r="C1232" s="42" t="n"/>
      <c r="D1232" s="42" t="n"/>
      <c r="E1232" s="42" t="n"/>
      <c r="F1232" s="6" t="n"/>
      <c r="G1232" s="6" t="n"/>
      <c r="H1232" s="6" t="n"/>
      <c r="I1232" s="6" t="n"/>
      <c r="J1232" s="6" t="n"/>
      <c r="K1232" s="6" t="n"/>
      <c r="L1232" s="6" t="n"/>
      <c r="M1232" s="6" t="n"/>
      <c r="N1232" s="6" t="n"/>
      <c r="O1232" s="6" t="n"/>
      <c r="P1232" s="6" t="n"/>
      <c r="Q1232" s="6" t="n"/>
      <c r="R1232" s="6" t="n"/>
      <c r="S1232" s="6" t="n"/>
      <c r="T1232" s="6" t="n"/>
      <c r="U1232" s="6" t="n"/>
      <c r="V1232" s="6" t="n"/>
      <c r="W1232" s="6" t="n"/>
      <c r="X1232" s="6" t="n"/>
      <c r="Y1232" s="6" t="n"/>
      <c r="Z1232" s="6" t="n"/>
    </row>
    <row r="1233">
      <c r="A1233" s="43" t="n"/>
      <c r="B1233" s="50" t="inlineStr">
        <is>
          <t>PRIPREMA SVJEŽEG ZRAKA KUHINJE</t>
        </is>
      </c>
      <c r="C1233" s="42" t="n"/>
      <c r="D1233" s="42" t="n"/>
      <c r="E1233" s="42" t="n"/>
      <c r="F1233" s="6" t="n"/>
      <c r="G1233" s="6" t="n"/>
      <c r="H1233" s="6" t="n"/>
      <c r="I1233" s="6" t="n"/>
      <c r="J1233" s="6" t="n"/>
      <c r="K1233" s="6" t="n"/>
      <c r="L1233" s="6" t="n"/>
      <c r="M1233" s="6" t="n"/>
      <c r="N1233" s="6" t="n"/>
      <c r="O1233" s="6" t="n"/>
      <c r="P1233" s="6" t="n"/>
      <c r="Q1233" s="6" t="n"/>
      <c r="R1233" s="6" t="n"/>
      <c r="S1233" s="6" t="n"/>
      <c r="T1233" s="6" t="n"/>
      <c r="U1233" s="6" t="n"/>
      <c r="V1233" s="6" t="n"/>
      <c r="W1233" s="6" t="n"/>
      <c r="X1233" s="6" t="n"/>
      <c r="Y1233" s="6" t="n"/>
      <c r="Z1233" s="6" t="n"/>
    </row>
    <row r="1234" ht="357" customHeight="1">
      <c r="A1234" s="25" t="inlineStr">
        <is>
          <t>2.1.</t>
        </is>
      </c>
      <c r="B1234" s="2" t="inlineStr">
        <is>
          <t>Dobava i ugradnja:
Zrakom hlađena jedinica s mogućnošću grijanja do vanjske temperature od -30°C, te zadržavanjem nazivnog kapaciteta do vanjske temperature od -20 °C, za vanjsku ili unutarnju ugradnju u izvedbi toplinske pumpe s ugrađenim hermetičkim kompresorima i izmjenjivačem. 
Maksimalno dozvoljena ukupna duljina cjevnog razvoda iznosi 1000 metara (±2%)  u jednom smjeru uz ograničenja navedena u uputama proizvođača. 
Dozvoljena udaljenost između vanjske jedinice i najudaljenije unutarnje jedinice iznosi 165 m (±2%). 
Maksimalna dozvoljena visinska razlika između vanjske i unutarnje jedinice iznosi 90 m (±2%) uz ograničenja prema uputama proizvođača.
Maksimalno dozvoljena udaljenost od prve račve do zadnje unutarnje jedinice spojene na navedenu vanjsku jedinicu iznosi 90 metara uz ograničenja prema uputama proizvođača. 
Konstrukcija: Jedinice su modularne izvedbe s osnovnim nosivim okvirom i galvaniziranim čeličnim panelima s odgovarajućom zaštitom za vanjsku ili unutarnju ugradnju. 
Svi moduli imaju istu visinu i istu dubinu što omogućuje jednostavnu instalaciju.
Visokoučinkovit kondenzator/isparivač optimiziran je za rad s rashladnim medijem R410A.
Ventilator: Jedinice imaju eksterni statički tlak ventilatora od 0, 30, 60 i 80 Pa (±2%)  te su prikladne i za unutarnju ugradnju.</t>
        </is>
      </c>
      <c r="C1234" s="3" t="n"/>
      <c r="D1234" s="46" t="n"/>
      <c r="E1234" s="45" t="n"/>
      <c r="F1234" s="45" t="n"/>
      <c r="G1234" s="6" t="n"/>
      <c r="H1234" s="6" t="n"/>
      <c r="I1234" s="6" t="n"/>
      <c r="J1234" s="6" t="n"/>
      <c r="K1234" s="6" t="n"/>
      <c r="L1234" s="6" t="n"/>
      <c r="M1234" s="6" t="n"/>
      <c r="N1234" s="6" t="n"/>
      <c r="O1234" s="6" t="n"/>
      <c r="P1234" s="6" t="n"/>
      <c r="Q1234" s="6" t="n"/>
      <c r="R1234" s="6" t="n"/>
      <c r="S1234" s="6" t="n"/>
      <c r="T1234" s="6" t="n"/>
      <c r="U1234" s="6" t="n"/>
      <c r="V1234" s="6" t="n"/>
      <c r="W1234" s="6" t="n"/>
      <c r="X1234" s="6" t="n"/>
      <c r="Y1234" s="6" t="n"/>
      <c r="Z1234" s="6" t="n"/>
    </row>
    <row r="1235" ht="191.25" customHeight="1">
      <c r="A1235" s="25" t="n"/>
      <c r="B1235" s="2" t="inlineStr">
        <is>
          <t xml:space="preserve">Svi moduli su Eurovent certificirani sljedećih tehničkih karakteristika:
- Kapacitet hlađenja (tv = 35 °C, tp = 27 °C, 50% r.v.): Qh = 28,0 kW (±2%), EER: 3,64 (±2%), SEER: 6,49 (±2%)
- Kapacitet grijanja (tv = 7 °C,  tp = 20 °C, 50% r.v.): Qgr = 31,5 kW (±2%), COP: 3,89 (±2%), SCOP: 3,74 (±2%)
Standardno područje rada:
- hlađenje: - 5 °C do + 52 °C vanjske temperature DB (±2%)
- grijanje:  - 30 °C do +15,5 °C vanjske temperature WB (±2%)
- Razina zvučnog tlaka na udaljenosti 1 m od jedinice (Hl./Gr.): 56 / 57,5 dB (A) (±2%)
- Razina zvučne snage (Hl./Gr.): 75 / 77 dB(A)   (±2%)
- Rashladni medij: R410A </t>
        </is>
      </c>
      <c r="C1235" s="3" t="inlineStr">
        <is>
          <t>kom</t>
        </is>
      </c>
      <c r="D1235" s="46" t="n">
        <v>2</v>
      </c>
      <c r="E1235" s="45" t="n"/>
      <c r="F1235" s="45" t="n"/>
      <c r="G1235" s="6" t="n"/>
      <c r="H1235" s="6" t="n"/>
      <c r="I1235" s="6" t="n"/>
      <c r="J1235" s="6" t="n"/>
      <c r="K1235" s="6" t="n"/>
      <c r="L1235" s="6" t="n"/>
      <c r="M1235" s="6" t="n"/>
      <c r="N1235" s="6" t="n"/>
      <c r="O1235" s="6" t="n"/>
      <c r="P1235" s="6" t="n"/>
      <c r="Q1235" s="6" t="n"/>
      <c r="R1235" s="6" t="n"/>
      <c r="S1235" s="6" t="n"/>
      <c r="T1235" s="6" t="n"/>
      <c r="U1235" s="6" t="n"/>
      <c r="V1235" s="6" t="n"/>
      <c r="W1235" s="6" t="n"/>
      <c r="X1235" s="6" t="n"/>
      <c r="Y1235" s="6" t="n"/>
      <c r="Z1235" s="6" t="n"/>
    </row>
    <row r="1236" ht="25.5" customHeight="1">
      <c r="A1236" s="25" t="inlineStr">
        <is>
          <t>2.2.</t>
        </is>
      </c>
      <c r="B1236" s="2" t="inlineStr">
        <is>
          <t>Nadopuna radnog medija R410 do ukupne potrebne količine potrebne za pravilan rad dizalice topline.</t>
        </is>
      </c>
      <c r="C1236" s="3" t="inlineStr">
        <is>
          <t>kg</t>
        </is>
      </c>
      <c r="D1236" s="45" t="n">
        <v>4</v>
      </c>
      <c r="E1236" s="45" t="n"/>
      <c r="F1236" s="45" t="n"/>
      <c r="G1236" s="6" t="n"/>
      <c r="H1236" s="6" t="n"/>
      <c r="I1236" s="6" t="n"/>
      <c r="J1236" s="6" t="n"/>
      <c r="K1236" s="6" t="n"/>
      <c r="L1236" s="6" t="n"/>
      <c r="M1236" s="6" t="n"/>
      <c r="N1236" s="6" t="n"/>
      <c r="O1236" s="6" t="n"/>
      <c r="P1236" s="6" t="n"/>
      <c r="Q1236" s="6" t="n"/>
      <c r="R1236" s="6" t="n"/>
      <c r="S1236" s="6" t="n"/>
      <c r="T1236" s="6" t="n"/>
      <c r="U1236" s="6" t="n"/>
      <c r="V1236" s="6" t="n"/>
      <c r="W1236" s="6" t="n"/>
      <c r="X1236" s="6" t="n"/>
      <c r="Y1236" s="6" t="n"/>
      <c r="Z1236" s="6" t="n"/>
    </row>
    <row r="1237" ht="51" customHeight="1">
      <c r="A1237" s="25" t="inlineStr">
        <is>
          <t>2.3.</t>
        </is>
      </c>
      <c r="B1237" s="2" t="inlineStr">
        <is>
          <t>Dobava i ugradnja:
Čelična konstrukcija za postavljanje vanjske jedinice dizalice topline izrađeni iz HEA čeličnih profila. Izrađenih prema normi EN 10034 ili jednakovrijednoj.</t>
        </is>
      </c>
      <c r="C1237" s="3" t="inlineStr">
        <is>
          <t>kg</t>
        </is>
      </c>
      <c r="D1237" s="45" t="n">
        <v>100</v>
      </c>
      <c r="E1237" s="45" t="n"/>
      <c r="F1237" s="45" t="n"/>
      <c r="G1237" s="6" t="n"/>
      <c r="H1237" s="6" t="n"/>
      <c r="I1237" s="6" t="n"/>
      <c r="J1237" s="6" t="n"/>
      <c r="K1237" s="6" t="n"/>
      <c r="L1237" s="6" t="n"/>
      <c r="M1237" s="6" t="n"/>
      <c r="N1237" s="6" t="n"/>
      <c r="O1237" s="6" t="n"/>
      <c r="P1237" s="6" t="n"/>
      <c r="Q1237" s="6" t="n"/>
      <c r="R1237" s="6" t="n"/>
      <c r="S1237" s="6" t="n"/>
      <c r="T1237" s="6" t="n"/>
      <c r="U1237" s="6" t="n"/>
      <c r="V1237" s="6" t="n"/>
      <c r="W1237" s="6" t="n"/>
      <c r="X1237" s="6" t="n"/>
      <c r="Y1237" s="6" t="n"/>
      <c r="Z1237" s="6" t="n"/>
    </row>
    <row r="1238" ht="127.5" customHeight="1">
      <c r="A1238" s="25" t="inlineStr">
        <is>
          <t>2.4.</t>
        </is>
      </c>
      <c r="B1238" s="2" t="inlineStr">
        <is>
          <t>Dobava i ugradnja:
Kontroler sa svom elektronikom i ekspanzijskim ventilom za vezu s VRF jedinicom. Ima mogućnost upravljanja preko Modbus protokola, digitalnih prekidača ili analognih ulaza.
Spaja se na instalaciju prema uputama proizvođača, sljedećih tehničkih karakteristika: 
Kapacitet vanjskog izmjenjivača:
- hlađenje: 22,4 - 28,0 kW (±2%)
- grijanje: 25,0 - 31,5 kW (±2%)</t>
        </is>
      </c>
      <c r="C1238" s="3" t="inlineStr">
        <is>
          <t>kom</t>
        </is>
      </c>
      <c r="D1238" s="46" t="n">
        <v>2</v>
      </c>
      <c r="E1238" s="45" t="n"/>
      <c r="F1238" s="45" t="n"/>
      <c r="G1238" s="6" t="n"/>
      <c r="H1238" s="6" t="n"/>
      <c r="I1238" s="6" t="n"/>
      <c r="J1238" s="6" t="n"/>
      <c r="K1238" s="6" t="n"/>
      <c r="L1238" s="6" t="n"/>
      <c r="M1238" s="6" t="n"/>
      <c r="N1238" s="6" t="n"/>
      <c r="O1238" s="6" t="n"/>
      <c r="P1238" s="6" t="n"/>
      <c r="Q1238" s="6" t="n"/>
      <c r="R1238" s="6" t="n"/>
      <c r="S1238" s="6" t="n"/>
      <c r="T1238" s="6" t="n"/>
      <c r="U1238" s="6" t="n"/>
      <c r="V1238" s="6" t="n"/>
      <c r="W1238" s="6" t="n"/>
      <c r="X1238" s="6" t="n"/>
      <c r="Y1238" s="6" t="n"/>
      <c r="Z1238" s="6" t="n"/>
    </row>
    <row r="1239" ht="89.25" customHeight="1">
      <c r="A1239" s="25" t="inlineStr">
        <is>
          <t>2.5.</t>
        </is>
      </c>
      <c r="B1239" s="2" t="inlineStr">
        <is>
          <t>Dobava i ugradnja:
Multifunkcionalni deluxe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239" s="3" t="inlineStr">
        <is>
          <t>kom</t>
        </is>
      </c>
      <c r="D1239" s="46" t="n">
        <v>2</v>
      </c>
      <c r="E1239" s="45" t="n"/>
      <c r="F1239" s="45" t="n"/>
      <c r="G1239" s="6" t="n"/>
      <c r="H1239" s="6" t="n"/>
      <c r="I1239" s="6" t="n"/>
      <c r="J1239" s="6" t="n"/>
      <c r="K1239" s="6" t="n"/>
      <c r="L1239" s="6" t="n"/>
      <c r="M1239" s="6" t="n"/>
      <c r="N1239" s="6" t="n"/>
      <c r="O1239" s="6" t="n"/>
      <c r="P1239" s="6" t="n"/>
      <c r="Q1239" s="6" t="n"/>
      <c r="R1239" s="6" t="n"/>
      <c r="S1239" s="6" t="n"/>
      <c r="T1239" s="6" t="n"/>
      <c r="U1239" s="6" t="n"/>
      <c r="V1239" s="6" t="n"/>
      <c r="W1239" s="6" t="n"/>
      <c r="X1239" s="6" t="n"/>
      <c r="Y1239" s="6" t="n"/>
      <c r="Z1239" s="6" t="n"/>
    </row>
    <row r="1240" ht="229.5" customHeight="1">
      <c r="A1240" s="25" t="inlineStr">
        <is>
          <t>2.6.</t>
        </is>
      </c>
      <c r="B1240" s="2" t="inlineStr">
        <is>
          <t>Dobava i ugradnja:
DX freonski hladnjak/grijač izrađen od bakrenih cijevi i aluminijskih lamela te zajedno sa kućištem sa odvodom kondenzata, eliminatorom kapljica i fleksibilnim priključcima. 
DX izmjenjivač je sljedećih tehničkih karakteristika:
- nominalni učinak hlađenja: Qhl = 36,5 kW (±2%)
- nominalni učinak grijanja: Qgr = 62,2 kW (±2%)
- nominalni protok zraka: 5600 m3/h (±2%)
- pad tlaka na izmjenjivaču: 83 Pa (±2%)
- radni medij: R410A
- unutrašnji volumen: 4,68 lit. (±2%)
- broj krugova: 2
- temperatura/vlažnost ulaznog zraka (hlađenje): 35°C/45%
- temperatura/vlažnost izlaznog zraka (hlađenje): 23°C/70%
- temperatura/vlažnost ulaznog zraka (grijanje): -15°C/85%
- temperatura/vlažnost izlaznog zraka (grijanje): 15°C/8%</t>
        </is>
      </c>
      <c r="C1240" s="3" t="inlineStr">
        <is>
          <t>kom</t>
        </is>
      </c>
      <c r="D1240" s="46" t="n">
        <v>1</v>
      </c>
      <c r="E1240" s="45" t="n"/>
      <c r="F1240" s="45" t="n"/>
      <c r="G1240" s="6" t="n"/>
      <c r="H1240" s="6" t="n"/>
      <c r="I1240" s="6" t="n"/>
      <c r="J1240" s="6" t="n"/>
      <c r="K1240" s="6" t="n"/>
      <c r="L1240" s="6" t="n"/>
      <c r="M1240" s="6" t="n"/>
      <c r="N1240" s="6" t="n"/>
      <c r="O1240" s="6" t="n"/>
      <c r="P1240" s="6" t="n"/>
      <c r="Q1240" s="6" t="n"/>
      <c r="R1240" s="6" t="n"/>
      <c r="S1240" s="6" t="n"/>
      <c r="T1240" s="6" t="n"/>
      <c r="U1240" s="6" t="n"/>
      <c r="V1240" s="6" t="n"/>
      <c r="W1240" s="6" t="n"/>
      <c r="X1240" s="6" t="n"/>
      <c r="Y1240" s="6" t="n"/>
      <c r="Z1240" s="6" t="n"/>
    </row>
    <row r="1241" ht="51" customHeight="1">
      <c r="A1241" s="25" t="inlineStr">
        <is>
          <t>2.7.</t>
        </is>
      </c>
      <c r="B1241" s="2" t="inlineStr">
        <is>
          <t>Dobava i montaža predizolirane deoksidirane bakrene cijevi za razvod radnog medija R410A, sa vanjskim slojem bijele polietilenske folije, slijedećih dimenzija:
3/8" (Φ 9,52)</t>
        </is>
      </c>
      <c r="C1241" s="3" t="inlineStr">
        <is>
          <t>m'</t>
        </is>
      </c>
      <c r="D1241" s="45" t="n">
        <v>20</v>
      </c>
      <c r="E1241" s="45" t="n"/>
      <c r="F1241" s="45" t="n"/>
      <c r="G1241" s="6" t="n"/>
      <c r="H1241" s="6" t="n"/>
      <c r="I1241" s="6" t="n"/>
      <c r="J1241" s="6" t="n"/>
      <c r="K1241" s="6" t="n"/>
      <c r="L1241" s="6" t="n"/>
      <c r="M1241" s="6" t="n"/>
      <c r="N1241" s="6" t="n"/>
      <c r="O1241" s="6" t="n"/>
      <c r="P1241" s="6" t="n"/>
      <c r="Q1241" s="6" t="n"/>
      <c r="R1241" s="6" t="n"/>
      <c r="S1241" s="6" t="n"/>
      <c r="T1241" s="6" t="n"/>
      <c r="U1241" s="6" t="n"/>
      <c r="V1241" s="6" t="n"/>
      <c r="W1241" s="6" t="n"/>
      <c r="X1241" s="6" t="n"/>
      <c r="Y1241" s="6" t="n"/>
      <c r="Z1241" s="6" t="n"/>
    </row>
    <row r="1242" ht="51" customHeight="1">
      <c r="A1242" s="25" t="inlineStr">
        <is>
          <t>2.8.</t>
        </is>
      </c>
      <c r="B1242" s="2" t="inlineStr">
        <is>
          <t>Dobava i montaža bakrene deoksidirane bakrene cijevi  u šipci, za razvod radnog medija R410A, sa pripadajućim fazonskim komadima, sljedećih dimenzija:
Φ22</t>
        </is>
      </c>
      <c r="C1242" s="3" t="inlineStr">
        <is>
          <t>m'</t>
        </is>
      </c>
      <c r="D1242" s="45" t="n">
        <v>20</v>
      </c>
      <c r="E1242" s="45" t="n"/>
      <c r="F1242" s="45" t="n"/>
      <c r="G1242" s="6" t="n"/>
      <c r="H1242" s="6" t="n"/>
      <c r="I1242" s="6" t="n"/>
      <c r="J1242" s="6" t="n"/>
      <c r="K1242" s="6" t="n"/>
      <c r="L1242" s="6" t="n"/>
      <c r="M1242" s="6" t="n"/>
      <c r="N1242" s="6" t="n"/>
      <c r="O1242" s="6" t="n"/>
      <c r="P1242" s="6" t="n"/>
      <c r="Q1242" s="6" t="n"/>
      <c r="R1242" s="6" t="n"/>
      <c r="S1242" s="6" t="n"/>
      <c r="T1242" s="6" t="n"/>
      <c r="U1242" s="6" t="n"/>
      <c r="V1242" s="6" t="n"/>
      <c r="W1242" s="6" t="n"/>
      <c r="X1242" s="6" t="n"/>
      <c r="Y1242" s="6" t="n"/>
      <c r="Z1242" s="6" t="n"/>
    </row>
    <row r="1243" ht="76.5" customHeight="1">
      <c r="A1243" s="25" t="inlineStr">
        <is>
          <t>2.9.</t>
        </is>
      </c>
      <c r="B1243" s="2" t="inlineStr">
        <is>
          <t>Dobava i montaža izolacija cjevovoda parne faze razvoda radnog medija, zaštitnim termoizolacijskim plaštom, s parnom branom, debljine 19 mm tip "Armaflex AC" s pripadajućim ljepilom i samoljepljivom trakom za cijevi, dimenzija:
Φ22</t>
        </is>
      </c>
      <c r="C1243" s="3" t="inlineStr">
        <is>
          <t>m'</t>
        </is>
      </c>
      <c r="D1243" s="45" t="n">
        <v>20</v>
      </c>
      <c r="E1243" s="45" t="n"/>
      <c r="F1243" s="45" t="n"/>
      <c r="G1243" s="6" t="n"/>
      <c r="H1243" s="6" t="n"/>
      <c r="I1243" s="6" t="n"/>
      <c r="J1243" s="6" t="n"/>
      <c r="K1243" s="6" t="n"/>
      <c r="L1243" s="6" t="n"/>
      <c r="M1243" s="6" t="n"/>
      <c r="N1243" s="6" t="n"/>
      <c r="O1243" s="6" t="n"/>
      <c r="P1243" s="6" t="n"/>
      <c r="Q1243" s="6" t="n"/>
      <c r="R1243" s="6" t="n"/>
      <c r="S1243" s="6" t="n"/>
      <c r="T1243" s="6" t="n"/>
      <c r="U1243" s="6" t="n"/>
      <c r="V1243" s="6" t="n"/>
      <c r="W1243" s="6" t="n"/>
      <c r="X1243" s="6" t="n"/>
      <c r="Y1243" s="6" t="n"/>
      <c r="Z1243" s="6" t="n"/>
    </row>
    <row r="1244" ht="25.5" customHeight="1">
      <c r="A1244" s="25" t="inlineStr">
        <is>
          <t>2.10.</t>
        </is>
      </c>
      <c r="B1244" s="2" t="inlineStr">
        <is>
          <t>Izolacija prethodno izoliranih cijevi u 50 mm kamene vune u oblozi od Al-lima debljine 0,8 mm.</t>
        </is>
      </c>
      <c r="C1244" s="3" t="inlineStr">
        <is>
          <t>m2</t>
        </is>
      </c>
      <c r="D1244" s="45" t="n">
        <v>12</v>
      </c>
      <c r="E1244" s="45" t="n"/>
      <c r="F1244" s="45" t="n"/>
      <c r="G1244" s="6" t="n"/>
      <c r="H1244" s="6" t="n"/>
      <c r="I1244" s="6" t="n"/>
      <c r="J1244" s="6" t="n"/>
      <c r="K1244" s="6" t="n"/>
      <c r="L1244" s="6" t="n"/>
      <c r="M1244" s="6" t="n"/>
      <c r="N1244" s="6" t="n"/>
      <c r="O1244" s="6" t="n"/>
      <c r="P1244" s="6" t="n"/>
      <c r="Q1244" s="6" t="n"/>
      <c r="R1244" s="6" t="n"/>
      <c r="S1244" s="6" t="n"/>
      <c r="T1244" s="6" t="n"/>
      <c r="U1244" s="6" t="n"/>
      <c r="V1244" s="6" t="n"/>
      <c r="W1244" s="6" t="n"/>
      <c r="X1244" s="6" t="n"/>
      <c r="Y1244" s="6" t="n"/>
      <c r="Z1244" s="6" t="n"/>
    </row>
    <row r="1245" ht="38.25" customHeight="1">
      <c r="A1245" s="25" t="inlineStr">
        <is>
          <t>2.11.</t>
        </is>
      </c>
      <c r="B1245" s="2" t="inlineStr">
        <is>
          <t>Dobava i montaža komunikacijskih kabela između unutrašnjih i vanjskih jedinica, te između unutarnjih jedinica i daljinskih upravljača:</t>
        </is>
      </c>
      <c r="C1245" s="3" t="n"/>
      <c r="D1245" s="46" t="n"/>
      <c r="E1245" s="45" t="n"/>
      <c r="F1245" s="45" t="n"/>
      <c r="G1245" s="6" t="n"/>
      <c r="H1245" s="6" t="n"/>
      <c r="I1245" s="6" t="n"/>
      <c r="J1245" s="6" t="n"/>
      <c r="K1245" s="6" t="n"/>
      <c r="L1245" s="6" t="n"/>
      <c r="M1245" s="6" t="n"/>
      <c r="N1245" s="6" t="n"/>
      <c r="O1245" s="6" t="n"/>
      <c r="P1245" s="6" t="n"/>
      <c r="Q1245" s="6" t="n"/>
      <c r="R1245" s="6" t="n"/>
      <c r="S1245" s="6" t="n"/>
      <c r="T1245" s="6" t="n"/>
      <c r="U1245" s="6" t="n"/>
      <c r="V1245" s="6" t="n"/>
      <c r="W1245" s="6" t="n"/>
      <c r="X1245" s="6" t="n"/>
      <c r="Y1245" s="6" t="n"/>
      <c r="Z1245" s="6" t="n"/>
    </row>
    <row r="1246">
      <c r="A1246" s="25" t="inlineStr">
        <is>
          <t>a)</t>
        </is>
      </c>
      <c r="B1246" s="2" t="inlineStr">
        <is>
          <t>Liycyi 2×1,5mm2</t>
        </is>
      </c>
      <c r="C1246" s="3" t="inlineStr">
        <is>
          <t>m'</t>
        </is>
      </c>
      <c r="D1246" s="45" t="n">
        <v>36</v>
      </c>
      <c r="E1246" s="45" t="n"/>
      <c r="F1246" s="45" t="n"/>
      <c r="G1246" s="6" t="n"/>
      <c r="H1246" s="6" t="n"/>
      <c r="I1246" s="6" t="n"/>
      <c r="J1246" s="6" t="n"/>
      <c r="K1246" s="6" t="n"/>
      <c r="L1246" s="6" t="n"/>
      <c r="M1246" s="6" t="n"/>
      <c r="N1246" s="6" t="n"/>
      <c r="O1246" s="6" t="n"/>
      <c r="P1246" s="6" t="n"/>
      <c r="Q1246" s="6" t="n"/>
      <c r="R1246" s="6" t="n"/>
      <c r="S1246" s="6" t="n"/>
      <c r="T1246" s="6" t="n"/>
      <c r="U1246" s="6" t="n"/>
      <c r="V1246" s="6" t="n"/>
      <c r="W1246" s="6" t="n"/>
      <c r="X1246" s="6" t="n"/>
      <c r="Y1246" s="6" t="n"/>
      <c r="Z1246" s="6" t="n"/>
    </row>
    <row r="1247">
      <c r="A1247" s="25" t="inlineStr">
        <is>
          <t>b)</t>
        </is>
      </c>
      <c r="B1247" s="2" t="inlineStr">
        <is>
          <t>PPY 2×0,75mm2</t>
        </is>
      </c>
      <c r="C1247" s="3" t="inlineStr">
        <is>
          <t>m'</t>
        </is>
      </c>
      <c r="D1247" s="45" t="n">
        <v>24</v>
      </c>
      <c r="E1247" s="45" t="n"/>
      <c r="F1247" s="45" t="n"/>
      <c r="G1247" s="6" t="n"/>
      <c r="H1247" s="6" t="n"/>
      <c r="I1247" s="6" t="n"/>
      <c r="J1247" s="6" t="n"/>
      <c r="K1247" s="6" t="n"/>
      <c r="L1247" s="6" t="n"/>
      <c r="M1247" s="6" t="n"/>
      <c r="N1247" s="6" t="n"/>
      <c r="O1247" s="6" t="n"/>
      <c r="P1247" s="6" t="n"/>
      <c r="Q1247" s="6" t="n"/>
      <c r="R1247" s="6" t="n"/>
      <c r="S1247" s="6" t="n"/>
      <c r="T1247" s="6" t="n"/>
      <c r="U1247" s="6" t="n"/>
      <c r="V1247" s="6" t="n"/>
      <c r="W1247" s="6" t="n"/>
      <c r="X1247" s="6" t="n"/>
      <c r="Y1247" s="6" t="n"/>
      <c r="Z1247" s="6" t="n"/>
    </row>
    <row r="1248" ht="51" customHeight="1">
      <c r="A1248" s="25" t="inlineStr">
        <is>
          <t>2.12.</t>
        </is>
      </c>
      <c r="B1248" s="2" t="inlineStr">
        <is>
          <t>Dobava i montaža komunikacijskih kabela između unutrašnje i vanjske jedinice, te između unutarnje jedinice i daljinskog upravljača.
PPY 2×0,75mm2</t>
        </is>
      </c>
      <c r="C1248" s="3" t="inlineStr">
        <is>
          <t>m'</t>
        </is>
      </c>
      <c r="D1248" s="45" t="n">
        <v>24</v>
      </c>
      <c r="E1248" s="45" t="n"/>
      <c r="F1248" s="45" t="n"/>
      <c r="G1248" s="6" t="n"/>
      <c r="H1248" s="6" t="n"/>
      <c r="I1248" s="6" t="n"/>
      <c r="J1248" s="6" t="n"/>
      <c r="K1248" s="6" t="n"/>
      <c r="L1248" s="6" t="n"/>
      <c r="M1248" s="6" t="n"/>
      <c r="N1248" s="6" t="n"/>
      <c r="O1248" s="6" t="n"/>
      <c r="P1248" s="6" t="n"/>
      <c r="Q1248" s="6" t="n"/>
      <c r="R1248" s="6" t="n"/>
      <c r="S1248" s="6" t="n"/>
      <c r="T1248" s="6" t="n"/>
      <c r="U1248" s="6" t="n"/>
      <c r="V1248" s="6" t="n"/>
      <c r="W1248" s="6" t="n"/>
      <c r="X1248" s="6" t="n"/>
      <c r="Y1248" s="6" t="n"/>
      <c r="Z1248" s="6" t="n"/>
    </row>
    <row r="1249" ht="38.25" customHeight="1">
      <c r="A1249" s="25" t="inlineStr">
        <is>
          <t>2.13.</t>
        </is>
      </c>
      <c r="B1249" s="2" t="inlineStr">
        <is>
          <t>Dobava i ugradnja plastičnog armiranog crijeva za spoj tavice i cijevi odvoda kondenzata i odgovarajuće obujmice:
DN20</t>
        </is>
      </c>
      <c r="C1249" s="3" t="inlineStr">
        <is>
          <t>m'</t>
        </is>
      </c>
      <c r="D1249" s="45" t="n">
        <v>16</v>
      </c>
      <c r="E1249" s="45" t="n"/>
      <c r="F1249" s="45" t="n"/>
      <c r="G1249" s="6" t="n"/>
      <c r="H1249" s="6" t="n"/>
      <c r="I1249" s="6" t="n"/>
      <c r="J1249" s="6" t="n"/>
      <c r="K1249" s="6" t="n"/>
      <c r="L1249" s="6" t="n"/>
      <c r="M1249" s="6" t="n"/>
      <c r="N1249" s="6" t="n"/>
      <c r="O1249" s="6" t="n"/>
      <c r="P1249" s="6" t="n"/>
      <c r="Q1249" s="6" t="n"/>
      <c r="R1249" s="6" t="n"/>
      <c r="S1249" s="6" t="n"/>
      <c r="T1249" s="6" t="n"/>
      <c r="U1249" s="6" t="n"/>
      <c r="V1249" s="6" t="n"/>
      <c r="W1249" s="6" t="n"/>
      <c r="X1249" s="6" t="n"/>
      <c r="Y1249" s="6" t="n"/>
      <c r="Z1249" s="6" t="n"/>
    </row>
    <row r="1250" ht="76.5" customHeight="1">
      <c r="A1250" s="25" t="inlineStr">
        <is>
          <t>2.14.</t>
        </is>
      </c>
      <c r="B1250" s="2" t="inlineStr">
        <is>
          <t>Dobava i ugradnja:
Cijevi za odvod kondenzata, skupa sa pripadajućim fazonskim komadima, uključivo izolacija zaštitnim termoizolacijskim plaštom, s parnom branom, debljine 4 mm, tip “Tubolit” s pripadajućim ljepilom, samoljepljivom trakom za cijevi i sifonom slijedećih dimenzija:</t>
        </is>
      </c>
      <c r="C1250" s="3" t="n"/>
      <c r="D1250" s="46" t="n"/>
      <c r="E1250" s="45" t="n"/>
      <c r="F1250" s="45" t="n"/>
      <c r="G1250" s="6" t="n"/>
      <c r="H1250" s="6" t="n"/>
      <c r="I1250" s="6" t="n"/>
      <c r="J1250" s="6" t="n"/>
      <c r="K1250" s="6" t="n"/>
      <c r="L1250" s="6" t="n"/>
      <c r="M1250" s="6" t="n"/>
      <c r="N1250" s="6" t="n"/>
      <c r="O1250" s="6" t="n"/>
      <c r="P1250" s="6" t="n"/>
      <c r="Q1250" s="6" t="n"/>
      <c r="R1250" s="6" t="n"/>
      <c r="S1250" s="6" t="n"/>
      <c r="T1250" s="6" t="n"/>
      <c r="U1250" s="6" t="n"/>
      <c r="V1250" s="6" t="n"/>
      <c r="W1250" s="6" t="n"/>
      <c r="X1250" s="6" t="n"/>
      <c r="Y1250" s="6" t="n"/>
      <c r="Z1250" s="6" t="n"/>
    </row>
    <row r="1251">
      <c r="A1251" s="25" t="inlineStr">
        <is>
          <t>a)</t>
        </is>
      </c>
      <c r="B1251" s="2" t="inlineStr">
        <is>
          <t>PPR Φ20</t>
        </is>
      </c>
      <c r="C1251" s="3" t="inlineStr">
        <is>
          <t>m'</t>
        </is>
      </c>
      <c r="D1251" s="45" t="n">
        <v>8</v>
      </c>
      <c r="E1251" s="45" t="n"/>
      <c r="F1251" s="45" t="n"/>
      <c r="G1251" s="6" t="n"/>
      <c r="H1251" s="6" t="n"/>
      <c r="I1251" s="6" t="n"/>
      <c r="J1251" s="6" t="n"/>
      <c r="K1251" s="6" t="n"/>
      <c r="L1251" s="6" t="n"/>
      <c r="M1251" s="6" t="n"/>
      <c r="N1251" s="6" t="n"/>
      <c r="O1251" s="6" t="n"/>
      <c r="P1251" s="6" t="n"/>
      <c r="Q1251" s="6" t="n"/>
      <c r="R1251" s="6" t="n"/>
      <c r="S1251" s="6" t="n"/>
      <c r="T1251" s="6" t="n"/>
      <c r="U1251" s="6" t="n"/>
      <c r="V1251" s="6" t="n"/>
      <c r="W1251" s="6" t="n"/>
      <c r="X1251" s="6" t="n"/>
      <c r="Y1251" s="6" t="n"/>
      <c r="Z1251" s="6" t="n"/>
    </row>
    <row r="1252">
      <c r="A1252" s="25" t="inlineStr">
        <is>
          <t>b)</t>
        </is>
      </c>
      <c r="B1252" s="2" t="inlineStr">
        <is>
          <t>PPR Φ25</t>
        </is>
      </c>
      <c r="C1252" s="3" t="inlineStr">
        <is>
          <t>m'</t>
        </is>
      </c>
      <c r="D1252" s="45" t="n">
        <v>6</v>
      </c>
      <c r="E1252" s="45" t="n"/>
      <c r="F1252" s="45" t="n"/>
      <c r="G1252" s="6" t="n"/>
      <c r="H1252" s="6" t="n"/>
      <c r="I1252" s="6" t="n"/>
      <c r="J1252" s="6" t="n"/>
      <c r="K1252" s="6" t="n"/>
      <c r="L1252" s="6" t="n"/>
      <c r="M1252" s="6" t="n"/>
      <c r="N1252" s="6" t="n"/>
      <c r="O1252" s="6" t="n"/>
      <c r="P1252" s="6" t="n"/>
      <c r="Q1252" s="6" t="n"/>
      <c r="R1252" s="6" t="n"/>
      <c r="S1252" s="6" t="n"/>
      <c r="T1252" s="6" t="n"/>
      <c r="U1252" s="6" t="n"/>
      <c r="V1252" s="6" t="n"/>
      <c r="W1252" s="6" t="n"/>
      <c r="X1252" s="6" t="n"/>
      <c r="Y1252" s="6" t="n"/>
      <c r="Z1252" s="6" t="n"/>
    </row>
    <row r="1253">
      <c r="A1253" s="25" t="inlineStr">
        <is>
          <t>c)</t>
        </is>
      </c>
      <c r="B1253" s="2" t="inlineStr">
        <is>
          <t>sifon HL138</t>
        </is>
      </c>
      <c r="C1253" s="3" t="inlineStr">
        <is>
          <t>kom</t>
        </is>
      </c>
      <c r="D1253" s="46" t="n">
        <v>1</v>
      </c>
      <c r="E1253" s="45" t="n"/>
      <c r="F1253" s="45" t="n"/>
      <c r="G1253" s="6" t="n"/>
      <c r="H1253" s="6" t="n"/>
      <c r="I1253" s="6" t="n"/>
      <c r="J1253" s="6" t="n"/>
      <c r="K1253" s="6" t="n"/>
      <c r="L1253" s="6" t="n"/>
      <c r="M1253" s="6" t="n"/>
      <c r="N1253" s="6" t="n"/>
      <c r="O1253" s="6" t="n"/>
      <c r="P1253" s="6" t="n"/>
      <c r="Q1253" s="6" t="n"/>
      <c r="R1253" s="6" t="n"/>
      <c r="S1253" s="6" t="n"/>
      <c r="T1253" s="6" t="n"/>
      <c r="U1253" s="6" t="n"/>
      <c r="V1253" s="6" t="n"/>
      <c r="W1253" s="6" t="n"/>
      <c r="X1253" s="6" t="n"/>
      <c r="Y1253" s="6" t="n"/>
      <c r="Z1253" s="6" t="n"/>
    </row>
    <row r="1254">
      <c r="A1254" s="25" t="n"/>
      <c r="B1254" s="2" t="inlineStr">
        <is>
          <t>VENTILACIJA</t>
        </is>
      </c>
      <c r="C1254" s="3" t="n"/>
      <c r="D1254" s="46" t="n"/>
      <c r="E1254" s="45" t="n"/>
      <c r="F1254" s="45" t="n"/>
      <c r="G1254" s="6" t="n"/>
      <c r="H1254" s="6" t="n"/>
      <c r="I1254" s="6" t="n"/>
      <c r="J1254" s="6" t="n"/>
      <c r="K1254" s="6" t="n"/>
      <c r="L1254" s="6" t="n"/>
      <c r="M1254" s="6" t="n"/>
      <c r="N1254" s="6" t="n"/>
      <c r="O1254" s="6" t="n"/>
      <c r="P1254" s="6" t="n"/>
      <c r="Q1254" s="6" t="n"/>
      <c r="R1254" s="6" t="n"/>
      <c r="S1254" s="6" t="n"/>
      <c r="T1254" s="6" t="n"/>
      <c r="U1254" s="6" t="n"/>
      <c r="V1254" s="6" t="n"/>
      <c r="W1254" s="6" t="n"/>
      <c r="X1254" s="6" t="n"/>
      <c r="Y1254" s="6" t="n"/>
      <c r="Z1254" s="6" t="n"/>
    </row>
    <row r="1255" ht="114.75" customHeight="1">
      <c r="A1255" s="25" t="inlineStr">
        <is>
          <t>2.15.</t>
        </is>
      </c>
      <c r="B1255" s="2" t="inlineStr">
        <is>
          <t>Dobava i ugradnja:
Rekuperator topline sa papirnatom jezgrom, čime je omogućena izmjena osjetne i latentne topline, s ugrađenim bypassom, za horizontalnu ugradnju pod strop, male ugradbene visine, sljedećih tehničkih karakteristika:
- količina zraka: 500 m3/h (±2%)
- eksterni pad tlaka: 100 Pa (±2%)
- učinkovitost razmjene temperature: 73% (±2%)
U kompletu sa: žičanim upravljačem.</t>
        </is>
      </c>
      <c r="C1255" s="3" t="inlineStr">
        <is>
          <t>kom</t>
        </is>
      </c>
      <c r="D1255" s="46" t="n">
        <v>5</v>
      </c>
      <c r="E1255" s="45" t="n"/>
      <c r="F1255" s="45" t="n"/>
      <c r="G1255" s="6" t="n"/>
      <c r="H1255" s="6" t="n"/>
      <c r="I1255" s="6" t="n"/>
      <c r="J1255" s="6" t="n"/>
      <c r="K1255" s="6" t="n"/>
      <c r="L1255" s="6" t="n"/>
      <c r="M1255" s="6" t="n"/>
      <c r="N1255" s="6" t="n"/>
      <c r="O1255" s="6" t="n"/>
      <c r="P1255" s="6" t="n"/>
      <c r="Q1255" s="6" t="n"/>
      <c r="R1255" s="6" t="n"/>
      <c r="S1255" s="6" t="n"/>
      <c r="T1255" s="6" t="n"/>
      <c r="U1255" s="6" t="n"/>
      <c r="V1255" s="6" t="n"/>
      <c r="W1255" s="6" t="n"/>
      <c r="X1255" s="6" t="n"/>
      <c r="Y1255" s="6" t="n"/>
      <c r="Z1255" s="6" t="n"/>
    </row>
    <row r="1256" ht="357" customHeight="1">
      <c r="A1256" s="25" t="inlineStr">
        <is>
          <t>2.16.</t>
        </is>
      </c>
      <c r="B1256" s="2" t="inlineStr">
        <is>
          <t>Dobava i ugradnja toplinski i zvučno izoliranog modularnog kanalnog  ventilatora, sa motorom je izvan toka struje zraka i omogućuje konstantno djelovanje pri temperaturi transportiranog zraka do 120°C. (+/-2%). 
Elektronika i termička zaštita integrirana je u kućištu motora. 
Dodatno zvučno izoliran mineralnom vunom debljine 30 mm. (+/-2%). 
Vanjski paneli imaju mogućnost uklanjanja, te se na taj način omogućuje izbor smjera zračnog toka (90°, 180°.)
Brzinsku regulaciju moguće je izvesti preko regulatora, na signalu 0-10V."
Karakteristike ventilatora: 
- napon V = 400
- frekvencija Hz = 50/60
- faza ~ = 3
- snaga W = 1969 (+/-2%)
- jačina struje A = 2.98 (+/-2%)
- protok zraka (m3/h) = 5.700 (+/-2%)
- raspoloživi pad tlaka Pa = 500 (+/-2%)
- maksimalna temperatura transportnog zraka °C = 120 (+/-2%)
- izolacijska klasa, motor = H
- klasa kućišta, motor IP = 55
Dodatna oprema za funkcionalno djelovanje:
- gibljivi priključak
- bezstupanjski brzinski regulator broja okretaja za EC motore.</t>
        </is>
      </c>
      <c r="C1256" s="3" t="inlineStr">
        <is>
          <t>kpl</t>
        </is>
      </c>
      <c r="D1256" s="46" t="n">
        <v>1</v>
      </c>
      <c r="E1256" s="45" t="n"/>
      <c r="F1256" s="45" t="n"/>
      <c r="G1256" s="6" t="n"/>
      <c r="H1256" s="6" t="n"/>
      <c r="I1256" s="6" t="n"/>
      <c r="J1256" s="6" t="n"/>
      <c r="K1256" s="6" t="n"/>
      <c r="L1256" s="6" t="n"/>
      <c r="M1256" s="6" t="n"/>
      <c r="N1256" s="6" t="n"/>
      <c r="O1256" s="6" t="n"/>
      <c r="P1256" s="6" t="n"/>
      <c r="Q1256" s="6" t="n"/>
      <c r="R1256" s="6" t="n"/>
      <c r="S1256" s="6" t="n"/>
      <c r="T1256" s="6" t="n"/>
      <c r="U1256" s="6" t="n"/>
      <c r="V1256" s="6" t="n"/>
      <c r="W1256" s="6" t="n"/>
      <c r="X1256" s="6" t="n"/>
      <c r="Y1256" s="6" t="n"/>
      <c r="Z1256" s="6" t="n"/>
    </row>
    <row r="1257" ht="229.5" customHeight="1">
      <c r="A1257" s="25" t="inlineStr">
        <is>
          <t>2.17.</t>
        </is>
      </c>
      <c r="B1257" s="2" t="inlineStr">
        <is>
          <t xml:space="preserve">Dobava i ugradnja toplinski i zvučno izoliranog modularnog kanalnog  ventilatora, sa unazad zakrivljenim lopaticama ventilatorskog kola od visokokvalitetnog aluminija, pogonjen visokoučinkovitim elektro motorom sa vanjskim rotorom u EC tehnologiji - trajni magnet bez četkica, koji omogućuje 100% iskoristivost u cijelom radnom području, vrlo niske razine zvučnog pritiska. 
Elektronika i termička zaštita integrirana je u kućištu motora.
Vanjsko kućište izrađeno je od aluminijskog okvira sa kutnim spojevima od fiberglasa visokotporno na trešnju i vibracije. Dvopanelno kućište izrađeno je od galvanski zaštičenog čelika, izolirano mineralnom vunom debljine 20 mm.
Vanjski paneli imaju mogućnost uklanjanja, te se na taj način omogućuje izbor smjera zračnog toka (90°, 180°). 
Brzinsku regulaciju moguće je izvesti preko regulatora, na signalu 0-10V. </t>
        </is>
      </c>
      <c r="C1257" s="3" t="n"/>
      <c r="D1257" s="46" t="n"/>
      <c r="E1257" s="45" t="n"/>
      <c r="F1257" s="45" t="n"/>
      <c r="G1257" s="6" t="n"/>
      <c r="H1257" s="6" t="n"/>
      <c r="I1257" s="6" t="n"/>
      <c r="J1257" s="6" t="n"/>
      <c r="K1257" s="6" t="n"/>
      <c r="L1257" s="6" t="n"/>
      <c r="M1257" s="6" t="n"/>
      <c r="N1257" s="6" t="n"/>
      <c r="O1257" s="6" t="n"/>
      <c r="P1257" s="6" t="n"/>
      <c r="Q1257" s="6" t="n"/>
      <c r="R1257" s="6" t="n"/>
      <c r="S1257" s="6" t="n"/>
      <c r="T1257" s="6" t="n"/>
      <c r="U1257" s="6" t="n"/>
      <c r="V1257" s="6" t="n"/>
      <c r="W1257" s="6" t="n"/>
      <c r="X1257" s="6" t="n"/>
      <c r="Y1257" s="6" t="n"/>
      <c r="Z1257" s="6" t="n"/>
    </row>
    <row r="1258" ht="242.25" customHeight="1">
      <c r="A1258" s="25" t="n"/>
      <c r="B1258" s="2" t="inlineStr">
        <is>
          <t>Karakteristike ventilatora: 
- napon V = 400
- frekvencija Hz = 50/60
- faza ~ = 3
- snaga W = 1.530 (+/-2%)
- jačina struje A = 2.23 (+/-2%)
- protok zraka (m3/h) = 5.900 (+/-2%)
- raspoloživi pad tlaka Pa = 500 (+/-2%)
- maksimalna temperatura transportnog zraka °C = 55 (+/-2%)
- razina zvučnog tlaka na 3.m dB(A)= 59 (+/-2%)
- izolacijska klasa, motor = F
- klasa kućišta, motor IP = 55
Dodatna oprema za funkcionalno djelovanje:
- gibljivi priključak
- bezstupanjski brzinski regulator broja okretaja za EC motore
- sekcija filtera zraka
- panelni filterski uložak.</t>
        </is>
      </c>
      <c r="C1258" s="3" t="inlineStr">
        <is>
          <t>kpl</t>
        </is>
      </c>
      <c r="D1258" s="46" t="n">
        <v>1</v>
      </c>
      <c r="E1258" s="45" t="n"/>
      <c r="F1258" s="45" t="n"/>
      <c r="G1258" s="6" t="n"/>
      <c r="H1258" s="6" t="n"/>
      <c r="I1258" s="6" t="n"/>
      <c r="J1258" s="6" t="n"/>
      <c r="K1258" s="6" t="n"/>
      <c r="L1258" s="6" t="n"/>
      <c r="M1258" s="6" t="n"/>
      <c r="N1258" s="6" t="n"/>
      <c r="O1258" s="6" t="n"/>
      <c r="P1258" s="6" t="n"/>
      <c r="Q1258" s="6" t="n"/>
      <c r="R1258" s="6" t="n"/>
      <c r="S1258" s="6" t="n"/>
      <c r="T1258" s="6" t="n"/>
      <c r="U1258" s="6" t="n"/>
      <c r="V1258" s="6" t="n"/>
      <c r="W1258" s="6" t="n"/>
      <c r="X1258" s="6" t="n"/>
      <c r="Y1258" s="6" t="n"/>
      <c r="Z1258" s="6" t="n"/>
    </row>
    <row r="1259" ht="204" customHeight="1">
      <c r="A1259" s="25" t="inlineStr">
        <is>
          <t>2.18.</t>
        </is>
      </c>
      <c r="B1259" s="2" t="inlineStr">
        <is>
          <t>Dobava i ugradnja:
Mali sobni/kupaonski ventilator za izbacivanje zraka iz prostorije, otpornim plastičnim kučištem, sa IP X5 zaštitom. Motor je dvobrzinski, pogodan za kontinuirani rad, bez potreba za održavanjem.
Tehničke karakteristike: 
- Volumen zraka: 78/92 m3/h (+/-2%)
- Eksterni pad tlaka: 63 Pa (+/-2%)
- Elek. Podaci: 230V/50Hz (+/-2%)
- Snaga motora: 6/8 W (+/-2%)
- Zvučni tlak: 27/32 dB(A)/3m (+/-2%)
- Priključak: 100 mm
- Vrijeme naknadnog rada: 0 min/8 min/17 min/25 min (+/-2%)
- Odgoda uključivanja: 0 s / 50 s / 90 s / 120 s (+/-2%)
- IP X5 zaštita ili bolja.</t>
        </is>
      </c>
      <c r="C1259" s="3" t="inlineStr">
        <is>
          <t>kom</t>
        </is>
      </c>
      <c r="D1259" s="46" t="n">
        <v>7</v>
      </c>
      <c r="E1259" s="45" t="n"/>
      <c r="F1259" s="45" t="n"/>
      <c r="G1259" s="6" t="n"/>
      <c r="H1259" s="6" t="n"/>
      <c r="I1259" s="6" t="n"/>
      <c r="J1259" s="6" t="n"/>
      <c r="K1259" s="6" t="n"/>
      <c r="L1259" s="6" t="n"/>
      <c r="M1259" s="6" t="n"/>
      <c r="N1259" s="6" t="n"/>
      <c r="O1259" s="6" t="n"/>
      <c r="P1259" s="6" t="n"/>
      <c r="Q1259" s="6" t="n"/>
      <c r="R1259" s="6" t="n"/>
      <c r="S1259" s="6" t="n"/>
      <c r="T1259" s="6" t="n"/>
      <c r="U1259" s="6" t="n"/>
      <c r="V1259" s="6" t="n"/>
      <c r="W1259" s="6" t="n"/>
      <c r="X1259" s="6" t="n"/>
      <c r="Y1259" s="6" t="n"/>
      <c r="Z1259" s="6" t="n"/>
    </row>
    <row r="1260" ht="204" customHeight="1">
      <c r="A1260" s="25" t="inlineStr">
        <is>
          <t>2.19.</t>
        </is>
      </c>
      <c r="B1260" s="2" t="inlineStr">
        <is>
          <t>Dobava i ugradnja:
Mali sobni/kupaonski ventilator za izbacivanje zraka iz prostorije, otpornim plastičnim kučištem, sa IP X5 zaštitom. Motor je dvobrzinski, pogodan za kontinuirani rad, bez potreba za održavanjem.
Tehničke karakteristike: 
- Volumen zraka: 200/250 m3/h (+/-2%)
- Eksterni pad tlaka: 105 Pa (+/-2%)
- Elek. Podaci: 230V/50Hz (+/-2%)
- Snaga motora: 15/19 W (+/-2%)
- Zvučni tlak: 33/40 dB(A)/3m (+/-2%)
- Priključak: 150 mm
- Vrijeme naknadnog rada: 0 min/8 min/17 min/25 min (+/-2%)
- Odgoda uključivanja: 0 s / 50 s / 90 s / 120 s (+/-2%)
- IP X5 zaštita ili bolja.</t>
        </is>
      </c>
      <c r="C1260" s="3" t="inlineStr">
        <is>
          <t>kom</t>
        </is>
      </c>
      <c r="D1260" s="46" t="n">
        <v>3</v>
      </c>
      <c r="E1260" s="45" t="n"/>
      <c r="F1260" s="45" t="n"/>
      <c r="G1260" s="6" t="n"/>
      <c r="H1260" s="6" t="n"/>
      <c r="I1260" s="6" t="n"/>
      <c r="J1260" s="6" t="n"/>
      <c r="K1260" s="6" t="n"/>
      <c r="L1260" s="6" t="n"/>
      <c r="M1260" s="6" t="n"/>
      <c r="N1260" s="6" t="n"/>
      <c r="O1260" s="6" t="n"/>
      <c r="P1260" s="6" t="n"/>
      <c r="Q1260" s="6" t="n"/>
      <c r="R1260" s="6" t="n"/>
      <c r="S1260" s="6" t="n"/>
      <c r="T1260" s="6" t="n"/>
      <c r="U1260" s="6" t="n"/>
      <c r="V1260" s="6" t="n"/>
      <c r="W1260" s="6" t="n"/>
      <c r="X1260" s="6" t="n"/>
      <c r="Y1260" s="6" t="n"/>
      <c r="Z1260" s="6" t="n"/>
    </row>
    <row r="1261" ht="344.25" customHeight="1">
      <c r="A1261" s="25" t="inlineStr">
        <is>
          <t>2.20.</t>
        </is>
      </c>
      <c r="B1261" s="2" t="inlineStr">
        <is>
          <t>Dobava i ugradnja:
Indukcijska kuhinjska odsisna napa prostorne pravokutne izvedbe, s priključcima otpadnog i dobavnog indukcijskog zraka. Izrađena je od nehrđajučeg čelika AISI 304 sistemom zavarenih rubova, konstruirana sukladno normi HRN EN 16282-2_2016 ili jednakovrijednoj. Na rubovima s donje strane kuhinjske nape nalaze se dva reda mlaznica, koje pušu u dva smjera te istovremeno stvaraju efikasan indukcijski mlaz i zračnu zavjesu prema osoblju. Tlačni ventilator s konstantnim tlakom opskrbljuje mlaznice s dovodnim zrakom. Ventilatorom se upravlja putem upravljačke jedinice koja je ugrađena u dovodnoj komori, a mjeri i kontrolira statički nadtlak u komori. Zadana vrijednost se tvornički kalibrira i podešava na 60 Pa nadtlaka u komori za dovod zraka. 
Uz napu se standardno isporučuje odgovarajući broj ciklonskih filtera za masnoću, tip KCF, sukladno normi HRN EN 16282-6_2020 ili jednakovrijednoj. 
U unutrašnjosti kuhinjske nape integrirana je LED rasvjeta boje 4000 K otporna na povišene temperature i drenažni priključci za odvod masnoće i kondenzata.
Uz napu se isporučuje i sustav ovjesa za jednostavnu i brzu montažu. 
U priključcima kuhinjske nape integrirane su regulacijske šiber zaklopke za balansiranje protoka. 
Tehničke karakteristike: 
- V = 4.200 m3/h (+/-2%)</t>
        </is>
      </c>
      <c r="C1261" s="3" t="inlineStr">
        <is>
          <t>kpl</t>
        </is>
      </c>
      <c r="D1261" s="46" t="n">
        <v>1</v>
      </c>
      <c r="E1261" s="45" t="n"/>
      <c r="F1261" s="45" t="n"/>
      <c r="G1261" s="6" t="n"/>
      <c r="H1261" s="6" t="n"/>
      <c r="I1261" s="6" t="n"/>
      <c r="J1261" s="6" t="n"/>
      <c r="K1261" s="6" t="n"/>
      <c r="L1261" s="6" t="n"/>
      <c r="M1261" s="6" t="n"/>
      <c r="N1261" s="6" t="n"/>
      <c r="O1261" s="6" t="n"/>
      <c r="P1261" s="6" t="n"/>
      <c r="Q1261" s="6" t="n"/>
      <c r="R1261" s="6" t="n"/>
      <c r="S1261" s="6" t="n"/>
      <c r="T1261" s="6" t="n"/>
      <c r="U1261" s="6" t="n"/>
      <c r="V1261" s="6" t="n"/>
      <c r="W1261" s="6" t="n"/>
      <c r="X1261" s="6" t="n"/>
      <c r="Y1261" s="6" t="n"/>
      <c r="Z1261" s="6" t="n"/>
    </row>
    <row r="1262" ht="229.5" customHeight="1">
      <c r="A1262" s="25" t="inlineStr">
        <is>
          <t>2.21.</t>
        </is>
      </c>
      <c r="B1262" s="2" t="inlineStr">
        <is>
          <t>Dobava i ugradnja:
Konvencionalna kuhinjska odsisna napa zidne pravokutne izvedbe, s priključcima otpadnog zraka, izrađena je od nehrđajučeg čelika AISI 304 sistemom zavarenih rubova, konstruirana sukladno HRN EN 16282-2_2016 ili jednakovrijednoj. 
Uz napu se standardno isporučuje odgovarajući broj ciklonskih filtera za masnoću, tip KCF, sukladnih normi HRN EN 16282-6_2020 ili jednakovrijednoj. U unutrašnjosti kuhinjske nape integrirana je LED rasvjeta boje 4000 K otporna na povišene temperature i drenažni priključci za odvod masnoće i kondenzata.
Uz napu se isporučuje i sustav ovjesa za jednostavnu i brzu montažu. 
U priključcima kuhinjske nape integrirane su regulacijske šiber zaklopke za balansiranje protoka. 
Tehničke karakteristike: 
- V = 1.000 m3/h (+/-2%)</t>
        </is>
      </c>
      <c r="C1262" s="3" t="inlineStr">
        <is>
          <t>kpl</t>
        </is>
      </c>
      <c r="D1262" s="46" t="n">
        <v>1</v>
      </c>
      <c r="E1262" s="45" t="n"/>
      <c r="F1262" s="45" t="n"/>
      <c r="G1262" s="6" t="n"/>
      <c r="H1262" s="6" t="n"/>
      <c r="I1262" s="6" t="n"/>
      <c r="J1262" s="6" t="n"/>
      <c r="K1262" s="6" t="n"/>
      <c r="L1262" s="6" t="n"/>
      <c r="M1262" s="6" t="n"/>
      <c r="N1262" s="6" t="n"/>
      <c r="O1262" s="6" t="n"/>
      <c r="P1262" s="6" t="n"/>
      <c r="Q1262" s="6" t="n"/>
      <c r="R1262" s="6" t="n"/>
      <c r="S1262" s="6" t="n"/>
      <c r="T1262" s="6" t="n"/>
      <c r="U1262" s="6" t="n"/>
      <c r="V1262" s="6" t="n"/>
      <c r="W1262" s="6" t="n"/>
      <c r="X1262" s="6" t="n"/>
      <c r="Y1262" s="6" t="n"/>
      <c r="Z1262" s="6" t="n"/>
    </row>
    <row r="1263" ht="216.75" customHeight="1">
      <c r="A1263" s="25" t="inlineStr">
        <is>
          <t>2.22.</t>
        </is>
      </c>
      <c r="B1263" s="2" t="inlineStr">
        <is>
          <t>Dobava i ugradnja:
Kondenzacijska kuhinjska napa zidne pravokutne izvedbe posebno konstruirana  za odsis velike količine vrele vodene pare koju ispuštaju perilice posuđa u profesionalnim kuhinjama.
Standardna oprema uključuje LED rasvjetu, te kružne ili pravokutne priključke za spajanje na ventilacijske kanale u kojima su integrirane regulacijske šiber zaklopke. 
Na ispušnoj strani ugrađene su pregrade za kondenzaciju vode. 
Standardni materijal je AISI 304/EN 1.4301 ili jednakovrijedan, opcionalno AISI 316/EN 1.4401 ili jednakovrijedan.
Nape su razvijene u skladu s normom HRN EN 16282-2_2016 ili jednakovrijednom. 
Tehničke karakteristike: 
- V = 700 m3/h (+/-2%)</t>
        </is>
      </c>
      <c r="C1263" s="3" t="inlineStr">
        <is>
          <t>kpl</t>
        </is>
      </c>
      <c r="D1263" s="46" t="n">
        <v>1</v>
      </c>
      <c r="E1263" s="45" t="n"/>
      <c r="F1263" s="45" t="n"/>
      <c r="G1263" s="6" t="n"/>
      <c r="H1263" s="6" t="n"/>
      <c r="I1263" s="6" t="n"/>
      <c r="J1263" s="6" t="n"/>
      <c r="K1263" s="6" t="n"/>
      <c r="L1263" s="6" t="n"/>
      <c r="M1263" s="6" t="n"/>
      <c r="N1263" s="6" t="n"/>
      <c r="O1263" s="6" t="n"/>
      <c r="P1263" s="6" t="n"/>
      <c r="Q1263" s="6" t="n"/>
      <c r="R1263" s="6" t="n"/>
      <c r="S1263" s="6" t="n"/>
      <c r="T1263" s="6" t="n"/>
      <c r="U1263" s="6" t="n"/>
      <c r="V1263" s="6" t="n"/>
      <c r="W1263" s="6" t="n"/>
      <c r="X1263" s="6" t="n"/>
      <c r="Y1263" s="6" t="n"/>
      <c r="Z1263" s="6" t="n"/>
    </row>
    <row r="1264" ht="114.75" customHeight="1">
      <c r="A1264" s="25" t="inlineStr">
        <is>
          <t>2.23.</t>
        </is>
      </c>
      <c r="B1264" s="2" t="inlineStr">
        <is>
          <t>Dobava i ugradnja motornog varijabilnog okruglog regulatora protoka zraka u izoliranoj varijanti za ugradnju na cilindrični zračni kanal.  Okvir je izrađen od pocinčanog čelika, a regulacijske zaklopke od aluminija. Klasa nepropusnosti klapne i kućišta sukladno EN 1751 ili jednakovrijednoj. Maksimalno statično tlačno opterećenje zaklopke je 1000Pa. (+/-2%).
U funkcionalnom kompletu sa motornim pogonom LMV-D3 sa MODBUS komunikacijom.</t>
        </is>
      </c>
      <c r="C1264" s="3" t="n"/>
      <c r="D1264" s="46" t="n"/>
      <c r="E1264" s="45" t="n"/>
      <c r="F1264" s="45" t="n"/>
      <c r="G1264" s="6" t="n"/>
      <c r="H1264" s="6" t="n"/>
      <c r="I1264" s="6" t="n"/>
      <c r="J1264" s="6" t="n"/>
      <c r="K1264" s="6" t="n"/>
      <c r="L1264" s="6" t="n"/>
      <c r="M1264" s="6" t="n"/>
      <c r="N1264" s="6" t="n"/>
      <c r="O1264" s="6" t="n"/>
      <c r="P1264" s="6" t="n"/>
      <c r="Q1264" s="6" t="n"/>
      <c r="R1264" s="6" t="n"/>
      <c r="S1264" s="6" t="n"/>
      <c r="T1264" s="6" t="n"/>
      <c r="U1264" s="6" t="n"/>
      <c r="V1264" s="6" t="n"/>
      <c r="W1264" s="6" t="n"/>
      <c r="X1264" s="6" t="n"/>
      <c r="Y1264" s="6" t="n"/>
      <c r="Z1264" s="6" t="n"/>
    </row>
    <row r="1265">
      <c r="A1265" s="25" t="inlineStr">
        <is>
          <t>a)</t>
        </is>
      </c>
      <c r="B1265" s="2" t="inlineStr">
        <is>
          <t>Ø160</t>
        </is>
      </c>
      <c r="C1265" s="3" t="inlineStr">
        <is>
          <t>kpl</t>
        </is>
      </c>
      <c r="D1265" s="46" t="n">
        <v>1</v>
      </c>
      <c r="E1265" s="45" t="n"/>
      <c r="F1265" s="45" t="n"/>
      <c r="G1265" s="6" t="n"/>
      <c r="H1265" s="6" t="n"/>
      <c r="I1265" s="6" t="n"/>
      <c r="J1265" s="6" t="n"/>
      <c r="K1265" s="6" t="n"/>
      <c r="L1265" s="6" t="n"/>
      <c r="M1265" s="6" t="n"/>
      <c r="N1265" s="6" t="n"/>
      <c r="O1265" s="6" t="n"/>
      <c r="P1265" s="6" t="n"/>
      <c r="Q1265" s="6" t="n"/>
      <c r="R1265" s="6" t="n"/>
      <c r="S1265" s="6" t="n"/>
      <c r="T1265" s="6" t="n"/>
      <c r="U1265" s="6" t="n"/>
      <c r="V1265" s="6" t="n"/>
      <c r="W1265" s="6" t="n"/>
      <c r="X1265" s="6" t="n"/>
      <c r="Y1265" s="6" t="n"/>
      <c r="Z1265" s="6" t="n"/>
    </row>
    <row r="1266">
      <c r="A1266" s="25" t="inlineStr">
        <is>
          <t>b)</t>
        </is>
      </c>
      <c r="B1266" s="2" t="inlineStr">
        <is>
          <t>Ø315</t>
        </is>
      </c>
      <c r="C1266" s="3" t="inlineStr">
        <is>
          <t>kpl</t>
        </is>
      </c>
      <c r="D1266" s="46" t="n">
        <v>1</v>
      </c>
      <c r="E1266" s="45" t="n"/>
      <c r="F1266" s="45" t="n"/>
      <c r="G1266" s="6" t="n"/>
      <c r="H1266" s="6" t="n"/>
      <c r="I1266" s="6" t="n"/>
      <c r="J1266" s="6" t="n"/>
      <c r="K1266" s="6" t="n"/>
      <c r="L1266" s="6" t="n"/>
      <c r="M1266" s="6" t="n"/>
      <c r="N1266" s="6" t="n"/>
      <c r="O1266" s="6" t="n"/>
      <c r="P1266" s="6" t="n"/>
      <c r="Q1266" s="6" t="n"/>
      <c r="R1266" s="6" t="n"/>
      <c r="S1266" s="6" t="n"/>
      <c r="T1266" s="6" t="n"/>
      <c r="U1266" s="6" t="n"/>
      <c r="V1266" s="6" t="n"/>
      <c r="W1266" s="6" t="n"/>
      <c r="X1266" s="6" t="n"/>
      <c r="Y1266" s="6" t="n"/>
      <c r="Z1266" s="6" t="n"/>
    </row>
    <row r="1267" ht="344.25" customHeight="1">
      <c r="A1267" s="25" t="inlineStr">
        <is>
          <t>2.24.</t>
        </is>
      </c>
      <c r="B1267" s="2" t="inlineStr">
        <is>
          <t>Dobava i ugradnja:
Vrtložni stropni difuzor s ručno podesivim deflektorima za usmjerivanje zraka. Time se omogućuje prilagodba uzorka protoka zraka na pojedinačne zahtjeve prostorije u bilo kojem trenutku. Idealno za upotrebu u trgovačkim dvoranama, prijemima ili uredima. Difuzor je prikladan za primjenu sa hladnim i toplim zrakom, a može se koristiti za odsis zraka sa ili bez deflektora. Maksimalna preporučena visina ugradnje je 4 metra. Temperatura zraka u opskrbi može varirati od -10K do + 10K na temelju temperature zraka u prostoriji. Difuzor se može koristiti za velike izmjene volumena zraka pri visokim temperaturnim razlikama ΔT. Prednja ploča je postavljena u priključnu kutiju s gornjim ili bočnim priključkom. Difuzor može biti isporučen s okruglom ili kvadratnom prednjom pločom proizvedenom od pocinčanog čelika. Površina je plastificirana u bijelo RAL9003 kao standard, ili može biti specificiran drugi RAL kod. Također je moguće izraditi inačicu od nehrđajućeg čelika AISI304 ili AISI316 bez površinske obrade. U sredini difuzora nalazi se provrt za pričvršćenje vijka prednje ploče. Vijak s bijelom ukrasnom kapicom za njegovu ugradnju osiguran je zajedno s samoljepivom brtvom koja mora biti pričvršćena na mjestu ugradnje.
Uz difuzor isporučiti i priključnu kutiju sa horizontalnim priključkom i regulacijskom zaklopkom.
Tehničke karateristike:</t>
        </is>
      </c>
      <c r="C1267" s="3" t="n"/>
      <c r="D1267" s="46" t="n"/>
      <c r="E1267" s="45" t="n"/>
      <c r="F1267" s="45" t="n"/>
      <c r="G1267" s="6" t="n"/>
      <c r="H1267" s="6" t="n"/>
      <c r="I1267" s="6" t="n"/>
      <c r="J1267" s="6" t="n"/>
      <c r="K1267" s="6" t="n"/>
      <c r="L1267" s="6" t="n"/>
      <c r="M1267" s="6" t="n"/>
      <c r="N1267" s="6" t="n"/>
      <c r="O1267" s="6" t="n"/>
      <c r="P1267" s="6" t="n"/>
      <c r="Q1267" s="6" t="n"/>
      <c r="R1267" s="6" t="n"/>
      <c r="S1267" s="6" t="n"/>
      <c r="T1267" s="6" t="n"/>
      <c r="U1267" s="6" t="n"/>
      <c r="V1267" s="6" t="n"/>
      <c r="W1267" s="6" t="n"/>
      <c r="X1267" s="6" t="n"/>
      <c r="Y1267" s="6" t="n"/>
      <c r="Z1267" s="6" t="n"/>
    </row>
    <row r="1268" ht="25.5" customHeight="1">
      <c r="A1268" s="25" t="inlineStr">
        <is>
          <t>a)</t>
        </is>
      </c>
      <c r="B1268" s="38" t="inlineStr">
        <is>
          <t>- protok zraka m3/h = 500 (+/-2%)
- pad tlaka Pa = 20 (+/-2%)</t>
        </is>
      </c>
      <c r="C1268" s="3" t="inlineStr">
        <is>
          <t>kpl</t>
        </is>
      </c>
      <c r="D1268" s="46" t="n">
        <v>5</v>
      </c>
      <c r="E1268" s="45" t="n"/>
      <c r="F1268" s="45" t="n"/>
      <c r="G1268" s="6" t="n"/>
      <c r="H1268" s="6" t="n"/>
      <c r="I1268" s="6" t="n"/>
      <c r="J1268" s="6" t="n"/>
      <c r="K1268" s="6" t="n"/>
      <c r="L1268" s="6" t="n"/>
      <c r="M1268" s="6" t="n"/>
      <c r="N1268" s="6" t="n"/>
      <c r="O1268" s="6" t="n"/>
      <c r="P1268" s="6" t="n"/>
      <c r="Q1268" s="6" t="n"/>
      <c r="R1268" s="6" t="n"/>
      <c r="S1268" s="6" t="n"/>
      <c r="T1268" s="6" t="n"/>
      <c r="U1268" s="6" t="n"/>
      <c r="V1268" s="6" t="n"/>
      <c r="W1268" s="6" t="n"/>
      <c r="X1268" s="6" t="n"/>
      <c r="Y1268" s="6" t="n"/>
      <c r="Z1268" s="6" t="n"/>
    </row>
    <row r="1269" ht="25.5" customHeight="1">
      <c r="A1269" s="25" t="inlineStr">
        <is>
          <t>b)</t>
        </is>
      </c>
      <c r="B1269" s="38" t="inlineStr">
        <is>
          <t>- protok zraka m3/h = 575 (+/-2%)
- pad tlaka Pa = 21 (+/-2%)</t>
        </is>
      </c>
      <c r="C1269" s="3" t="inlineStr">
        <is>
          <t>kpl</t>
        </is>
      </c>
      <c r="D1269" s="46" t="n">
        <v>2</v>
      </c>
      <c r="E1269" s="45" t="n"/>
      <c r="F1269" s="45" t="n"/>
      <c r="G1269" s="6" t="n"/>
      <c r="H1269" s="6" t="n"/>
      <c r="I1269" s="6" t="n"/>
      <c r="J1269" s="6" t="n"/>
      <c r="K1269" s="6" t="n"/>
      <c r="L1269" s="6" t="n"/>
      <c r="M1269" s="6" t="n"/>
      <c r="N1269" s="6" t="n"/>
      <c r="O1269" s="6" t="n"/>
      <c r="P1269" s="6" t="n"/>
      <c r="Q1269" s="6" t="n"/>
      <c r="R1269" s="6" t="n"/>
      <c r="S1269" s="6" t="n"/>
      <c r="T1269" s="6" t="n"/>
      <c r="U1269" s="6" t="n"/>
      <c r="V1269" s="6" t="n"/>
      <c r="W1269" s="6" t="n"/>
      <c r="X1269" s="6" t="n"/>
      <c r="Y1269" s="6" t="n"/>
      <c r="Z1269" s="6" t="n"/>
    </row>
    <row r="1270" ht="140.25" customHeight="1">
      <c r="A1270" s="25" t="inlineStr">
        <is>
          <t>2.25.</t>
        </is>
      </c>
      <c r="B1270" s="2" t="inlineStr">
        <is>
          <t>Dobava i ugradnja pravokutne aluminijske rešetke, sa velikim slobodnim područjem (do 90%). Prikladna je za uporabu u prostorima koji zahtijevaju veći naglasak na izgled i dizajn. Namijenjena je za dovod i odvod zraka. U kompletu sa regulatorom od pocinčanog čeličnog lima vertikalno postavljenih lopatica. U kompletu s ugradbenom ramom.
Tehničke karateristike:
- protok zraka m3/h = 500 (+/-2%)
- pad tlaka Pa= 4 (+/-2%)
- zvučni tlak dB(A) = 31 (+/-2%)</t>
        </is>
      </c>
      <c r="C1270" s="3" t="inlineStr">
        <is>
          <t>kom</t>
        </is>
      </c>
      <c r="D1270" s="46" t="n">
        <v>5</v>
      </c>
      <c r="E1270" s="45" t="n"/>
      <c r="F1270" s="45" t="n"/>
      <c r="G1270" s="6" t="n"/>
      <c r="H1270" s="6" t="n"/>
      <c r="I1270" s="6" t="n"/>
      <c r="J1270" s="6" t="n"/>
      <c r="K1270" s="6" t="n"/>
      <c r="L1270" s="6" t="n"/>
      <c r="M1270" s="6" t="n"/>
      <c r="N1270" s="6" t="n"/>
      <c r="O1270" s="6" t="n"/>
      <c r="P1270" s="6" t="n"/>
      <c r="Q1270" s="6" t="n"/>
      <c r="R1270" s="6" t="n"/>
      <c r="S1270" s="6" t="n"/>
      <c r="T1270" s="6" t="n"/>
      <c r="U1270" s="6" t="n"/>
      <c r="V1270" s="6" t="n"/>
      <c r="W1270" s="6" t="n"/>
      <c r="X1270" s="6" t="n"/>
      <c r="Y1270" s="6" t="n"/>
      <c r="Z1270" s="6" t="n"/>
    </row>
    <row r="1271" ht="51" customHeight="1">
      <c r="A1271" s="25" t="inlineStr">
        <is>
          <t>2.26.</t>
        </is>
      </c>
      <c r="B1271" s="2" t="inlineStr">
        <is>
          <t>Dobava i ugradnja zračnog ventila namjenjenog za dobavu zraka. Izrađen iz čeličnog lima i plastificiran u signalno bijelu boju RAL 9003. Regulacija se obavlja okretanjem središnjeg dijela ventila.</t>
        </is>
      </c>
      <c r="C1271" s="3" t="n"/>
      <c r="D1271" s="46" t="n"/>
      <c r="E1271" s="45" t="n"/>
      <c r="F1271" s="45" t="n"/>
      <c r="G1271" s="6" t="n"/>
      <c r="H1271" s="6" t="n"/>
      <c r="I1271" s="6" t="n"/>
      <c r="J1271" s="6" t="n"/>
      <c r="K1271" s="6" t="n"/>
      <c r="L1271" s="6" t="n"/>
      <c r="M1271" s="6" t="n"/>
      <c r="N1271" s="6" t="n"/>
      <c r="O1271" s="6" t="n"/>
      <c r="P1271" s="6" t="n"/>
      <c r="Q1271" s="6" t="n"/>
      <c r="R1271" s="6" t="n"/>
      <c r="S1271" s="6" t="n"/>
      <c r="T1271" s="6" t="n"/>
      <c r="U1271" s="6" t="n"/>
      <c r="V1271" s="6" t="n"/>
      <c r="W1271" s="6" t="n"/>
      <c r="X1271" s="6" t="n"/>
      <c r="Y1271" s="6" t="n"/>
      <c r="Z1271" s="6" t="n"/>
    </row>
    <row r="1272">
      <c r="A1272" s="25" t="inlineStr">
        <is>
          <t>a)</t>
        </is>
      </c>
      <c r="B1272" s="38" t="inlineStr">
        <is>
          <t>Ø80 / 50m3/h / 35Pa (+/-2%)</t>
        </is>
      </c>
      <c r="C1272" s="3" t="inlineStr">
        <is>
          <t>kom</t>
        </is>
      </c>
      <c r="D1272" s="46" t="n">
        <v>2</v>
      </c>
      <c r="E1272" s="45" t="n"/>
      <c r="F1272" s="45" t="n"/>
      <c r="G1272" s="6" t="n"/>
      <c r="H1272" s="6" t="n"/>
      <c r="I1272" s="6" t="n"/>
      <c r="J1272" s="6" t="n"/>
      <c r="K1272" s="6" t="n"/>
      <c r="L1272" s="6" t="n"/>
      <c r="M1272" s="6" t="n"/>
      <c r="N1272" s="6" t="n"/>
      <c r="O1272" s="6" t="n"/>
      <c r="P1272" s="6" t="n"/>
      <c r="Q1272" s="6" t="n"/>
      <c r="R1272" s="6" t="n"/>
      <c r="S1272" s="6" t="n"/>
      <c r="T1272" s="6" t="n"/>
      <c r="U1272" s="6" t="n"/>
      <c r="V1272" s="6" t="n"/>
      <c r="W1272" s="6" t="n"/>
      <c r="X1272" s="6" t="n"/>
      <c r="Y1272" s="6" t="n"/>
      <c r="Z1272" s="6" t="n"/>
    </row>
    <row r="1273">
      <c r="A1273" s="25" t="inlineStr">
        <is>
          <t>b)</t>
        </is>
      </c>
      <c r="B1273" s="38" t="inlineStr">
        <is>
          <t>Ø125 / 150m3/h / 27Pa (+/-2%)</t>
        </is>
      </c>
      <c r="C1273" s="3" t="inlineStr">
        <is>
          <t>kom</t>
        </is>
      </c>
      <c r="D1273" s="46" t="n">
        <v>1</v>
      </c>
      <c r="E1273" s="45" t="n"/>
      <c r="F1273" s="45" t="n"/>
      <c r="G1273" s="6" t="n"/>
      <c r="H1273" s="6" t="n"/>
      <c r="I1273" s="6" t="n"/>
      <c r="J1273" s="6" t="n"/>
      <c r="K1273" s="6" t="n"/>
      <c r="L1273" s="6" t="n"/>
      <c r="M1273" s="6" t="n"/>
      <c r="N1273" s="6" t="n"/>
      <c r="O1273" s="6" t="n"/>
      <c r="P1273" s="6" t="n"/>
      <c r="Q1273" s="6" t="n"/>
      <c r="R1273" s="6" t="n"/>
      <c r="S1273" s="6" t="n"/>
      <c r="T1273" s="6" t="n"/>
      <c r="U1273" s="6" t="n"/>
      <c r="V1273" s="6" t="n"/>
      <c r="W1273" s="6" t="n"/>
      <c r="X1273" s="6" t="n"/>
      <c r="Y1273" s="6" t="n"/>
      <c r="Z1273" s="6" t="n"/>
    </row>
    <row r="1274" ht="51" customHeight="1">
      <c r="A1274" s="25" t="inlineStr">
        <is>
          <t>2.27.</t>
        </is>
      </c>
      <c r="B1274" s="2" t="inlineStr">
        <is>
          <t>Dobava i ugradnja:
Aluminijska ventilacijska rešetka na vratima:
- izrez vrata: 400×100 mm (+/-5%)
- vanjska veličina: 420×120 mm (+/-5%)</t>
        </is>
      </c>
      <c r="C1274" s="3" t="inlineStr">
        <is>
          <t>kom</t>
        </is>
      </c>
      <c r="D1274" s="46" t="n">
        <v>14</v>
      </c>
      <c r="E1274" s="45" t="n"/>
      <c r="F1274" s="45" t="n"/>
      <c r="G1274" s="6" t="n"/>
      <c r="H1274" s="6" t="n"/>
      <c r="I1274" s="6" t="n"/>
      <c r="J1274" s="6" t="n"/>
      <c r="K1274" s="6" t="n"/>
      <c r="L1274" s="6" t="n"/>
      <c r="M1274" s="6" t="n"/>
      <c r="N1274" s="6" t="n"/>
      <c r="O1274" s="6" t="n"/>
      <c r="P1274" s="6" t="n"/>
      <c r="Q1274" s="6" t="n"/>
      <c r="R1274" s="6" t="n"/>
      <c r="S1274" s="6" t="n"/>
      <c r="T1274" s="6" t="n"/>
      <c r="U1274" s="6" t="n"/>
      <c r="V1274" s="6" t="n"/>
      <c r="W1274" s="6" t="n"/>
      <c r="X1274" s="6" t="n"/>
      <c r="Y1274" s="6" t="n"/>
      <c r="Z1274" s="6" t="n"/>
    </row>
    <row r="1275" ht="191.25" customHeight="1">
      <c r="A1275" s="25" t="inlineStr">
        <is>
          <t>2.28.</t>
        </is>
      </c>
      <c r="B1275" s="2" t="inlineStr">
        <is>
          <t>Dobava i ugradnja aluminijske vanjske fiksne žaluzine. Proizvod je namijenjen zaštiti vanjskih dovodnih i odvodnih zidnih otvora od prodiranja kiše. Vodi je blokiran ulazak u kanal brzinom zraka do 3 m/s. Proizvod također blokira pogled u unutrašnjost kanala i idealan je za fasadne ventilacijske prijelaze za dovod ili odvodzraka. Žaluzina je izrađena od anodiziranih ekstrudiranih aluminijskih profila. Standardno se isporučuje bez ikakve dodatne završne obrade površine i može se plastificirati prema bilo kojoj RAL broju po želji. Ugrađeni rub spriječava prodor vode preko okvira žaluzine. Zavarena mrežasta rešetka blokira veće čestice nečistoća (npr. lišća). Montažni okvir sadrži otvore za vijke za jednostavnu ugradnju na kraj kanala i savitljive noge za jednostavnu ugradnju u zid. 
Tehničke karateristike:</t>
        </is>
      </c>
      <c r="C1275" s="3" t="n"/>
      <c r="D1275" s="46" t="n"/>
      <c r="E1275" s="45" t="n"/>
      <c r="F1275" s="45" t="n"/>
      <c r="G1275" s="6" t="n"/>
      <c r="H1275" s="6" t="n"/>
      <c r="I1275" s="6" t="n"/>
      <c r="J1275" s="6" t="n"/>
      <c r="K1275" s="6" t="n"/>
      <c r="L1275" s="6" t="n"/>
      <c r="M1275" s="6" t="n"/>
      <c r="N1275" s="6" t="n"/>
      <c r="O1275" s="6" t="n"/>
      <c r="P1275" s="6" t="n"/>
      <c r="Q1275" s="6" t="n"/>
      <c r="R1275" s="6" t="n"/>
      <c r="S1275" s="6" t="n"/>
      <c r="T1275" s="6" t="n"/>
      <c r="U1275" s="6" t="n"/>
      <c r="V1275" s="6" t="n"/>
      <c r="W1275" s="6" t="n"/>
      <c r="X1275" s="6" t="n"/>
      <c r="Y1275" s="6" t="n"/>
      <c r="Z1275" s="6" t="n"/>
    </row>
    <row r="1276" ht="38.25" customHeight="1">
      <c r="A1276" s="25" t="inlineStr">
        <is>
          <t>a)</t>
        </is>
      </c>
      <c r="B1276" s="38" t="inlineStr">
        <is>
          <t>- dimenzije = 450×250 (+/-2%)
- Aef = 0,07 (+/-2%)
- zvučni tlak dB(A) = 29 (+/-2%)</t>
        </is>
      </c>
      <c r="C1276" s="3" t="inlineStr">
        <is>
          <t>kom</t>
        </is>
      </c>
      <c r="D1276" s="46" t="n">
        <v>10</v>
      </c>
      <c r="E1276" s="45" t="n"/>
      <c r="F1276" s="45" t="n"/>
      <c r="G1276" s="6" t="n"/>
      <c r="H1276" s="6" t="n"/>
      <c r="I1276" s="6" t="n"/>
      <c r="J1276" s="6" t="n"/>
      <c r="K1276" s="6" t="n"/>
      <c r="L1276" s="6" t="n"/>
      <c r="M1276" s="6" t="n"/>
      <c r="N1276" s="6" t="n"/>
      <c r="O1276" s="6" t="n"/>
      <c r="P1276" s="6" t="n"/>
      <c r="Q1276" s="6" t="n"/>
      <c r="R1276" s="6" t="n"/>
      <c r="S1276" s="6" t="n"/>
      <c r="T1276" s="6" t="n"/>
      <c r="U1276" s="6" t="n"/>
      <c r="V1276" s="6" t="n"/>
      <c r="W1276" s="6" t="n"/>
      <c r="X1276" s="6" t="n"/>
      <c r="Y1276" s="6" t="n"/>
      <c r="Z1276" s="6" t="n"/>
    </row>
    <row r="1277" ht="38.25" customHeight="1">
      <c r="A1277" s="25" t="inlineStr">
        <is>
          <t>b)</t>
        </is>
      </c>
      <c r="B1277" s="38" t="inlineStr">
        <is>
          <t>- dimenzije = 1.500×500 (+/-2%)
- Aef = 0,43 (+/-2%)
- zvučni tlak dB(A) = 43 (+/-2%)</t>
        </is>
      </c>
      <c r="C1277" s="3" t="inlineStr">
        <is>
          <t>kom</t>
        </is>
      </c>
      <c r="D1277" s="46" t="n">
        <v>1</v>
      </c>
      <c r="E1277" s="45" t="n"/>
      <c r="F1277" s="45" t="n"/>
      <c r="G1277" s="6" t="n"/>
      <c r="H1277" s="6" t="n"/>
      <c r="I1277" s="6" t="n"/>
      <c r="J1277" s="6" t="n"/>
      <c r="K1277" s="6" t="n"/>
      <c r="L1277" s="6" t="n"/>
      <c r="M1277" s="6" t="n"/>
      <c r="N1277" s="6" t="n"/>
      <c r="O1277" s="6" t="n"/>
      <c r="P1277" s="6" t="n"/>
      <c r="Q1277" s="6" t="n"/>
      <c r="R1277" s="6" t="n"/>
      <c r="S1277" s="6" t="n"/>
      <c r="T1277" s="6" t="n"/>
      <c r="U1277" s="6" t="n"/>
      <c r="V1277" s="6" t="n"/>
      <c r="W1277" s="6" t="n"/>
      <c r="X1277" s="6" t="n"/>
      <c r="Y1277" s="6" t="n"/>
      <c r="Z1277" s="6" t="n"/>
    </row>
    <row r="1278" ht="38.25" customHeight="1">
      <c r="A1278" s="25" t="inlineStr">
        <is>
          <t>c)</t>
        </is>
      </c>
      <c r="B1278" s="38" t="inlineStr">
        <is>
          <t>- dimenzije = 1.120×710 (+/-2%)
- Aef = 0,52 (+/-2%)
- zvučni tlak dB(A) = 43 (+/-2%)</t>
        </is>
      </c>
      <c r="C1278" s="3" t="inlineStr">
        <is>
          <t>kom</t>
        </is>
      </c>
      <c r="D1278" s="46" t="n">
        <v>1</v>
      </c>
      <c r="E1278" s="45" t="n"/>
      <c r="F1278" s="45" t="n"/>
      <c r="G1278" s="6" t="n"/>
      <c r="H1278" s="6" t="n"/>
      <c r="I1278" s="6" t="n"/>
      <c r="J1278" s="6" t="n"/>
      <c r="K1278" s="6" t="n"/>
      <c r="L1278" s="6" t="n"/>
      <c r="M1278" s="6" t="n"/>
      <c r="N1278" s="6" t="n"/>
      <c r="O1278" s="6" t="n"/>
      <c r="P1278" s="6" t="n"/>
      <c r="Q1278" s="6" t="n"/>
      <c r="R1278" s="6" t="n"/>
      <c r="S1278" s="6" t="n"/>
      <c r="T1278" s="6" t="n"/>
      <c r="U1278" s="6" t="n"/>
      <c r="V1278" s="6" t="n"/>
      <c r="W1278" s="6" t="n"/>
      <c r="X1278" s="6" t="n"/>
      <c r="Y1278" s="6" t="n"/>
      <c r="Z1278" s="6" t="n"/>
    </row>
    <row r="1279" ht="76.5" customHeight="1">
      <c r="A1279" s="25" t="inlineStr">
        <is>
          <t>2.29.</t>
        </is>
      </c>
      <c r="B1279" s="2" t="inlineStr">
        <is>
          <t>Dobava i ugradnja čelične okrugle fasadne rešetke sa zaštitnim premazom, neprovidnim lamelama za usmjeravanje toka zraka i zaštitnom mrežom.
Tehničke karateristike:
- Dimenzije = Ø 100
- Aef &gt; 0,014</t>
        </is>
      </c>
      <c r="C1279" s="3" t="inlineStr">
        <is>
          <t>kom</t>
        </is>
      </c>
      <c r="D1279" s="46" t="n">
        <v>7</v>
      </c>
      <c r="E1279" s="45" t="n"/>
      <c r="F1279" s="45" t="n"/>
      <c r="G1279" s="6" t="n"/>
      <c r="H1279" s="6" t="n"/>
      <c r="I1279" s="6" t="n"/>
      <c r="J1279" s="6" t="n"/>
      <c r="K1279" s="6" t="n"/>
      <c r="L1279" s="6" t="n"/>
      <c r="M1279" s="6" t="n"/>
      <c r="N1279" s="6" t="n"/>
      <c r="O1279" s="6" t="n"/>
      <c r="P1279" s="6" t="n"/>
      <c r="Q1279" s="6" t="n"/>
      <c r="R1279" s="6" t="n"/>
      <c r="S1279" s="6" t="n"/>
      <c r="T1279" s="6" t="n"/>
      <c r="U1279" s="6" t="n"/>
      <c r="V1279" s="6" t="n"/>
      <c r="W1279" s="6" t="n"/>
      <c r="X1279" s="6" t="n"/>
      <c r="Y1279" s="6" t="n"/>
      <c r="Z1279" s="6" t="n"/>
    </row>
    <row r="1280" ht="76.5" customHeight="1">
      <c r="A1280" s="25" t="inlineStr">
        <is>
          <t>2.29.</t>
        </is>
      </c>
      <c r="B1280" s="2" t="inlineStr">
        <is>
          <t>Dobava i ugradnja čelične okrugle fasadne rešetke sa zaštitnim premazom, neprovidnim lamelama za usmjeravanje toka zraka i zaštitnom mrežom.
Tehničke karateristike:
- Dimenzije = Ø 160
- Aef &gt; 0,035</t>
        </is>
      </c>
      <c r="C1280" s="3" t="inlineStr">
        <is>
          <t>kom</t>
        </is>
      </c>
      <c r="D1280" s="46" t="n">
        <v>3</v>
      </c>
      <c r="E1280" s="45" t="n"/>
      <c r="F1280" s="45" t="n"/>
      <c r="G1280" s="6" t="n"/>
      <c r="H1280" s="6" t="n"/>
      <c r="I1280" s="6" t="n"/>
      <c r="J1280" s="6" t="n"/>
      <c r="K1280" s="6" t="n"/>
      <c r="L1280" s="6" t="n"/>
      <c r="M1280" s="6" t="n"/>
      <c r="N1280" s="6" t="n"/>
      <c r="O1280" s="6" t="n"/>
      <c r="P1280" s="6" t="n"/>
      <c r="Q1280" s="6" t="n"/>
      <c r="R1280" s="6" t="n"/>
      <c r="S1280" s="6" t="n"/>
      <c r="T1280" s="6" t="n"/>
      <c r="U1280" s="6" t="n"/>
      <c r="V1280" s="6" t="n"/>
      <c r="W1280" s="6" t="n"/>
      <c r="X1280" s="6" t="n"/>
      <c r="Y1280" s="6" t="n"/>
      <c r="Z1280" s="6" t="n"/>
    </row>
    <row r="1281" ht="63.75" customHeight="1">
      <c r="A1281" s="25" t="inlineStr">
        <is>
          <t>2.30.</t>
        </is>
      </c>
      <c r="B1281" s="2" t="inlineStr">
        <is>
          <t>Dobava i ugradnja fleksibine cijevi izrađene iz laminirane AL-folije, ojačana čeličnom žicom i izolirana s vanjske strane mineralnom vuno u oblozi od AL-folije, debljine 25 mm uključivo dvije obujmice. Napomena: Duljina fleksibilnih spojeva ne smije biti veća od 0,5 m':</t>
        </is>
      </c>
      <c r="C1281" s="3" t="n"/>
      <c r="D1281" s="45" t="n"/>
      <c r="E1281" s="45" t="n"/>
      <c r="F1281" s="45" t="n"/>
      <c r="G1281" s="6" t="n"/>
      <c r="H1281" s="6" t="n"/>
      <c r="I1281" s="6" t="n"/>
      <c r="J1281" s="6" t="n"/>
      <c r="K1281" s="6" t="n"/>
      <c r="L1281" s="6" t="n"/>
      <c r="M1281" s="6" t="n"/>
      <c r="N1281" s="6" t="n"/>
      <c r="O1281" s="6" t="n"/>
      <c r="P1281" s="6" t="n"/>
      <c r="Q1281" s="6" t="n"/>
      <c r="R1281" s="6" t="n"/>
      <c r="S1281" s="6" t="n"/>
      <c r="T1281" s="6" t="n"/>
      <c r="U1281" s="6" t="n"/>
      <c r="V1281" s="6" t="n"/>
      <c r="W1281" s="6" t="n"/>
      <c r="X1281" s="6" t="n"/>
      <c r="Y1281" s="6" t="n"/>
      <c r="Z1281" s="6" t="n"/>
    </row>
    <row r="1282">
      <c r="A1282" s="25" t="inlineStr">
        <is>
          <t>a)</t>
        </is>
      </c>
      <c r="B1282" s="2" t="inlineStr">
        <is>
          <t>Ø100</t>
        </is>
      </c>
      <c r="C1282" s="3" t="inlineStr">
        <is>
          <t>m'</t>
        </is>
      </c>
      <c r="D1282" s="45" t="n">
        <v>2</v>
      </c>
      <c r="E1282" s="45" t="n"/>
      <c r="F1282" s="45" t="n"/>
      <c r="G1282" s="6" t="n"/>
      <c r="H1282" s="6" t="n"/>
      <c r="I1282" s="6" t="n"/>
      <c r="J1282" s="6" t="n"/>
      <c r="K1282" s="6" t="n"/>
      <c r="L1282" s="6" t="n"/>
      <c r="M1282" s="6" t="n"/>
      <c r="N1282" s="6" t="n"/>
      <c r="O1282" s="6" t="n"/>
      <c r="P1282" s="6" t="n"/>
      <c r="Q1282" s="6" t="n"/>
      <c r="R1282" s="6" t="n"/>
      <c r="S1282" s="6" t="n"/>
      <c r="T1282" s="6" t="n"/>
      <c r="U1282" s="6" t="n"/>
      <c r="V1282" s="6" t="n"/>
      <c r="W1282" s="6" t="n"/>
      <c r="X1282" s="6" t="n"/>
      <c r="Y1282" s="6" t="n"/>
      <c r="Z1282" s="6" t="n"/>
    </row>
    <row r="1283">
      <c r="A1283" s="25" t="inlineStr">
        <is>
          <t>b)</t>
        </is>
      </c>
      <c r="B1283" s="2" t="inlineStr">
        <is>
          <t>Ø150</t>
        </is>
      </c>
      <c r="C1283" s="3" t="inlineStr">
        <is>
          <t>m'</t>
        </is>
      </c>
      <c r="D1283" s="45" t="n">
        <v>1</v>
      </c>
      <c r="E1283" s="45" t="n"/>
      <c r="F1283" s="45" t="n"/>
      <c r="G1283" s="6" t="n"/>
      <c r="H1283" s="6" t="n"/>
      <c r="I1283" s="6" t="n"/>
      <c r="J1283" s="6" t="n"/>
      <c r="K1283" s="6" t="n"/>
      <c r="L1283" s="6" t="n"/>
      <c r="M1283" s="6" t="n"/>
      <c r="N1283" s="6" t="n"/>
      <c r="O1283" s="6" t="n"/>
      <c r="P1283" s="6" t="n"/>
      <c r="Q1283" s="6" t="n"/>
      <c r="R1283" s="6" t="n"/>
      <c r="S1283" s="6" t="n"/>
      <c r="T1283" s="6" t="n"/>
      <c r="U1283" s="6" t="n"/>
      <c r="V1283" s="6" t="n"/>
      <c r="W1283" s="6" t="n"/>
      <c r="X1283" s="6" t="n"/>
      <c r="Y1283" s="6" t="n"/>
      <c r="Z1283" s="6" t="n"/>
    </row>
    <row r="1284">
      <c r="A1284" s="25" t="inlineStr">
        <is>
          <t>c)</t>
        </is>
      </c>
      <c r="B1284" s="2" t="inlineStr">
        <is>
          <t>Ø180</t>
        </is>
      </c>
      <c r="C1284" s="3" t="inlineStr">
        <is>
          <t>m'</t>
        </is>
      </c>
      <c r="D1284" s="45" t="n">
        <v>10</v>
      </c>
      <c r="E1284" s="45" t="n"/>
      <c r="F1284" s="45" t="n"/>
      <c r="G1284" s="6" t="n"/>
      <c r="H1284" s="6" t="n"/>
      <c r="I1284" s="6" t="n"/>
      <c r="J1284" s="6" t="n"/>
      <c r="K1284" s="6" t="n"/>
      <c r="L1284" s="6" t="n"/>
      <c r="M1284" s="6" t="n"/>
      <c r="N1284" s="6" t="n"/>
      <c r="O1284" s="6" t="n"/>
      <c r="P1284" s="6" t="n"/>
      <c r="Q1284" s="6" t="n"/>
      <c r="R1284" s="6" t="n"/>
      <c r="S1284" s="6" t="n"/>
      <c r="T1284" s="6" t="n"/>
      <c r="U1284" s="6" t="n"/>
      <c r="V1284" s="6" t="n"/>
      <c r="W1284" s="6" t="n"/>
      <c r="X1284" s="6" t="n"/>
      <c r="Y1284" s="6" t="n"/>
      <c r="Z1284" s="6" t="n"/>
    </row>
    <row r="1285">
      <c r="A1285" s="25" t="inlineStr">
        <is>
          <t>d)</t>
        </is>
      </c>
      <c r="B1285" s="2" t="inlineStr">
        <is>
          <t>Ø250</t>
        </is>
      </c>
      <c r="C1285" s="3" t="inlineStr">
        <is>
          <t>m'</t>
        </is>
      </c>
      <c r="D1285" s="45" t="n">
        <v>4</v>
      </c>
      <c r="E1285" s="45" t="n"/>
      <c r="F1285" s="45" t="n"/>
      <c r="G1285" s="6" t="n"/>
      <c r="H1285" s="6" t="n"/>
      <c r="I1285" s="6" t="n"/>
      <c r="J1285" s="6" t="n"/>
      <c r="K1285" s="6" t="n"/>
      <c r="L1285" s="6" t="n"/>
      <c r="M1285" s="6" t="n"/>
      <c r="N1285" s="6" t="n"/>
      <c r="O1285" s="6" t="n"/>
      <c r="P1285" s="6" t="n"/>
      <c r="Q1285" s="6" t="n"/>
      <c r="R1285" s="6" t="n"/>
      <c r="S1285" s="6" t="n"/>
      <c r="T1285" s="6" t="n"/>
      <c r="U1285" s="6" t="n"/>
      <c r="V1285" s="6" t="n"/>
      <c r="W1285" s="6" t="n"/>
      <c r="X1285" s="6" t="n"/>
      <c r="Y1285" s="6" t="n"/>
      <c r="Z1285" s="6" t="n"/>
    </row>
    <row r="1286" ht="76.5" customHeight="1">
      <c r="A1286" s="25" t="inlineStr">
        <is>
          <t>2.31.</t>
        </is>
      </c>
      <c r="B1286"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286" s="3" t="n"/>
      <c r="D1286" s="45" t="n"/>
      <c r="E1286" s="45" t="n"/>
      <c r="F1286" s="45" t="n"/>
      <c r="G1286" s="6" t="n"/>
      <c r="H1286" s="6" t="n"/>
      <c r="I1286" s="6" t="n"/>
      <c r="J1286" s="6" t="n"/>
      <c r="K1286" s="6" t="n"/>
      <c r="L1286" s="6" t="n"/>
      <c r="M1286" s="6" t="n"/>
      <c r="N1286" s="6" t="n"/>
      <c r="O1286" s="6" t="n"/>
      <c r="P1286" s="6" t="n"/>
      <c r="Q1286" s="6" t="n"/>
      <c r="R1286" s="6" t="n"/>
      <c r="S1286" s="6" t="n"/>
      <c r="T1286" s="6" t="n"/>
      <c r="U1286" s="6" t="n"/>
      <c r="V1286" s="6" t="n"/>
      <c r="W1286" s="6" t="n"/>
      <c r="X1286" s="6" t="n"/>
      <c r="Y1286" s="6" t="n"/>
      <c r="Z1286" s="6" t="n"/>
    </row>
    <row r="1287">
      <c r="A1287" s="25" t="inlineStr">
        <is>
          <t>a)</t>
        </is>
      </c>
      <c r="B1287" s="2" t="inlineStr">
        <is>
          <t>Ø100</t>
        </is>
      </c>
      <c r="C1287" s="3" t="inlineStr">
        <is>
          <t>m'</t>
        </is>
      </c>
      <c r="D1287" s="45" t="n">
        <v>4</v>
      </c>
      <c r="E1287" s="45" t="n"/>
      <c r="F1287" s="45" t="n"/>
      <c r="G1287" s="6" t="n"/>
      <c r="H1287" s="6" t="n"/>
      <c r="I1287" s="6" t="n"/>
      <c r="J1287" s="6" t="n"/>
      <c r="K1287" s="6" t="n"/>
      <c r="L1287" s="6" t="n"/>
      <c r="M1287" s="6" t="n"/>
      <c r="N1287" s="6" t="n"/>
      <c r="O1287" s="6" t="n"/>
      <c r="P1287" s="6" t="n"/>
      <c r="Q1287" s="6" t="n"/>
      <c r="R1287" s="6" t="n"/>
      <c r="S1287" s="6" t="n"/>
      <c r="T1287" s="6" t="n"/>
      <c r="U1287" s="6" t="n"/>
      <c r="V1287" s="6" t="n"/>
      <c r="W1287" s="6" t="n"/>
      <c r="X1287" s="6" t="n"/>
      <c r="Y1287" s="6" t="n"/>
      <c r="Z1287" s="6" t="n"/>
    </row>
    <row r="1288">
      <c r="A1288" s="25" t="inlineStr">
        <is>
          <t>b)</t>
        </is>
      </c>
      <c r="B1288" s="2" t="inlineStr">
        <is>
          <t>Ø125</t>
        </is>
      </c>
      <c r="C1288" s="3" t="inlineStr">
        <is>
          <t>m'</t>
        </is>
      </c>
      <c r="D1288" s="45" t="n">
        <v>1</v>
      </c>
      <c r="E1288" s="45" t="n"/>
      <c r="F1288" s="45" t="n"/>
      <c r="G1288" s="6" t="n"/>
      <c r="H1288" s="6" t="n"/>
      <c r="I1288" s="6" t="n"/>
      <c r="J1288" s="6" t="n"/>
      <c r="K1288" s="6" t="n"/>
      <c r="L1288" s="6" t="n"/>
      <c r="M1288" s="6" t="n"/>
      <c r="N1288" s="6" t="n"/>
      <c r="O1288" s="6" t="n"/>
      <c r="P1288" s="6" t="n"/>
      <c r="Q1288" s="6" t="n"/>
      <c r="R1288" s="6" t="n"/>
      <c r="S1288" s="6" t="n"/>
      <c r="T1288" s="6" t="n"/>
      <c r="U1288" s="6" t="n"/>
      <c r="V1288" s="6" t="n"/>
      <c r="W1288" s="6" t="n"/>
      <c r="X1288" s="6" t="n"/>
      <c r="Y1288" s="6" t="n"/>
      <c r="Z1288" s="6" t="n"/>
    </row>
    <row r="1289">
      <c r="A1289" s="25" t="inlineStr">
        <is>
          <t>c)</t>
        </is>
      </c>
      <c r="B1289" s="2" t="inlineStr">
        <is>
          <t>Ø140</t>
        </is>
      </c>
      <c r="C1289" s="3" t="inlineStr">
        <is>
          <t>m'</t>
        </is>
      </c>
      <c r="D1289" s="45" t="n">
        <v>3</v>
      </c>
      <c r="E1289" s="45" t="n"/>
      <c r="F1289" s="45" t="n"/>
      <c r="G1289" s="6" t="n"/>
      <c r="H1289" s="6" t="n"/>
      <c r="I1289" s="6" t="n"/>
      <c r="J1289" s="6" t="n"/>
      <c r="K1289" s="6" t="n"/>
      <c r="L1289" s="6" t="n"/>
      <c r="M1289" s="6" t="n"/>
      <c r="N1289" s="6" t="n"/>
      <c r="O1289" s="6" t="n"/>
      <c r="P1289" s="6" t="n"/>
      <c r="Q1289" s="6" t="n"/>
      <c r="R1289" s="6" t="n"/>
      <c r="S1289" s="6" t="n"/>
      <c r="T1289" s="6" t="n"/>
      <c r="U1289" s="6" t="n"/>
      <c r="V1289" s="6" t="n"/>
      <c r="W1289" s="6" t="n"/>
      <c r="X1289" s="6" t="n"/>
      <c r="Y1289" s="6" t="n"/>
      <c r="Z1289" s="6" t="n"/>
    </row>
    <row r="1290">
      <c r="A1290" s="25" t="inlineStr">
        <is>
          <t>d)</t>
        </is>
      </c>
      <c r="B1290" s="2" t="inlineStr">
        <is>
          <t>Ø160</t>
        </is>
      </c>
      <c r="C1290" s="3" t="inlineStr">
        <is>
          <t>m'</t>
        </is>
      </c>
      <c r="D1290" s="45" t="n">
        <v>7</v>
      </c>
      <c r="E1290" s="45" t="n"/>
      <c r="F1290" s="45" t="n"/>
      <c r="G1290" s="6" t="n"/>
      <c r="H1290" s="6" t="n"/>
      <c r="I1290" s="6" t="n"/>
      <c r="J1290" s="6" t="n"/>
      <c r="K1290" s="6" t="n"/>
      <c r="L1290" s="6" t="n"/>
      <c r="M1290" s="6" t="n"/>
      <c r="N1290" s="6" t="n"/>
      <c r="O1290" s="6" t="n"/>
      <c r="P1290" s="6" t="n"/>
      <c r="Q1290" s="6" t="n"/>
      <c r="R1290" s="6" t="n"/>
      <c r="S1290" s="6" t="n"/>
      <c r="T1290" s="6" t="n"/>
      <c r="U1290" s="6" t="n"/>
      <c r="V1290" s="6" t="n"/>
      <c r="W1290" s="6" t="n"/>
      <c r="X1290" s="6" t="n"/>
      <c r="Y1290" s="6" t="n"/>
      <c r="Z1290" s="6" t="n"/>
    </row>
    <row r="1291">
      <c r="A1291" s="25" t="inlineStr">
        <is>
          <t>e)</t>
        </is>
      </c>
      <c r="B1291" s="2" t="inlineStr">
        <is>
          <t>Ø224</t>
        </is>
      </c>
      <c r="C1291" s="3" t="inlineStr">
        <is>
          <t>m'</t>
        </is>
      </c>
      <c r="D1291" s="45" t="n">
        <v>86</v>
      </c>
      <c r="E1291" s="45" t="n"/>
      <c r="F1291" s="45" t="n"/>
      <c r="G1291" s="6" t="n"/>
      <c r="H1291" s="6" t="n"/>
      <c r="I1291" s="6" t="n"/>
      <c r="J1291" s="6" t="n"/>
      <c r="K1291" s="6" t="n"/>
      <c r="L1291" s="6" t="n"/>
      <c r="M1291" s="6" t="n"/>
      <c r="N1291" s="6" t="n"/>
      <c r="O1291" s="6" t="n"/>
      <c r="P1291" s="6" t="n"/>
      <c r="Q1291" s="6" t="n"/>
      <c r="R1291" s="6" t="n"/>
      <c r="S1291" s="6" t="n"/>
      <c r="T1291" s="6" t="n"/>
      <c r="U1291" s="6" t="n"/>
      <c r="V1291" s="6" t="n"/>
      <c r="W1291" s="6" t="n"/>
      <c r="X1291" s="6" t="n"/>
      <c r="Y1291" s="6" t="n"/>
      <c r="Z1291" s="6" t="n"/>
    </row>
    <row r="1292">
      <c r="A1292" s="25" t="inlineStr">
        <is>
          <t>f)</t>
        </is>
      </c>
      <c r="B1292" s="2" t="inlineStr">
        <is>
          <t>Ø250</t>
        </is>
      </c>
      <c r="C1292" s="3" t="inlineStr">
        <is>
          <t>m'</t>
        </is>
      </c>
      <c r="D1292" s="45" t="n">
        <v>3</v>
      </c>
      <c r="E1292" s="45" t="n"/>
      <c r="F1292" s="45" t="n"/>
      <c r="G1292" s="6" t="n"/>
      <c r="H1292" s="6" t="n"/>
      <c r="I1292" s="6" t="n"/>
      <c r="J1292" s="6" t="n"/>
      <c r="K1292" s="6" t="n"/>
      <c r="L1292" s="6" t="n"/>
      <c r="M1292" s="6" t="n"/>
      <c r="N1292" s="6" t="n"/>
      <c r="O1292" s="6" t="n"/>
      <c r="P1292" s="6" t="n"/>
      <c r="Q1292" s="6" t="n"/>
      <c r="R1292" s="6" t="n"/>
      <c r="S1292" s="6" t="n"/>
      <c r="T1292" s="6" t="n"/>
      <c r="U1292" s="6" t="n"/>
      <c r="V1292" s="6" t="n"/>
      <c r="W1292" s="6" t="n"/>
      <c r="X1292" s="6" t="n"/>
      <c r="Y1292" s="6" t="n"/>
      <c r="Z1292" s="6" t="n"/>
    </row>
    <row r="1293">
      <c r="A1293" s="25" t="inlineStr">
        <is>
          <t>g)</t>
        </is>
      </c>
      <c r="B1293" s="2" t="inlineStr">
        <is>
          <t>Ø315</t>
        </is>
      </c>
      <c r="C1293" s="3" t="inlineStr">
        <is>
          <t>m'</t>
        </is>
      </c>
      <c r="D1293" s="45" t="n">
        <v>2</v>
      </c>
      <c r="E1293" s="45" t="n"/>
      <c r="F1293" s="45" t="n"/>
      <c r="G1293" s="6" t="n"/>
      <c r="H1293" s="6" t="n"/>
      <c r="I1293" s="6" t="n"/>
      <c r="J1293" s="6" t="n"/>
      <c r="K1293" s="6" t="n"/>
      <c r="L1293" s="6" t="n"/>
      <c r="M1293" s="6" t="n"/>
      <c r="N1293" s="6" t="n"/>
      <c r="O1293" s="6" t="n"/>
      <c r="P1293" s="6" t="n"/>
      <c r="Q1293" s="6" t="n"/>
      <c r="R1293" s="6" t="n"/>
      <c r="S1293" s="6" t="n"/>
      <c r="T1293" s="6" t="n"/>
      <c r="U1293" s="6" t="n"/>
      <c r="V1293" s="6" t="n"/>
      <c r="W1293" s="6" t="n"/>
      <c r="X1293" s="6" t="n"/>
      <c r="Y1293" s="6" t="n"/>
      <c r="Z1293" s="6" t="n"/>
    </row>
    <row r="1294" ht="38.25" customHeight="1">
      <c r="A1294" s="25" t="inlineStr">
        <is>
          <t>2.32.</t>
        </is>
      </c>
      <c r="B1294" s="2" t="inlineStr">
        <is>
          <t>Dobava i ugradnja fazonskih komada za spiro cijevi, izrađeni iz istog materijala kao što su i same cijevi, dimenzije:</t>
        </is>
      </c>
      <c r="C1294" s="3" t="n"/>
      <c r="D1294" s="46" t="n"/>
      <c r="E1294" s="45" t="n"/>
      <c r="F1294" s="45" t="n"/>
      <c r="G1294" s="6" t="n"/>
      <c r="H1294" s="6" t="n"/>
      <c r="I1294" s="6" t="n"/>
      <c r="J1294" s="6" t="n"/>
      <c r="K1294" s="6" t="n"/>
      <c r="L1294" s="6" t="n"/>
      <c r="M1294" s="6" t="n"/>
      <c r="N1294" s="6" t="n"/>
      <c r="O1294" s="6" t="n"/>
      <c r="P1294" s="6" t="n"/>
      <c r="Q1294" s="6" t="n"/>
      <c r="R1294" s="6" t="n"/>
      <c r="S1294" s="6" t="n"/>
      <c r="T1294" s="6" t="n"/>
      <c r="U1294" s="6" t="n"/>
      <c r="V1294" s="6" t="n"/>
      <c r="W1294" s="6" t="n"/>
      <c r="X1294" s="6" t="n"/>
      <c r="Y1294" s="6" t="n"/>
      <c r="Z1294" s="6" t="n"/>
    </row>
    <row r="1295">
      <c r="A1295" s="25" t="n"/>
      <c r="B1295" s="2" t="inlineStr">
        <is>
          <t>Koljena, ØD, 90º:</t>
        </is>
      </c>
      <c r="C1295" s="3" t="n"/>
      <c r="D1295" s="46" t="n"/>
      <c r="E1295" s="45" t="n"/>
      <c r="F1295" s="45" t="n"/>
      <c r="G1295" s="6" t="n"/>
      <c r="H1295" s="6" t="n"/>
      <c r="I1295" s="6" t="n"/>
      <c r="J1295" s="6" t="n"/>
      <c r="K1295" s="6" t="n"/>
      <c r="L1295" s="6" t="n"/>
      <c r="M1295" s="6" t="n"/>
      <c r="N1295" s="6" t="n"/>
      <c r="O1295" s="6" t="n"/>
      <c r="P1295" s="6" t="n"/>
      <c r="Q1295" s="6" t="n"/>
      <c r="R1295" s="6" t="n"/>
      <c r="S1295" s="6" t="n"/>
      <c r="T1295" s="6" t="n"/>
      <c r="U1295" s="6" t="n"/>
      <c r="V1295" s="6" t="n"/>
      <c r="W1295" s="6" t="n"/>
      <c r="X1295" s="6" t="n"/>
      <c r="Y1295" s="6" t="n"/>
      <c r="Z1295" s="6" t="n"/>
    </row>
    <row r="1296">
      <c r="A1296" s="25" t="inlineStr">
        <is>
          <t>a)</t>
        </is>
      </c>
      <c r="B1296" s="2" t="inlineStr">
        <is>
          <t>Ø125</t>
        </is>
      </c>
      <c r="C1296" s="3" t="inlineStr">
        <is>
          <t>kom</t>
        </is>
      </c>
      <c r="D1296" s="46" t="n">
        <v>1</v>
      </c>
      <c r="E1296" s="45" t="n"/>
      <c r="F1296" s="45" t="n"/>
      <c r="G1296" s="6" t="n"/>
      <c r="H1296" s="6" t="n"/>
      <c r="I1296" s="6" t="n"/>
      <c r="J1296" s="6" t="n"/>
      <c r="K1296" s="6" t="n"/>
      <c r="L1296" s="6" t="n"/>
      <c r="M1296" s="6" t="n"/>
      <c r="N1296" s="6" t="n"/>
      <c r="O1296" s="6" t="n"/>
      <c r="P1296" s="6" t="n"/>
      <c r="Q1296" s="6" t="n"/>
      <c r="R1296" s="6" t="n"/>
      <c r="S1296" s="6" t="n"/>
      <c r="T1296" s="6" t="n"/>
      <c r="U1296" s="6" t="n"/>
      <c r="V1296" s="6" t="n"/>
      <c r="W1296" s="6" t="n"/>
      <c r="X1296" s="6" t="n"/>
      <c r="Y1296" s="6" t="n"/>
      <c r="Z1296" s="6" t="n"/>
    </row>
    <row r="1297">
      <c r="A1297" s="25" t="inlineStr">
        <is>
          <t>b)</t>
        </is>
      </c>
      <c r="B1297" s="2" t="inlineStr">
        <is>
          <t>Ø160</t>
        </is>
      </c>
      <c r="C1297" s="3" t="inlineStr">
        <is>
          <t>kom</t>
        </is>
      </c>
      <c r="D1297" s="46" t="n">
        <v>1</v>
      </c>
      <c r="E1297" s="45" t="n"/>
      <c r="F1297" s="45" t="n"/>
      <c r="G1297" s="6" t="n"/>
      <c r="H1297" s="6" t="n"/>
      <c r="I1297" s="6" t="n"/>
      <c r="J1297" s="6" t="n"/>
      <c r="K1297" s="6" t="n"/>
      <c r="L1297" s="6" t="n"/>
      <c r="M1297" s="6" t="n"/>
      <c r="N1297" s="6" t="n"/>
      <c r="O1297" s="6" t="n"/>
      <c r="P1297" s="6" t="n"/>
      <c r="Q1297" s="6" t="n"/>
      <c r="R1297" s="6" t="n"/>
      <c r="S1297" s="6" t="n"/>
      <c r="T1297" s="6" t="n"/>
      <c r="U1297" s="6" t="n"/>
      <c r="V1297" s="6" t="n"/>
      <c r="W1297" s="6" t="n"/>
      <c r="X1297" s="6" t="n"/>
      <c r="Y1297" s="6" t="n"/>
      <c r="Z1297" s="6" t="n"/>
    </row>
    <row r="1298">
      <c r="A1298" s="25" t="inlineStr">
        <is>
          <t>c)</t>
        </is>
      </c>
      <c r="B1298" s="2" t="inlineStr">
        <is>
          <t>Ø224</t>
        </is>
      </c>
      <c r="C1298" s="3" t="inlineStr">
        <is>
          <t>kom</t>
        </is>
      </c>
      <c r="D1298" s="46" t="n">
        <v>25</v>
      </c>
      <c r="E1298" s="45" t="n"/>
      <c r="F1298" s="45" t="n"/>
      <c r="G1298" s="6" t="n"/>
      <c r="H1298" s="6" t="n"/>
      <c r="I1298" s="6" t="n"/>
      <c r="J1298" s="6" t="n"/>
      <c r="K1298" s="6" t="n"/>
      <c r="L1298" s="6" t="n"/>
      <c r="M1298" s="6" t="n"/>
      <c r="N1298" s="6" t="n"/>
      <c r="O1298" s="6" t="n"/>
      <c r="P1298" s="6" t="n"/>
      <c r="Q1298" s="6" t="n"/>
      <c r="R1298" s="6" t="n"/>
      <c r="S1298" s="6" t="n"/>
      <c r="T1298" s="6" t="n"/>
      <c r="U1298" s="6" t="n"/>
      <c r="V1298" s="6" t="n"/>
      <c r="W1298" s="6" t="n"/>
      <c r="X1298" s="6" t="n"/>
      <c r="Y1298" s="6" t="n"/>
      <c r="Z1298" s="6" t="n"/>
    </row>
    <row r="1299">
      <c r="A1299" s="25" t="inlineStr">
        <is>
          <t>d)</t>
        </is>
      </c>
      <c r="B1299" s="2" t="inlineStr">
        <is>
          <t>Ø250</t>
        </is>
      </c>
      <c r="C1299" s="3" t="inlineStr">
        <is>
          <t>kom</t>
        </is>
      </c>
      <c r="D1299" s="46" t="n">
        <v>7</v>
      </c>
      <c r="E1299" s="45" t="n"/>
      <c r="F1299" s="45" t="n"/>
      <c r="G1299" s="6" t="n"/>
      <c r="H1299" s="6" t="n"/>
      <c r="I1299" s="6" t="n"/>
      <c r="J1299" s="6" t="n"/>
      <c r="K1299" s="6" t="n"/>
      <c r="L1299" s="6" t="n"/>
      <c r="M1299" s="6" t="n"/>
      <c r="N1299" s="6" t="n"/>
      <c r="O1299" s="6" t="n"/>
      <c r="P1299" s="6" t="n"/>
      <c r="Q1299" s="6" t="n"/>
      <c r="R1299" s="6" t="n"/>
      <c r="S1299" s="6" t="n"/>
      <c r="T1299" s="6" t="n"/>
      <c r="U1299" s="6" t="n"/>
      <c r="V1299" s="6" t="n"/>
      <c r="W1299" s="6" t="n"/>
      <c r="X1299" s="6" t="n"/>
      <c r="Y1299" s="6" t="n"/>
      <c r="Z1299" s="6" t="n"/>
    </row>
    <row r="1300">
      <c r="A1300" s="25" t="inlineStr">
        <is>
          <t>e)</t>
        </is>
      </c>
      <c r="B1300" s="2" t="inlineStr">
        <is>
          <t>Ø315</t>
        </is>
      </c>
      <c r="C1300" s="3" t="inlineStr">
        <is>
          <t>kom</t>
        </is>
      </c>
      <c r="D1300" s="46" t="n">
        <v>1</v>
      </c>
      <c r="E1300" s="45" t="n"/>
      <c r="F1300" s="45" t="n"/>
      <c r="G1300" s="6" t="n"/>
      <c r="H1300" s="6" t="n"/>
      <c r="I1300" s="6" t="n"/>
      <c r="J1300" s="6" t="n"/>
      <c r="K1300" s="6" t="n"/>
      <c r="L1300" s="6" t="n"/>
      <c r="M1300" s="6" t="n"/>
      <c r="N1300" s="6" t="n"/>
      <c r="O1300" s="6" t="n"/>
      <c r="P1300" s="6" t="n"/>
      <c r="Q1300" s="6" t="n"/>
      <c r="R1300" s="6" t="n"/>
      <c r="S1300" s="6" t="n"/>
      <c r="T1300" s="6" t="n"/>
      <c r="U1300" s="6" t="n"/>
      <c r="V1300" s="6" t="n"/>
      <c r="W1300" s="6" t="n"/>
      <c r="X1300" s="6" t="n"/>
      <c r="Y1300" s="6" t="n"/>
      <c r="Z1300" s="6" t="n"/>
    </row>
    <row r="1301">
      <c r="A1301" s="25" t="n"/>
      <c r="B1301" s="2" t="inlineStr">
        <is>
          <t>Koljena, ØD, 45º:</t>
        </is>
      </c>
      <c r="C1301" s="3" t="n"/>
      <c r="D1301" s="46" t="n"/>
      <c r="E1301" s="45" t="n"/>
      <c r="F1301" s="45" t="n"/>
      <c r="G1301" s="6" t="n"/>
      <c r="H1301" s="6" t="n"/>
      <c r="I1301" s="6" t="n"/>
      <c r="J1301" s="6" t="n"/>
      <c r="K1301" s="6" t="n"/>
      <c r="L1301" s="6" t="n"/>
      <c r="M1301" s="6" t="n"/>
      <c r="N1301" s="6" t="n"/>
      <c r="O1301" s="6" t="n"/>
      <c r="P1301" s="6" t="n"/>
      <c r="Q1301" s="6" t="n"/>
      <c r="R1301" s="6" t="n"/>
      <c r="S1301" s="6" t="n"/>
      <c r="T1301" s="6" t="n"/>
      <c r="U1301" s="6" t="n"/>
      <c r="V1301" s="6" t="n"/>
      <c r="W1301" s="6" t="n"/>
      <c r="X1301" s="6" t="n"/>
      <c r="Y1301" s="6" t="n"/>
      <c r="Z1301" s="6" t="n"/>
    </row>
    <row r="1302">
      <c r="A1302" s="25" t="inlineStr">
        <is>
          <t>f)</t>
        </is>
      </c>
      <c r="B1302" s="2" t="inlineStr">
        <is>
          <t>Ø224</t>
        </is>
      </c>
      <c r="C1302" s="3" t="inlineStr">
        <is>
          <t>kom</t>
        </is>
      </c>
      <c r="D1302" s="46" t="n">
        <v>7</v>
      </c>
      <c r="E1302" s="45" t="n"/>
      <c r="F1302" s="45" t="n"/>
      <c r="G1302" s="6" t="n"/>
      <c r="H1302" s="6" t="n"/>
      <c r="I1302" s="6" t="n"/>
      <c r="J1302" s="6" t="n"/>
      <c r="K1302" s="6" t="n"/>
      <c r="L1302" s="6" t="n"/>
      <c r="M1302" s="6" t="n"/>
      <c r="N1302" s="6" t="n"/>
      <c r="O1302" s="6" t="n"/>
      <c r="P1302" s="6" t="n"/>
      <c r="Q1302" s="6" t="n"/>
      <c r="R1302" s="6" t="n"/>
      <c r="S1302" s="6" t="n"/>
      <c r="T1302" s="6" t="n"/>
      <c r="U1302" s="6" t="n"/>
      <c r="V1302" s="6" t="n"/>
      <c r="W1302" s="6" t="n"/>
      <c r="X1302" s="6" t="n"/>
      <c r="Y1302" s="6" t="n"/>
      <c r="Z1302" s="6" t="n"/>
    </row>
    <row r="1303">
      <c r="A1303" s="25" t="n"/>
      <c r="B1303" s="2" t="inlineStr">
        <is>
          <t>T-komadi:</t>
        </is>
      </c>
      <c r="C1303" s="3" t="n"/>
      <c r="D1303" s="46" t="n"/>
      <c r="E1303" s="45" t="n"/>
      <c r="F1303" s="45" t="n"/>
      <c r="G1303" s="6" t="n"/>
      <c r="H1303" s="6" t="n"/>
      <c r="I1303" s="6" t="n"/>
      <c r="J1303" s="6" t="n"/>
      <c r="K1303" s="6" t="n"/>
      <c r="L1303" s="6" t="n"/>
      <c r="M1303" s="6" t="n"/>
      <c r="N1303" s="6" t="n"/>
      <c r="O1303" s="6" t="n"/>
      <c r="P1303" s="6" t="n"/>
      <c r="Q1303" s="6" t="n"/>
      <c r="R1303" s="6" t="n"/>
      <c r="S1303" s="6" t="n"/>
      <c r="T1303" s="6" t="n"/>
      <c r="U1303" s="6" t="n"/>
      <c r="V1303" s="6" t="n"/>
      <c r="W1303" s="6" t="n"/>
      <c r="X1303" s="6" t="n"/>
      <c r="Y1303" s="6" t="n"/>
      <c r="Z1303" s="6" t="n"/>
    </row>
    <row r="1304">
      <c r="A1304" s="25" t="inlineStr">
        <is>
          <t>g)</t>
        </is>
      </c>
      <c r="B1304" s="2" t="inlineStr">
        <is>
          <t>140-100</t>
        </is>
      </c>
      <c r="C1304" s="3" t="inlineStr">
        <is>
          <t>kom</t>
        </is>
      </c>
      <c r="D1304" s="46" t="n">
        <v>1</v>
      </c>
      <c r="E1304" s="45" t="n"/>
      <c r="F1304" s="45" t="n"/>
      <c r="G1304" s="6" t="n"/>
      <c r="H1304" s="6" t="n"/>
      <c r="I1304" s="6" t="n"/>
      <c r="J1304" s="6" t="n"/>
      <c r="K1304" s="6" t="n"/>
      <c r="L1304" s="6" t="n"/>
      <c r="M1304" s="6" t="n"/>
      <c r="N1304" s="6" t="n"/>
      <c r="O1304" s="6" t="n"/>
      <c r="P1304" s="6" t="n"/>
      <c r="Q1304" s="6" t="n"/>
      <c r="R1304" s="6" t="n"/>
      <c r="S1304" s="6" t="n"/>
      <c r="T1304" s="6" t="n"/>
      <c r="U1304" s="6" t="n"/>
      <c r="V1304" s="6" t="n"/>
      <c r="W1304" s="6" t="n"/>
      <c r="X1304" s="6" t="n"/>
      <c r="Y1304" s="6" t="n"/>
      <c r="Z1304" s="6" t="n"/>
    </row>
    <row r="1305">
      <c r="A1305" s="25" t="inlineStr">
        <is>
          <t>h)</t>
        </is>
      </c>
      <c r="B1305" s="2" t="inlineStr">
        <is>
          <t>160-100</t>
        </is>
      </c>
      <c r="C1305" s="3" t="inlineStr">
        <is>
          <t>kom</t>
        </is>
      </c>
      <c r="D1305" s="46" t="n">
        <v>1</v>
      </c>
      <c r="E1305" s="45" t="n"/>
      <c r="F1305" s="45" t="n"/>
      <c r="G1305" s="6" t="n"/>
      <c r="H1305" s="6" t="n"/>
      <c r="I1305" s="6" t="n"/>
      <c r="J1305" s="6" t="n"/>
      <c r="K1305" s="6" t="n"/>
      <c r="L1305" s="6" t="n"/>
      <c r="M1305" s="6" t="n"/>
      <c r="N1305" s="6" t="n"/>
      <c r="O1305" s="6" t="n"/>
      <c r="P1305" s="6" t="n"/>
      <c r="Q1305" s="6" t="n"/>
      <c r="R1305" s="6" t="n"/>
      <c r="S1305" s="6" t="n"/>
      <c r="T1305" s="6" t="n"/>
      <c r="U1305" s="6" t="n"/>
      <c r="V1305" s="6" t="n"/>
      <c r="W1305" s="6" t="n"/>
      <c r="X1305" s="6" t="n"/>
      <c r="Y1305" s="6" t="n"/>
      <c r="Z1305" s="6" t="n"/>
    </row>
    <row r="1306">
      <c r="A1306" s="25" t="inlineStr">
        <is>
          <t>i)</t>
        </is>
      </c>
      <c r="B1306" s="2" t="inlineStr">
        <is>
          <t>315-315</t>
        </is>
      </c>
      <c r="C1306" s="3" t="inlineStr">
        <is>
          <t>kom</t>
        </is>
      </c>
      <c r="D1306" s="46" t="n">
        <v>1</v>
      </c>
      <c r="E1306" s="45" t="n"/>
      <c r="F1306" s="45" t="n"/>
      <c r="G1306" s="6" t="n"/>
      <c r="H1306" s="6" t="n"/>
      <c r="I1306" s="6" t="n"/>
      <c r="J1306" s="6" t="n"/>
      <c r="K1306" s="6" t="n"/>
      <c r="L1306" s="6" t="n"/>
      <c r="M1306" s="6" t="n"/>
      <c r="N1306" s="6" t="n"/>
      <c r="O1306" s="6" t="n"/>
      <c r="P1306" s="6" t="n"/>
      <c r="Q1306" s="6" t="n"/>
      <c r="R1306" s="6" t="n"/>
      <c r="S1306" s="6" t="n"/>
      <c r="T1306" s="6" t="n"/>
      <c r="U1306" s="6" t="n"/>
      <c r="V1306" s="6" t="n"/>
      <c r="W1306" s="6" t="n"/>
      <c r="X1306" s="6" t="n"/>
      <c r="Y1306" s="6" t="n"/>
      <c r="Z1306" s="6" t="n"/>
    </row>
    <row r="1307">
      <c r="A1307" s="25" t="n"/>
      <c r="B1307" s="2" t="inlineStr">
        <is>
          <t>Prijelazni komadi, ØdD:</t>
        </is>
      </c>
      <c r="C1307" s="3" t="n"/>
      <c r="D1307" s="46" t="n"/>
      <c r="E1307" s="45" t="n"/>
      <c r="F1307" s="45" t="n"/>
      <c r="G1307" s="6" t="n"/>
      <c r="H1307" s="6" t="n"/>
      <c r="I1307" s="6" t="n"/>
      <c r="J1307" s="6" t="n"/>
      <c r="K1307" s="6" t="n"/>
      <c r="L1307" s="6" t="n"/>
      <c r="M1307" s="6" t="n"/>
      <c r="N1307" s="6" t="n"/>
      <c r="O1307" s="6" t="n"/>
      <c r="P1307" s="6" t="n"/>
      <c r="Q1307" s="6" t="n"/>
      <c r="R1307" s="6" t="n"/>
      <c r="S1307" s="6" t="n"/>
      <c r="T1307" s="6" t="n"/>
      <c r="U1307" s="6" t="n"/>
      <c r="V1307" s="6" t="n"/>
      <c r="W1307" s="6" t="n"/>
      <c r="X1307" s="6" t="n"/>
      <c r="Y1307" s="6" t="n"/>
      <c r="Z1307" s="6" t="n"/>
    </row>
    <row r="1308">
      <c r="A1308" s="25" t="inlineStr">
        <is>
          <t>j)</t>
        </is>
      </c>
      <c r="B1308" s="2" t="inlineStr">
        <is>
          <t>125-140</t>
        </is>
      </c>
      <c r="C1308" s="3" t="inlineStr">
        <is>
          <t>kom</t>
        </is>
      </c>
      <c r="D1308" s="46" t="n">
        <v>1</v>
      </c>
      <c r="E1308" s="45" t="n"/>
      <c r="F1308" s="45" t="n"/>
      <c r="G1308" s="6" t="n"/>
      <c r="H1308" s="6" t="n"/>
      <c r="I1308" s="6" t="n"/>
      <c r="J1308" s="6" t="n"/>
      <c r="K1308" s="6" t="n"/>
      <c r="L1308" s="6" t="n"/>
      <c r="M1308" s="6" t="n"/>
      <c r="N1308" s="6" t="n"/>
      <c r="O1308" s="6" t="n"/>
      <c r="P1308" s="6" t="n"/>
      <c r="Q1308" s="6" t="n"/>
      <c r="R1308" s="6" t="n"/>
      <c r="S1308" s="6" t="n"/>
      <c r="T1308" s="6" t="n"/>
      <c r="U1308" s="6" t="n"/>
      <c r="V1308" s="6" t="n"/>
      <c r="W1308" s="6" t="n"/>
      <c r="X1308" s="6" t="n"/>
      <c r="Y1308" s="6" t="n"/>
      <c r="Z1308" s="6" t="n"/>
    </row>
    <row r="1309">
      <c r="A1309" s="25" t="inlineStr">
        <is>
          <t>k)</t>
        </is>
      </c>
      <c r="B1309" s="2" t="inlineStr">
        <is>
          <t>140-160</t>
        </is>
      </c>
      <c r="C1309" s="3" t="inlineStr">
        <is>
          <t>kom</t>
        </is>
      </c>
      <c r="D1309" s="46" t="n">
        <v>1</v>
      </c>
      <c r="E1309" s="45" t="n"/>
      <c r="F1309" s="45" t="n"/>
      <c r="G1309" s="6" t="n"/>
      <c r="H1309" s="6" t="n"/>
      <c r="I1309" s="6" t="n"/>
      <c r="J1309" s="6" t="n"/>
      <c r="K1309" s="6" t="n"/>
      <c r="L1309" s="6" t="n"/>
      <c r="M1309" s="6" t="n"/>
      <c r="N1309" s="6" t="n"/>
      <c r="O1309" s="6" t="n"/>
      <c r="P1309" s="6" t="n"/>
      <c r="Q1309" s="6" t="n"/>
      <c r="R1309" s="6" t="n"/>
      <c r="S1309" s="6" t="n"/>
      <c r="T1309" s="6" t="n"/>
      <c r="U1309" s="6" t="n"/>
      <c r="V1309" s="6" t="n"/>
      <c r="W1309" s="6" t="n"/>
      <c r="X1309" s="6" t="n"/>
      <c r="Y1309" s="6" t="n"/>
      <c r="Z1309" s="6" t="n"/>
    </row>
    <row r="1310">
      <c r="A1310" s="25" t="inlineStr">
        <is>
          <t>l)</t>
        </is>
      </c>
      <c r="B1310" s="2" t="inlineStr">
        <is>
          <t>150-160</t>
        </is>
      </c>
      <c r="C1310" s="3" t="inlineStr">
        <is>
          <t>kom</t>
        </is>
      </c>
      <c r="D1310" s="46" t="n">
        <v>3</v>
      </c>
      <c r="E1310" s="45" t="n"/>
      <c r="F1310" s="45" t="n"/>
      <c r="G1310" s="6" t="n"/>
      <c r="H1310" s="6" t="n"/>
      <c r="I1310" s="6" t="n"/>
      <c r="J1310" s="6" t="n"/>
      <c r="K1310" s="6" t="n"/>
      <c r="L1310" s="6" t="n"/>
      <c r="M1310" s="6" t="n"/>
      <c r="N1310" s="6" t="n"/>
      <c r="O1310" s="6" t="n"/>
      <c r="P1310" s="6" t="n"/>
      <c r="Q1310" s="6" t="n"/>
      <c r="R1310" s="6" t="n"/>
      <c r="S1310" s="6" t="n"/>
      <c r="T1310" s="6" t="n"/>
      <c r="U1310" s="6" t="n"/>
      <c r="V1310" s="6" t="n"/>
      <c r="W1310" s="6" t="n"/>
      <c r="X1310" s="6" t="n"/>
      <c r="Y1310" s="6" t="n"/>
      <c r="Z1310" s="6" t="n"/>
    </row>
    <row r="1311">
      <c r="A1311" s="25" t="inlineStr">
        <is>
          <t>m)</t>
        </is>
      </c>
      <c r="B1311" s="2" t="inlineStr">
        <is>
          <t>180-224</t>
        </is>
      </c>
      <c r="C1311" s="3" t="inlineStr">
        <is>
          <t>kom</t>
        </is>
      </c>
      <c r="D1311" s="46" t="n">
        <v>20</v>
      </c>
      <c r="E1311" s="45" t="n"/>
      <c r="F1311" s="45" t="n"/>
      <c r="G1311" s="6" t="n"/>
      <c r="H1311" s="6" t="n"/>
      <c r="I1311" s="6" t="n"/>
      <c r="J1311" s="6" t="n"/>
      <c r="K1311" s="6" t="n"/>
      <c r="L1311" s="6" t="n"/>
      <c r="M1311" s="6" t="n"/>
      <c r="N1311" s="6" t="n"/>
      <c r="O1311" s="6" t="n"/>
      <c r="P1311" s="6" t="n"/>
      <c r="Q1311" s="6" t="n"/>
      <c r="R1311" s="6" t="n"/>
      <c r="S1311" s="6" t="n"/>
      <c r="T1311" s="6" t="n"/>
      <c r="U1311" s="6" t="n"/>
      <c r="V1311" s="6" t="n"/>
      <c r="W1311" s="6" t="n"/>
      <c r="X1311" s="6" t="n"/>
      <c r="Y1311" s="6" t="n"/>
      <c r="Z1311" s="6" t="n"/>
    </row>
    <row r="1312">
      <c r="A1312" s="25" t="inlineStr">
        <is>
          <t>n)</t>
        </is>
      </c>
      <c r="B1312" s="2" t="inlineStr">
        <is>
          <t>224-250</t>
        </is>
      </c>
      <c r="C1312" s="3" t="inlineStr">
        <is>
          <t>kom</t>
        </is>
      </c>
      <c r="D1312" s="46" t="n">
        <v>5</v>
      </c>
      <c r="E1312" s="45" t="n"/>
      <c r="F1312" s="45" t="n"/>
      <c r="G1312" s="6" t="n"/>
      <c r="H1312" s="6" t="n"/>
      <c r="I1312" s="6" t="n"/>
      <c r="J1312" s="6" t="n"/>
      <c r="K1312" s="6" t="n"/>
      <c r="L1312" s="6" t="n"/>
      <c r="M1312" s="6" t="n"/>
      <c r="N1312" s="6" t="n"/>
      <c r="O1312" s="6" t="n"/>
      <c r="P1312" s="6" t="n"/>
      <c r="Q1312" s="6" t="n"/>
      <c r="R1312" s="6" t="n"/>
      <c r="S1312" s="6" t="n"/>
      <c r="T1312" s="6" t="n"/>
      <c r="U1312" s="6" t="n"/>
      <c r="V1312" s="6" t="n"/>
      <c r="W1312" s="6" t="n"/>
      <c r="X1312" s="6" t="n"/>
      <c r="Y1312" s="6" t="n"/>
      <c r="Z1312" s="6" t="n"/>
    </row>
    <row r="1313">
      <c r="A1313" s="25" t="inlineStr">
        <is>
          <t>o)</t>
        </is>
      </c>
      <c r="B1313" s="2" t="inlineStr">
        <is>
          <t>250-315</t>
        </is>
      </c>
      <c r="C1313" s="3" t="inlineStr">
        <is>
          <t>kom</t>
        </is>
      </c>
      <c r="D1313" s="46" t="n">
        <v>2</v>
      </c>
      <c r="E1313" s="45" t="n"/>
      <c r="F1313" s="45" t="n"/>
      <c r="G1313" s="6" t="n"/>
      <c r="H1313" s="6" t="n"/>
      <c r="I1313" s="6" t="n"/>
      <c r="J1313" s="6" t="n"/>
      <c r="K1313" s="6" t="n"/>
      <c r="L1313" s="6" t="n"/>
      <c r="M1313" s="6" t="n"/>
      <c r="N1313" s="6" t="n"/>
      <c r="O1313" s="6" t="n"/>
      <c r="P1313" s="6" t="n"/>
      <c r="Q1313" s="6" t="n"/>
      <c r="R1313" s="6" t="n"/>
      <c r="S1313" s="6" t="n"/>
      <c r="T1313" s="6" t="n"/>
      <c r="U1313" s="6" t="n"/>
      <c r="V1313" s="6" t="n"/>
      <c r="W1313" s="6" t="n"/>
      <c r="X1313" s="6" t="n"/>
      <c r="Y1313" s="6" t="n"/>
      <c r="Z1313" s="6" t="n"/>
    </row>
    <row r="1314" ht="51" customHeight="1">
      <c r="A1314" s="25" t="inlineStr">
        <is>
          <t>2.33.</t>
        </is>
      </c>
      <c r="B1314" s="2" t="inlineStr">
        <is>
          <t>Dobava i ugradnja kanala iz pocinčanog lima, uključivo prelazne komade, koljena, usmjerne limove, brtve, prirubnice i sl. Debljina lima prema standardu obzirom na presjeku kanala.</t>
        </is>
      </c>
      <c r="C1314" s="3" t="inlineStr">
        <is>
          <t>kg</t>
        </is>
      </c>
      <c r="D1314" s="45" t="n">
        <v>890</v>
      </c>
      <c r="E1314" s="45" t="n"/>
      <c r="F1314" s="45" t="n"/>
      <c r="G1314" s="6" t="n"/>
      <c r="H1314" s="6" t="n"/>
      <c r="I1314" s="6" t="n"/>
      <c r="J1314" s="6" t="n"/>
      <c r="K1314" s="6" t="n"/>
      <c r="L1314" s="6" t="n"/>
      <c r="M1314" s="6" t="n"/>
      <c r="N1314" s="6" t="n"/>
      <c r="O1314" s="6" t="n"/>
      <c r="P1314" s="6" t="n"/>
      <c r="Q1314" s="6" t="n"/>
      <c r="R1314" s="6" t="n"/>
      <c r="S1314" s="6" t="n"/>
      <c r="T1314" s="6" t="n"/>
      <c r="U1314" s="6" t="n"/>
      <c r="V1314" s="6" t="n"/>
      <c r="W1314" s="6" t="n"/>
      <c r="X1314" s="6" t="n"/>
      <c r="Y1314" s="6" t="n"/>
      <c r="Z1314" s="6" t="n"/>
    </row>
    <row r="1315" ht="76.5" customHeight="1">
      <c r="A1315" s="25" t="inlineStr">
        <is>
          <t>2.34.</t>
        </is>
      </c>
      <c r="B1315" s="2" t="inlineStr">
        <is>
          <t>Izolacija ventilacijskih kanala, izolacijom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315" s="3" t="n"/>
      <c r="D1315" s="45" t="n"/>
      <c r="E1315" s="45" t="n"/>
      <c r="F1315" s="45" t="n"/>
      <c r="G1315" s="6" t="n"/>
      <c r="H1315" s="6" t="n"/>
      <c r="I1315" s="6" t="n"/>
      <c r="J1315" s="6" t="n"/>
      <c r="K1315" s="6" t="n"/>
      <c r="L1315" s="6" t="n"/>
      <c r="M1315" s="6" t="n"/>
      <c r="N1315" s="6" t="n"/>
      <c r="O1315" s="6" t="n"/>
      <c r="P1315" s="6" t="n"/>
      <c r="Q1315" s="6" t="n"/>
      <c r="R1315" s="6" t="n"/>
      <c r="S1315" s="6" t="n"/>
      <c r="T1315" s="6" t="n"/>
      <c r="U1315" s="6" t="n"/>
      <c r="V1315" s="6" t="n"/>
      <c r="W1315" s="6" t="n"/>
      <c r="X1315" s="6" t="n"/>
      <c r="Y1315" s="6" t="n"/>
      <c r="Z1315" s="6" t="n"/>
    </row>
    <row r="1316">
      <c r="A1316" s="25" t="inlineStr">
        <is>
          <t>a)</t>
        </is>
      </c>
      <c r="B1316" s="2" t="inlineStr">
        <is>
          <t>izolacijske ploče, debljina 19 mm</t>
        </is>
      </c>
      <c r="C1316" s="3" t="inlineStr">
        <is>
          <t>m2</t>
        </is>
      </c>
      <c r="D1316" s="45" t="n">
        <v>220</v>
      </c>
      <c r="E1316" s="45" t="n"/>
      <c r="F1316" s="45" t="n"/>
      <c r="G1316" s="6" t="n"/>
      <c r="H1316" s="6" t="n"/>
      <c r="I1316" s="6" t="n"/>
      <c r="J1316" s="6" t="n"/>
      <c r="K1316" s="6" t="n"/>
      <c r="L1316" s="6" t="n"/>
      <c r="M1316" s="6" t="n"/>
      <c r="N1316" s="6" t="n"/>
      <c r="O1316" s="6" t="n"/>
      <c r="P1316" s="6" t="n"/>
      <c r="Q1316" s="6" t="n"/>
      <c r="R1316" s="6" t="n"/>
      <c r="S1316" s="6" t="n"/>
      <c r="T1316" s="6" t="n"/>
      <c r="U1316" s="6" t="n"/>
      <c r="V1316" s="6" t="n"/>
      <c r="W1316" s="6" t="n"/>
      <c r="X1316" s="6" t="n"/>
      <c r="Y1316" s="6" t="n"/>
      <c r="Z1316" s="6" t="n"/>
    </row>
    <row r="1317">
      <c r="A1317" s="25" t="inlineStr">
        <is>
          <t>b)</t>
        </is>
      </c>
      <c r="B1317" s="2" t="inlineStr">
        <is>
          <t>izolacijske ploče, debljina 40 mm</t>
        </is>
      </c>
      <c r="C1317" s="3" t="inlineStr">
        <is>
          <t>m2</t>
        </is>
      </c>
      <c r="D1317" s="45" t="n">
        <v>46</v>
      </c>
      <c r="E1317" s="45" t="n"/>
      <c r="F1317" s="45" t="n"/>
      <c r="G1317" s="6" t="n"/>
      <c r="H1317" s="6" t="n"/>
      <c r="I1317" s="6" t="n"/>
      <c r="J1317" s="6" t="n"/>
      <c r="K1317" s="6" t="n"/>
      <c r="L1317" s="6" t="n"/>
      <c r="M1317" s="6" t="n"/>
      <c r="N1317" s="6" t="n"/>
      <c r="O1317" s="6" t="n"/>
      <c r="P1317" s="6" t="n"/>
      <c r="Q1317" s="6" t="n"/>
      <c r="R1317" s="6" t="n"/>
      <c r="S1317" s="6" t="n"/>
      <c r="T1317" s="6" t="n"/>
      <c r="U1317" s="6" t="n"/>
      <c r="V1317" s="6" t="n"/>
      <c r="W1317" s="6" t="n"/>
      <c r="X1317" s="6" t="n"/>
      <c r="Y1317" s="6" t="n"/>
      <c r="Z1317" s="6" t="n"/>
    </row>
    <row r="1318" ht="38.25" customHeight="1">
      <c r="A1318" s="25" t="inlineStr">
        <is>
          <t>2.35.</t>
        </is>
      </c>
      <c r="B1318" s="2" t="inlineStr">
        <is>
          <t>Nosači jedinica ventilatora i ostalih ventilacijskih elemenata izrađeni iz profilnog željeza, sve očišćeno od hrđe i oličeno temeljnom bojom i lakom.</t>
        </is>
      </c>
      <c r="C1318" s="3" t="inlineStr">
        <is>
          <t>kg</t>
        </is>
      </c>
      <c r="D1318" s="45" t="n">
        <v>160</v>
      </c>
      <c r="E1318" s="45" t="n"/>
      <c r="F1318" s="45" t="n"/>
      <c r="G1318" s="6" t="n"/>
      <c r="H1318" s="6" t="n"/>
      <c r="I1318" s="6" t="n"/>
      <c r="J1318" s="6" t="n"/>
      <c r="K1318" s="6" t="n"/>
      <c r="L1318" s="6" t="n"/>
      <c r="M1318" s="6" t="n"/>
      <c r="N1318" s="6" t="n"/>
      <c r="O1318" s="6" t="n"/>
      <c r="P1318" s="6" t="n"/>
      <c r="Q1318" s="6" t="n"/>
      <c r="R1318" s="6" t="n"/>
      <c r="S1318" s="6" t="n"/>
      <c r="T1318" s="6" t="n"/>
      <c r="U1318" s="6" t="n"/>
      <c r="V1318" s="6" t="n"/>
      <c r="W1318" s="6" t="n"/>
      <c r="X1318" s="6" t="n"/>
      <c r="Y1318" s="6" t="n"/>
      <c r="Z1318" s="6" t="n"/>
    </row>
    <row r="1319" ht="51" customHeight="1">
      <c r="A1319" s="25" t="inlineStr">
        <is>
          <t>2.36.</t>
        </is>
      </c>
      <c r="B1319" s="2" t="inlineStr">
        <is>
          <t>Dobava i ugradnja ovjesnog, pričvrsnog i brtvenog materijala za montažu gore navedenih kanala, te ostali pribor za prihvat razvodnih kanala. Brtve izraditi iz odgovarajućeg negorivog materijala.</t>
        </is>
      </c>
      <c r="C1319" s="3" t="inlineStr">
        <is>
          <t>kg</t>
        </is>
      </c>
      <c r="D1319" s="45" t="n">
        <v>180</v>
      </c>
      <c r="E1319" s="45" t="n"/>
      <c r="F1319" s="45" t="n"/>
      <c r="G1319" s="6" t="n"/>
      <c r="H1319" s="6" t="n"/>
      <c r="I1319" s="6" t="n"/>
      <c r="J1319" s="6" t="n"/>
      <c r="K1319" s="6" t="n"/>
      <c r="L1319" s="6" t="n"/>
      <c r="M1319" s="6" t="n"/>
      <c r="N1319" s="6" t="n"/>
      <c r="O1319" s="6" t="n"/>
      <c r="P1319" s="6" t="n"/>
      <c r="Q1319" s="6" t="n"/>
      <c r="R1319" s="6" t="n"/>
      <c r="S1319" s="6" t="n"/>
      <c r="T1319" s="6" t="n"/>
      <c r="U1319" s="6" t="n"/>
      <c r="V1319" s="6" t="n"/>
      <c r="W1319" s="6" t="n"/>
      <c r="X1319" s="6" t="n"/>
      <c r="Y1319" s="6" t="n"/>
      <c r="Z1319" s="6" t="n"/>
    </row>
    <row r="1320" ht="89.25" customHeight="1">
      <c r="A1320" s="25" t="inlineStr">
        <is>
          <t>2.37.</t>
        </is>
      </c>
      <c r="B1320" s="2" t="inlineStr">
        <is>
          <t>Dobava i ugradnja protupožarnih atestiranih obloga protupožarne otpornosti 90 minuta  prema normi HRN–DIN 4102 ili jednakovrijednom, izrađena iz silikatnih ploča otpornih na požar sa cementnim vezivom, grube gustoće 500 kg/m3, debljine 40 mm, negoriva (u klasi A1), sustav osiguranja kakvoće prema NBN EN ISO 9002 ili jednakovrijednoj. U kompletu s brtvljenjem.</t>
        </is>
      </c>
      <c r="C1320" s="3" t="inlineStr">
        <is>
          <t>m2</t>
        </is>
      </c>
      <c r="D1320" s="45" t="n">
        <v>3</v>
      </c>
      <c r="E1320" s="45" t="n"/>
      <c r="F1320" s="45" t="n"/>
      <c r="G1320" s="6" t="n"/>
      <c r="H1320" s="6" t="n"/>
      <c r="I1320" s="6" t="n"/>
      <c r="J1320" s="6" t="n"/>
      <c r="K1320" s="6" t="n"/>
      <c r="L1320" s="6" t="n"/>
      <c r="M1320" s="6" t="n"/>
      <c r="N1320" s="6" t="n"/>
      <c r="O1320" s="6" t="n"/>
      <c r="P1320" s="6" t="n"/>
      <c r="Q1320" s="6" t="n"/>
      <c r="R1320" s="6" t="n"/>
      <c r="S1320" s="6" t="n"/>
      <c r="T1320" s="6" t="n"/>
      <c r="U1320" s="6" t="n"/>
      <c r="V1320" s="6" t="n"/>
      <c r="W1320" s="6" t="n"/>
      <c r="X1320" s="6" t="n"/>
      <c r="Y1320" s="6" t="n"/>
      <c r="Z1320" s="6" t="n"/>
    </row>
    <row r="1321" ht="38.25" customHeight="1">
      <c r="A1321" s="25" t="inlineStr">
        <is>
          <t>2.38.</t>
        </is>
      </c>
      <c r="B1321" s="2" t="inlineStr">
        <is>
          <t>Sitni potrošni materijal (čelične tiple, vijci, podloške) potrebni za montažu cjevovoda radnog medija i cjevovoda kondenzata.</t>
        </is>
      </c>
      <c r="C1321" s="3" t="inlineStr">
        <is>
          <t>kpl</t>
        </is>
      </c>
      <c r="D1321" s="46" t="n">
        <v>1</v>
      </c>
      <c r="E1321" s="45" t="n"/>
      <c r="F1321" s="45" t="n"/>
      <c r="G1321" s="6" t="n"/>
      <c r="H1321" s="6" t="n"/>
      <c r="I1321" s="6" t="n"/>
      <c r="J1321" s="6" t="n"/>
      <c r="K1321" s="6" t="n"/>
      <c r="L1321" s="6" t="n"/>
      <c r="M1321" s="6" t="n"/>
      <c r="N1321" s="6" t="n"/>
      <c r="O1321" s="6" t="n"/>
      <c r="P1321" s="6" t="n"/>
      <c r="Q1321" s="6" t="n"/>
      <c r="R1321" s="6" t="n"/>
      <c r="S1321" s="6" t="n"/>
      <c r="T1321" s="6" t="n"/>
      <c r="U1321" s="6" t="n"/>
      <c r="V1321" s="6" t="n"/>
      <c r="W1321" s="6" t="n"/>
      <c r="X1321" s="6" t="n"/>
      <c r="Y1321" s="6" t="n"/>
      <c r="Z1321" s="6" t="n"/>
    </row>
    <row r="1322" ht="25.5" customHeight="1">
      <c r="A1322" s="25" t="inlineStr">
        <is>
          <t>2.39.</t>
        </is>
      </c>
      <c r="B1322" s="2" t="inlineStr">
        <is>
          <t>Tlačna proba freonskog cjevovoda ispitnim tlakom 40 bar u trajanju 24 sata.</t>
        </is>
      </c>
      <c r="C1322" s="3" t="inlineStr">
        <is>
          <t>kpl</t>
        </is>
      </c>
      <c r="D1322" s="46" t="n">
        <v>1</v>
      </c>
      <c r="E1322" s="45" t="n"/>
      <c r="F1322" s="45" t="n"/>
      <c r="G1322" s="6" t="n"/>
      <c r="H1322" s="6" t="n"/>
      <c r="I1322" s="6" t="n"/>
      <c r="J1322" s="6" t="n"/>
      <c r="K1322" s="6" t="n"/>
      <c r="L1322" s="6" t="n"/>
      <c r="M1322" s="6" t="n"/>
      <c r="N1322" s="6" t="n"/>
      <c r="O1322" s="6" t="n"/>
      <c r="P1322" s="6" t="n"/>
      <c r="Q1322" s="6" t="n"/>
      <c r="R1322" s="6" t="n"/>
      <c r="S1322" s="6" t="n"/>
      <c r="T1322" s="6" t="n"/>
      <c r="U1322" s="6" t="n"/>
      <c r="V1322" s="6" t="n"/>
      <c r="W1322" s="6" t="n"/>
      <c r="X1322" s="6" t="n"/>
      <c r="Y1322" s="6" t="n"/>
      <c r="Z1322" s="6" t="n"/>
    </row>
    <row r="1323" ht="102" customHeight="1">
      <c r="A1323" s="25" t="inlineStr">
        <is>
          <t>2.40.</t>
        </is>
      </c>
      <c r="B1323"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323" s="3" t="inlineStr">
        <is>
          <t>kpl</t>
        </is>
      </c>
      <c r="D1323" s="46" t="n">
        <v>1</v>
      </c>
      <c r="E1323" s="45" t="n"/>
      <c r="F1323" s="45" t="n"/>
      <c r="G1323" s="6" t="n"/>
      <c r="H1323" s="6" t="n"/>
      <c r="I1323" s="6" t="n"/>
      <c r="J1323" s="6" t="n"/>
      <c r="K1323" s="6" t="n"/>
      <c r="L1323" s="6" t="n"/>
      <c r="M1323" s="6" t="n"/>
      <c r="N1323" s="6" t="n"/>
      <c r="O1323" s="6" t="n"/>
      <c r="P1323" s="6" t="n"/>
      <c r="Q1323" s="6" t="n"/>
      <c r="R1323" s="6" t="n"/>
      <c r="S1323" s="6" t="n"/>
      <c r="T1323" s="6" t="n"/>
      <c r="U1323" s="6" t="n"/>
      <c r="V1323" s="6" t="n"/>
      <c r="W1323" s="6" t="n"/>
      <c r="X1323" s="6" t="n"/>
      <c r="Y1323" s="6" t="n"/>
      <c r="Z1323" s="6" t="n"/>
    </row>
    <row r="1324" ht="51" customHeight="1">
      <c r="A1324" s="25" t="inlineStr">
        <is>
          <t>2.41.</t>
        </is>
      </c>
      <c r="B1324" s="2" t="inlineStr">
        <is>
          <t>Probni pogon postrojenja u trajanju od 24 sata i dovođenje postrojenja u radno stanje uz pismeni izvještaj o postignutim parametrima. 
Troškovi pogonske energije nisu uključeni.</t>
        </is>
      </c>
      <c r="C1324" s="3" t="inlineStr">
        <is>
          <t>kpl</t>
        </is>
      </c>
      <c r="D1324" s="46" t="n">
        <v>1</v>
      </c>
      <c r="E1324" s="45" t="n"/>
      <c r="F1324" s="45" t="n"/>
      <c r="G1324" s="6" t="n"/>
      <c r="H1324" s="6" t="n"/>
      <c r="I1324" s="6" t="n"/>
      <c r="J1324" s="6" t="n"/>
      <c r="K1324" s="6" t="n"/>
      <c r="L1324" s="6" t="n"/>
      <c r="M1324" s="6" t="n"/>
      <c r="N1324" s="6" t="n"/>
      <c r="O1324" s="6" t="n"/>
      <c r="P1324" s="6" t="n"/>
      <c r="Q1324" s="6" t="n"/>
      <c r="R1324" s="6" t="n"/>
      <c r="S1324" s="6" t="n"/>
      <c r="T1324" s="6" t="n"/>
      <c r="U1324" s="6" t="n"/>
      <c r="V1324" s="6" t="n"/>
      <c r="W1324" s="6" t="n"/>
      <c r="X1324" s="6" t="n"/>
      <c r="Y1324" s="6" t="n"/>
      <c r="Z1324" s="6" t="n"/>
    </row>
    <row r="1325" ht="51" customHeight="1">
      <c r="A1325" s="25" t="inlineStr">
        <is>
          <t>2.42.</t>
        </is>
      </c>
      <c r="B1325" s="2" t="inlineStr">
        <is>
          <t>Fino podešavanje i regulacija, te mjerenje ostvarenih količina zraka uz pisani izvještaj o postignutim parametrima.
Troškovi pogonske energije nisu uključeni.</t>
        </is>
      </c>
      <c r="C1325" s="3" t="inlineStr">
        <is>
          <t>kpl</t>
        </is>
      </c>
      <c r="D1325" s="46" t="n">
        <v>1</v>
      </c>
      <c r="E1325" s="45" t="n"/>
      <c r="F1325" s="45" t="n"/>
      <c r="G1325" s="6" t="n"/>
      <c r="H1325" s="6" t="n"/>
      <c r="I1325" s="6" t="n"/>
      <c r="J1325" s="6" t="n"/>
      <c r="K1325" s="6" t="n"/>
      <c r="L1325" s="6" t="n"/>
      <c r="M1325" s="6" t="n"/>
      <c r="N1325" s="6" t="n"/>
      <c r="O1325" s="6" t="n"/>
      <c r="P1325" s="6" t="n"/>
      <c r="Q1325" s="6" t="n"/>
      <c r="R1325" s="6" t="n"/>
      <c r="S1325" s="6" t="n"/>
      <c r="T1325" s="6" t="n"/>
      <c r="U1325" s="6" t="n"/>
      <c r="V1325" s="6" t="n"/>
      <c r="W1325" s="6" t="n"/>
      <c r="X1325" s="6" t="n"/>
      <c r="Y1325" s="6" t="n"/>
      <c r="Z1325" s="6" t="n"/>
    </row>
    <row r="1326" ht="51" customHeight="1">
      <c r="A1326" s="25" t="inlineStr">
        <is>
          <t>2.43.</t>
        </is>
      </c>
      <c r="B1326" s="2" t="inlineStr">
        <is>
          <t>Provjera količine tlačne i odsisne količine zraka, te brzine zraka po svakom pojedinom granama od strane ovlaštene tvrtke, uključivo izdavanje zapisnika o postignutim rezultatima.</t>
        </is>
      </c>
      <c r="C1326" s="3" t="inlineStr">
        <is>
          <t>kpl</t>
        </is>
      </c>
      <c r="D1326" s="46" t="n">
        <v>1</v>
      </c>
      <c r="E1326" s="45" t="n"/>
      <c r="F1326" s="45" t="n"/>
      <c r="G1326" s="6" t="n"/>
      <c r="H1326" s="6" t="n"/>
      <c r="I1326" s="6" t="n"/>
      <c r="J1326" s="6" t="n"/>
      <c r="K1326" s="6" t="n"/>
      <c r="L1326" s="6" t="n"/>
      <c r="M1326" s="6" t="n"/>
      <c r="N1326" s="6" t="n"/>
      <c r="O1326" s="6" t="n"/>
      <c r="P1326" s="6" t="n"/>
      <c r="Q1326" s="6" t="n"/>
      <c r="R1326" s="6" t="n"/>
      <c r="S1326" s="6" t="n"/>
      <c r="T1326" s="6" t="n"/>
      <c r="U1326" s="6" t="n"/>
      <c r="V1326" s="6" t="n"/>
      <c r="W1326" s="6" t="n"/>
      <c r="X1326" s="6" t="n"/>
      <c r="Y1326" s="6" t="n"/>
      <c r="Z1326" s="6" t="n"/>
    </row>
    <row r="1327" ht="38.25" customHeight="1">
      <c r="A1327" s="25" t="inlineStr">
        <is>
          <t>2.44.</t>
        </is>
      </c>
      <c r="B1327" s="2" t="inlineStr">
        <is>
          <t>Provjera razine buke u prostorima koji se ventiliraju od strane ovlaštene tvrtke s izradom izvješća o postignutim rezultatima.</t>
        </is>
      </c>
      <c r="C1327" s="3" t="inlineStr">
        <is>
          <t>kpl</t>
        </is>
      </c>
      <c r="D1327" s="46" t="n">
        <v>1</v>
      </c>
      <c r="E1327" s="45" t="n"/>
      <c r="F1327" s="45" t="n"/>
      <c r="G1327" s="6" t="n"/>
      <c r="H1327" s="6" t="n"/>
      <c r="I1327" s="6" t="n"/>
      <c r="J1327" s="6" t="n"/>
      <c r="K1327" s="6" t="n"/>
      <c r="L1327" s="6" t="n"/>
      <c r="M1327" s="6" t="n"/>
      <c r="N1327" s="6" t="n"/>
      <c r="O1327" s="6" t="n"/>
      <c r="P1327" s="6" t="n"/>
      <c r="Q1327" s="6" t="n"/>
      <c r="R1327" s="6" t="n"/>
      <c r="S1327" s="6" t="n"/>
      <c r="T1327" s="6" t="n"/>
      <c r="U1327" s="6" t="n"/>
      <c r="V1327" s="6" t="n"/>
      <c r="W1327" s="6" t="n"/>
      <c r="X1327" s="6" t="n"/>
      <c r="Y1327" s="6" t="n"/>
      <c r="Z1327" s="6" t="n"/>
    </row>
    <row r="1328" ht="25.5" customHeight="1">
      <c r="A1328" s="25" t="inlineStr">
        <is>
          <t>2.45.</t>
        </is>
      </c>
      <c r="B1328" s="2" t="inlineStr">
        <is>
          <t>Odvoz otpadnog materijala nastalog demontažom na gradski otpad i čišćenje gradilišta.</t>
        </is>
      </c>
      <c r="C1328" s="3" t="inlineStr">
        <is>
          <t>kpl</t>
        </is>
      </c>
      <c r="D1328" s="46" t="n">
        <v>1</v>
      </c>
      <c r="E1328" s="45" t="n"/>
      <c r="F1328" s="45" t="n"/>
      <c r="G1328" s="6" t="n"/>
      <c r="H1328" s="6" t="n"/>
      <c r="I1328" s="6" t="n"/>
      <c r="J1328" s="6" t="n"/>
      <c r="K1328" s="6" t="n"/>
      <c r="L1328" s="6" t="n"/>
      <c r="M1328" s="6" t="n"/>
      <c r="N1328" s="6" t="n"/>
      <c r="O1328" s="6" t="n"/>
      <c r="P1328" s="6" t="n"/>
      <c r="Q1328" s="6" t="n"/>
      <c r="R1328" s="6" t="n"/>
      <c r="S1328" s="6" t="n"/>
      <c r="T1328" s="6" t="n"/>
      <c r="U1328" s="6" t="n"/>
      <c r="V1328" s="6" t="n"/>
      <c r="W1328" s="6" t="n"/>
      <c r="X1328" s="6" t="n"/>
      <c r="Y1328" s="6" t="n"/>
      <c r="Z1328" s="6" t="n"/>
    </row>
    <row r="1329" ht="38.25" customHeight="1">
      <c r="A1329" s="25" t="inlineStr">
        <is>
          <t>2.46.</t>
        </is>
      </c>
      <c r="B1329" s="2" t="inlineStr">
        <is>
          <t>Prikupljanje i ishođenje svih potrebnih izjava o sukladnosti opreme i atesta od ovlaštenih kuća, potrebnih pri tehničkom pregledu objekta.</t>
        </is>
      </c>
      <c r="C1329" s="3" t="inlineStr">
        <is>
          <t>kpl</t>
        </is>
      </c>
      <c r="D1329" s="46" t="n">
        <v>1</v>
      </c>
      <c r="E1329" s="45" t="n"/>
      <c r="F1329" s="45" t="n"/>
      <c r="G1329" s="6" t="n"/>
      <c r="H1329" s="6" t="n"/>
      <c r="I1329" s="6" t="n"/>
      <c r="J1329" s="6" t="n"/>
      <c r="K1329" s="6" t="n"/>
      <c r="L1329" s="6" t="n"/>
      <c r="M1329" s="6" t="n"/>
      <c r="N1329" s="6" t="n"/>
      <c r="O1329" s="6" t="n"/>
      <c r="P1329" s="6" t="n"/>
      <c r="Q1329" s="6" t="n"/>
      <c r="R1329" s="6" t="n"/>
      <c r="S1329" s="6" t="n"/>
      <c r="T1329" s="6" t="n"/>
      <c r="U1329" s="6" t="n"/>
      <c r="V1329" s="6" t="n"/>
      <c r="W1329" s="6" t="n"/>
      <c r="X1329" s="6" t="n"/>
      <c r="Y1329" s="6" t="n"/>
      <c r="Z1329" s="6" t="n"/>
    </row>
    <row r="1330">
      <c r="A1330" s="25" t="inlineStr">
        <is>
          <t>2.47.</t>
        </is>
      </c>
      <c r="B1330" s="2" t="inlineStr">
        <is>
          <t>Snimak izvedenog stanja.</t>
        </is>
      </c>
      <c r="C1330" s="3" t="inlineStr">
        <is>
          <t>kom</t>
        </is>
      </c>
      <c r="D1330" s="46" t="n">
        <v>1</v>
      </c>
      <c r="E1330" s="45" t="n"/>
      <c r="F1330" s="45" t="n"/>
      <c r="G1330" s="6" t="n"/>
      <c r="H1330" s="6" t="n"/>
      <c r="I1330" s="6" t="n"/>
      <c r="J1330" s="6" t="n"/>
      <c r="K1330" s="6" t="n"/>
      <c r="L1330" s="6" t="n"/>
      <c r="M1330" s="6" t="n"/>
      <c r="N1330" s="6" t="n"/>
      <c r="O1330" s="6" t="n"/>
      <c r="P1330" s="6" t="n"/>
      <c r="Q1330" s="6" t="n"/>
      <c r="R1330" s="6" t="n"/>
      <c r="S1330" s="6" t="n"/>
      <c r="T1330" s="6" t="n"/>
      <c r="U1330" s="6" t="n"/>
      <c r="V1330" s="6" t="n"/>
      <c r="W1330" s="6" t="n"/>
      <c r="X1330" s="6" t="n"/>
      <c r="Y1330" s="6" t="n"/>
      <c r="Z1330" s="6" t="n"/>
    </row>
    <row r="1331" ht="25.5" customHeight="1">
      <c r="A1331" s="25" t="inlineStr">
        <is>
          <t>2.48.</t>
        </is>
      </c>
      <c r="B1331" s="2" t="inlineStr">
        <is>
          <t>Pisane upute za održavanje i rukovanje u dva primjerka i funkcionalna shema za postavu na zid, te obuka korisnika.</t>
        </is>
      </c>
      <c r="C1331" s="3" t="inlineStr">
        <is>
          <t>kpl</t>
        </is>
      </c>
      <c r="D1331" s="46" t="n">
        <v>1</v>
      </c>
      <c r="E1331" s="45" t="n"/>
      <c r="F1331" s="45" t="n"/>
      <c r="G1331" s="6" t="n"/>
      <c r="H1331" s="6" t="n"/>
      <c r="I1331" s="6" t="n"/>
      <c r="J1331" s="6" t="n"/>
      <c r="K1331" s="6" t="n"/>
      <c r="L1331" s="6" t="n"/>
      <c r="M1331" s="6" t="n"/>
      <c r="N1331" s="6" t="n"/>
      <c r="O1331" s="6" t="n"/>
      <c r="P1331" s="6" t="n"/>
      <c r="Q1331" s="6" t="n"/>
      <c r="R1331" s="6" t="n"/>
      <c r="S1331" s="6" t="n"/>
      <c r="T1331" s="6" t="n"/>
      <c r="U1331" s="6" t="n"/>
      <c r="V1331" s="6" t="n"/>
      <c r="W1331" s="6" t="n"/>
      <c r="X1331" s="6" t="n"/>
      <c r="Y1331" s="6" t="n"/>
      <c r="Z1331" s="6" t="n"/>
    </row>
    <row r="1332">
      <c r="A1332" s="25" t="n"/>
      <c r="B1332" s="39" t="inlineStr">
        <is>
          <t xml:space="preserve">2. Instalacija ventilacije ukupno: </t>
        </is>
      </c>
      <c r="C1332" s="6" t="n"/>
      <c r="D1332" s="6" t="n"/>
      <c r="E1332" s="6" t="n"/>
      <c r="F1332" s="44" t="n"/>
      <c r="G1332" s="6" t="n"/>
      <c r="H1332" s="6" t="n"/>
      <c r="I1332" s="6" t="n"/>
      <c r="J1332" s="6" t="n"/>
      <c r="K1332" s="6" t="n"/>
      <c r="L1332" s="6" t="n"/>
      <c r="M1332" s="6" t="n"/>
      <c r="N1332" s="6" t="n"/>
      <c r="O1332" s="6" t="n"/>
      <c r="P1332" s="6" t="n"/>
      <c r="Q1332" s="6" t="n"/>
      <c r="R1332" s="6" t="n"/>
      <c r="S1332" s="6" t="n"/>
      <c r="T1332" s="6" t="n"/>
      <c r="U1332" s="6" t="n"/>
      <c r="V1332" s="6" t="n"/>
      <c r="W1332" s="6" t="n"/>
      <c r="X1332" s="6" t="n"/>
      <c r="Y1332" s="6" t="n"/>
      <c r="Z1332" s="6" t="n"/>
    </row>
    <row r="1333">
      <c r="A1333" s="25" t="n"/>
      <c r="B1333" s="39" t="n"/>
      <c r="C1333" s="6" t="n"/>
      <c r="D1333" s="6" t="n"/>
      <c r="E1333" s="6" t="n"/>
      <c r="F1333" s="45" t="n"/>
      <c r="G1333" s="6" t="n"/>
      <c r="H1333" s="6" t="n"/>
      <c r="I1333" s="6" t="n"/>
      <c r="J1333" s="6" t="n"/>
      <c r="K1333" s="6" t="n"/>
      <c r="L1333" s="6" t="n"/>
      <c r="M1333" s="6" t="n"/>
      <c r="N1333" s="6" t="n"/>
      <c r="O1333" s="6" t="n"/>
      <c r="P1333" s="6" t="n"/>
      <c r="Q1333" s="6" t="n"/>
      <c r="R1333" s="6" t="n"/>
      <c r="S1333" s="6" t="n"/>
      <c r="T1333" s="6" t="n"/>
      <c r="U1333" s="6" t="n"/>
      <c r="V1333" s="6" t="n"/>
      <c r="W1333" s="6" t="n"/>
      <c r="X1333" s="6" t="n"/>
      <c r="Y1333" s="6" t="n"/>
      <c r="Z1333" s="6" t="n"/>
    </row>
    <row r="1334">
      <c r="A1334" s="25" t="n"/>
      <c r="B1334" s="39" t="n"/>
      <c r="C1334" s="6" t="n"/>
      <c r="D1334" s="6" t="n"/>
      <c r="E1334" s="6" t="n"/>
      <c r="F1334" s="45" t="n"/>
      <c r="G1334" s="6" t="n"/>
      <c r="H1334" s="6" t="n"/>
      <c r="I1334" s="6" t="n"/>
      <c r="J1334" s="6" t="n"/>
      <c r="K1334" s="6" t="n"/>
      <c r="L1334" s="6" t="n"/>
      <c r="M1334" s="6" t="n"/>
      <c r="N1334" s="6" t="n"/>
      <c r="O1334" s="6" t="n"/>
      <c r="P1334" s="6" t="n"/>
      <c r="Q1334" s="6" t="n"/>
      <c r="R1334" s="6" t="n"/>
      <c r="S1334" s="6" t="n"/>
      <c r="T1334" s="6" t="n"/>
      <c r="U1334" s="6" t="n"/>
      <c r="V1334" s="6" t="n"/>
      <c r="W1334" s="6" t="n"/>
      <c r="X1334" s="6" t="n"/>
      <c r="Y1334" s="6" t="n"/>
      <c r="Z1334" s="6" t="n"/>
    </row>
    <row r="1335">
      <c r="A1335" s="25" t="n"/>
      <c r="B1335" s="39" t="n"/>
      <c r="C1335" s="6" t="n"/>
      <c r="D1335" s="6" t="n"/>
      <c r="E1335" s="6" t="n"/>
      <c r="F1335" s="45" t="n"/>
      <c r="G1335" s="6" t="n"/>
      <c r="H1335" s="6" t="n"/>
      <c r="I1335" s="6" t="n"/>
      <c r="J1335" s="6" t="n"/>
      <c r="K1335" s="6" t="n"/>
      <c r="L1335" s="6" t="n"/>
      <c r="M1335" s="6" t="n"/>
      <c r="N1335" s="6" t="n"/>
      <c r="O1335" s="6" t="n"/>
      <c r="P1335" s="6" t="n"/>
      <c r="Q1335" s="6" t="n"/>
      <c r="R1335" s="6" t="n"/>
      <c r="S1335" s="6" t="n"/>
      <c r="T1335" s="6" t="n"/>
      <c r="U1335" s="6" t="n"/>
      <c r="V1335" s="6" t="n"/>
      <c r="W1335" s="6" t="n"/>
      <c r="X1335" s="6" t="n"/>
      <c r="Y1335" s="6" t="n"/>
      <c r="Z1335" s="6" t="n"/>
    </row>
    <row r="1336">
      <c r="A1336" s="43" t="inlineStr">
        <is>
          <t>E.</t>
        </is>
      </c>
      <c r="B1336" s="19" t="inlineStr">
        <is>
          <t>STROJARSKE INSTALACIJE - R E K A P I T U L A C I J A</t>
        </is>
      </c>
      <c r="C1336" s="3" t="n"/>
      <c r="D1336" s="45" t="n"/>
      <c r="E1336" s="45" t="n"/>
      <c r="F1336" s="45" t="n"/>
      <c r="G1336" s="6" t="n"/>
      <c r="H1336" s="6" t="n"/>
      <c r="I1336" s="6" t="n"/>
      <c r="J1336" s="6" t="n"/>
      <c r="K1336" s="6" t="n"/>
      <c r="L1336" s="6" t="n"/>
      <c r="M1336" s="6" t="n"/>
      <c r="N1336" s="6" t="n"/>
      <c r="O1336" s="6" t="n"/>
      <c r="P1336" s="6" t="n"/>
      <c r="Q1336" s="6" t="n"/>
      <c r="R1336" s="6" t="n"/>
      <c r="S1336" s="6" t="n"/>
      <c r="T1336" s="6" t="n"/>
      <c r="U1336" s="6" t="n"/>
      <c r="V1336" s="6" t="n"/>
      <c r="W1336" s="6" t="n"/>
      <c r="X1336" s="6" t="n"/>
      <c r="Y1336" s="6" t="n"/>
      <c r="Z1336" s="6" t="n"/>
    </row>
    <row r="1337">
      <c r="A1337" s="25" t="n"/>
      <c r="B1337" s="2" t="n"/>
      <c r="C1337" s="18" t="n"/>
      <c r="D1337" s="44" t="n"/>
      <c r="E1337" s="44" t="n"/>
      <c r="F1337" s="44" t="n"/>
      <c r="G1337" s="6" t="n"/>
      <c r="H1337" s="6" t="n"/>
      <c r="I1337" s="6" t="n"/>
      <c r="J1337" s="6" t="n"/>
      <c r="K1337" s="6" t="n"/>
      <c r="L1337" s="6" t="n"/>
      <c r="M1337" s="6" t="n"/>
      <c r="N1337" s="6" t="n"/>
      <c r="O1337" s="6" t="n"/>
      <c r="P1337" s="6" t="n"/>
      <c r="Q1337" s="6" t="n"/>
      <c r="R1337" s="6" t="n"/>
      <c r="S1337" s="6" t="n"/>
      <c r="T1337" s="6" t="n"/>
      <c r="U1337" s="6" t="n"/>
      <c r="V1337" s="6" t="n"/>
      <c r="W1337" s="6" t="n"/>
      <c r="X1337" s="6" t="n"/>
      <c r="Y1337" s="6" t="n"/>
      <c r="Z1337" s="6" t="n"/>
    </row>
    <row r="1338">
      <c r="A1338" s="43" t="inlineStr">
        <is>
          <t>1.</t>
        </is>
      </c>
      <c r="B1338" s="16" t="inlineStr">
        <is>
          <t>INSTALACIJA GRIJANJA I HLAĐENJA</t>
        </is>
      </c>
      <c r="C1338" s="18" t="n"/>
      <c r="D1338" s="44" t="n"/>
      <c r="E1338" s="44" t="n"/>
      <c r="F1338" s="44" t="n"/>
      <c r="G1338" s="6" t="n"/>
      <c r="H1338" s="6" t="n"/>
      <c r="I1338" s="6" t="n"/>
      <c r="J1338" s="6" t="n"/>
      <c r="K1338" s="6" t="n"/>
      <c r="L1338" s="6" t="n"/>
      <c r="M1338" s="6" t="n"/>
      <c r="N1338" s="6" t="n"/>
      <c r="O1338" s="6" t="n"/>
      <c r="P1338" s="6" t="n"/>
      <c r="Q1338" s="6" t="n"/>
      <c r="R1338" s="6" t="n"/>
      <c r="S1338" s="6" t="n"/>
      <c r="T1338" s="6" t="n"/>
      <c r="U1338" s="6" t="n"/>
      <c r="V1338" s="6" t="n"/>
      <c r="W1338" s="6" t="n"/>
      <c r="X1338" s="6" t="n"/>
      <c r="Y1338" s="6" t="n"/>
      <c r="Z1338" s="6" t="n"/>
    </row>
    <row r="1339">
      <c r="A1339" s="43" t="inlineStr">
        <is>
          <t>2.</t>
        </is>
      </c>
      <c r="B1339" s="52" t="inlineStr">
        <is>
          <t>INSTALACIJA VENTILACIJE</t>
        </is>
      </c>
      <c r="C1339" s="18" t="n"/>
      <c r="D1339" s="44" t="n"/>
      <c r="E1339" s="44" t="n"/>
      <c r="F1339" s="44" t="n"/>
      <c r="G1339" s="6" t="n"/>
      <c r="H1339" s="6" t="n"/>
      <c r="I1339" s="6" t="n"/>
      <c r="J1339" s="6" t="n"/>
      <c r="K1339" s="6" t="n"/>
      <c r="L1339" s="6" t="n"/>
      <c r="M1339" s="6" t="n"/>
      <c r="N1339" s="6" t="n"/>
      <c r="O1339" s="6" t="n"/>
      <c r="P1339" s="6" t="n"/>
      <c r="Q1339" s="6" t="n"/>
      <c r="R1339" s="6" t="n"/>
      <c r="S1339" s="6" t="n"/>
      <c r="T1339" s="6" t="n"/>
      <c r="U1339" s="6" t="n"/>
      <c r="V1339" s="6" t="n"/>
      <c r="W1339" s="6" t="n"/>
      <c r="X1339" s="6" t="n"/>
      <c r="Y1339" s="6" t="n"/>
      <c r="Z1339" s="6" t="n"/>
    </row>
    <row r="1340">
      <c r="A1340" s="43" t="n"/>
      <c r="B1340" s="16" t="n"/>
      <c r="C1340" s="18" t="n"/>
      <c r="D1340" s="44" t="n"/>
      <c r="E1340" s="44" t="n"/>
      <c r="F1340" s="44" t="n"/>
      <c r="G1340" s="6" t="n"/>
      <c r="H1340" s="6" t="n"/>
      <c r="I1340" s="6" t="n"/>
      <c r="J1340" s="6" t="n"/>
      <c r="K1340" s="6" t="n"/>
      <c r="L1340" s="6" t="n"/>
      <c r="M1340" s="6" t="n"/>
      <c r="N1340" s="6" t="n"/>
      <c r="O1340" s="6" t="n"/>
      <c r="P1340" s="6" t="n"/>
      <c r="Q1340" s="6" t="n"/>
      <c r="R1340" s="6" t="n"/>
      <c r="S1340" s="6" t="n"/>
      <c r="T1340" s="6" t="n"/>
      <c r="U1340" s="6" t="n"/>
      <c r="V1340" s="6" t="n"/>
      <c r="W1340" s="6" t="n"/>
      <c r="X1340" s="6" t="n"/>
      <c r="Y1340" s="6" t="n"/>
      <c r="Z1340" s="6" t="n"/>
    </row>
    <row r="1341">
      <c r="A1341" s="43" t="n"/>
      <c r="B1341" s="27" t="inlineStr">
        <is>
          <t>E. STROJARSKE INSTALACIJE UKUPNO:</t>
        </is>
      </c>
      <c r="C1341" s="3" t="n"/>
      <c r="D1341" s="45" t="n"/>
      <c r="E1341" s="45" t="n"/>
      <c r="F1341" s="44" t="n"/>
      <c r="G1341" s="6" t="n"/>
      <c r="H1341" s="6" t="n"/>
      <c r="I1341" s="6" t="n"/>
      <c r="J1341" s="6" t="n"/>
      <c r="K1341" s="6" t="n"/>
      <c r="L1341" s="6" t="n"/>
      <c r="M1341" s="6" t="n"/>
      <c r="N1341" s="6" t="n"/>
      <c r="O1341" s="6" t="n"/>
      <c r="P1341" s="6" t="n"/>
      <c r="Q1341" s="6" t="n"/>
      <c r="R1341" s="6" t="n"/>
      <c r="S1341" s="6" t="n"/>
      <c r="T1341" s="6" t="n"/>
      <c r="U1341" s="6" t="n"/>
      <c r="V1341" s="6" t="n"/>
      <c r="W1341" s="6" t="n"/>
      <c r="X1341" s="6" t="n"/>
      <c r="Y1341" s="6" t="n"/>
      <c r="Z1341" s="6" t="n"/>
    </row>
    <row r="1342">
      <c r="A1342" s="25" t="n"/>
      <c r="B1342" s="2" t="n"/>
      <c r="C1342" s="3" t="n"/>
      <c r="D1342" s="45" t="n"/>
      <c r="E1342" s="45" t="n"/>
      <c r="F1342" s="45" t="n"/>
      <c r="G1342" s="6" t="n"/>
      <c r="H1342" s="6" t="n"/>
      <c r="I1342" s="6" t="n"/>
      <c r="J1342" s="6" t="n"/>
      <c r="K1342" s="6" t="n"/>
      <c r="L1342" s="6" t="n"/>
      <c r="M1342" s="6" t="n"/>
      <c r="N1342" s="6" t="n"/>
      <c r="O1342" s="6" t="n"/>
      <c r="P1342" s="6" t="n"/>
      <c r="Q1342" s="6" t="n"/>
      <c r="R1342" s="6" t="n"/>
      <c r="S1342" s="6" t="n"/>
      <c r="T1342" s="6" t="n"/>
      <c r="U1342" s="6" t="n"/>
      <c r="V1342" s="6" t="n"/>
      <c r="W1342" s="6" t="n"/>
      <c r="X1342" s="6" t="n"/>
      <c r="Y1342" s="6" t="n"/>
      <c r="Z1342" s="6" t="n"/>
    </row>
    <row r="1343">
      <c r="A1343" s="25" t="n"/>
      <c r="B1343" s="2" t="n"/>
      <c r="C1343" s="3" t="n"/>
      <c r="D1343" s="45" t="n"/>
      <c r="E1343" s="45" t="n"/>
      <c r="F1343" s="45" t="n"/>
      <c r="G1343" s="6" t="n"/>
      <c r="H1343" s="6" t="n"/>
      <c r="I1343" s="6" t="n"/>
      <c r="J1343" s="6" t="n"/>
      <c r="K1343" s="6" t="n"/>
      <c r="L1343" s="6" t="n"/>
      <c r="M1343" s="6" t="n"/>
      <c r="N1343" s="6" t="n"/>
      <c r="O1343" s="6" t="n"/>
      <c r="P1343" s="6" t="n"/>
      <c r="Q1343" s="6" t="n"/>
      <c r="R1343" s="6" t="n"/>
      <c r="S1343" s="6" t="n"/>
      <c r="T1343" s="6" t="n"/>
      <c r="U1343" s="6" t="n"/>
      <c r="V1343" s="6" t="n"/>
      <c r="W1343" s="6" t="n"/>
      <c r="X1343" s="6" t="n"/>
      <c r="Y1343" s="6" t="n"/>
      <c r="Z1343" s="6" t="n"/>
    </row>
    <row r="1344">
      <c r="A1344" s="25" t="n"/>
      <c r="B1344" s="2" t="n"/>
      <c r="C1344" s="3" t="n"/>
      <c r="D1344" s="45" t="n"/>
      <c r="E1344" s="45" t="n"/>
      <c r="F1344" s="45" t="n"/>
      <c r="G1344" s="6" t="n"/>
      <c r="H1344" s="6" t="n"/>
      <c r="I1344" s="6" t="n"/>
      <c r="J1344" s="6" t="n"/>
      <c r="K1344" s="6" t="n"/>
      <c r="L1344" s="6" t="n"/>
      <c r="M1344" s="6" t="n"/>
      <c r="N1344" s="6" t="n"/>
      <c r="O1344" s="6" t="n"/>
      <c r="P1344" s="6" t="n"/>
      <c r="Q1344" s="6" t="n"/>
      <c r="R1344" s="6" t="n"/>
      <c r="S1344" s="6" t="n"/>
      <c r="T1344" s="6" t="n"/>
      <c r="U1344" s="6" t="n"/>
      <c r="V1344" s="6" t="n"/>
      <c r="W1344" s="6" t="n"/>
      <c r="X1344" s="6" t="n"/>
      <c r="Y1344" s="6" t="n"/>
      <c r="Z1344" s="6" t="n"/>
    </row>
    <row r="1345">
      <c r="A1345" s="43" t="inlineStr">
        <is>
          <t>F.</t>
        </is>
      </c>
      <c r="B1345" s="16" t="inlineStr">
        <is>
          <t>TEHNOLOŠKA OPREMA KUHINJE</t>
        </is>
      </c>
      <c r="C1345" s="3" t="n"/>
      <c r="D1345" s="45" t="n"/>
      <c r="E1345" s="45" t="n"/>
      <c r="F1345" s="45" t="n"/>
      <c r="G1345" s="6" t="n"/>
      <c r="H1345" s="6" t="n"/>
      <c r="I1345" s="6" t="n"/>
      <c r="J1345" s="6" t="n"/>
      <c r="K1345" s="6" t="n"/>
      <c r="L1345" s="6" t="n"/>
      <c r="M1345" s="6" t="n"/>
      <c r="N1345" s="6" t="n"/>
      <c r="O1345" s="6" t="n"/>
      <c r="P1345" s="6" t="n"/>
      <c r="Q1345" s="6" t="n"/>
      <c r="R1345" s="6" t="n"/>
      <c r="S1345" s="6" t="n"/>
      <c r="T1345" s="6" t="n"/>
      <c r="U1345" s="6" t="n"/>
      <c r="V1345" s="6" t="n"/>
      <c r="W1345" s="6" t="n"/>
      <c r="X1345" s="6" t="n"/>
      <c r="Y1345" s="6" t="n"/>
      <c r="Z1345" s="6" t="n"/>
    </row>
    <row r="1346">
      <c r="A1346" s="43" t="n"/>
      <c r="B1346" s="16" t="n"/>
      <c r="C1346" s="3" t="n"/>
      <c r="D1346" s="45" t="n"/>
      <c r="E1346" s="45" t="n"/>
      <c r="F1346" s="45" t="n"/>
      <c r="G1346" s="6" t="n"/>
      <c r="H1346" s="6" t="n"/>
      <c r="I1346" s="6" t="n"/>
      <c r="J1346" s="6" t="n"/>
      <c r="K1346" s="6" t="n"/>
      <c r="L1346" s="6" t="n"/>
      <c r="M1346" s="6" t="n"/>
      <c r="N1346" s="6" t="n"/>
      <c r="O1346" s="6" t="n"/>
      <c r="P1346" s="6" t="n"/>
      <c r="Q1346" s="6" t="n"/>
      <c r="R1346" s="6" t="n"/>
      <c r="S1346" s="6" t="n"/>
      <c r="T1346" s="6" t="n"/>
      <c r="U1346" s="6" t="n"/>
      <c r="V1346" s="6" t="n"/>
      <c r="W1346" s="6" t="n"/>
      <c r="X1346" s="6" t="n"/>
      <c r="Y1346" s="6" t="n"/>
      <c r="Z1346" s="6" t="n"/>
    </row>
    <row r="1347">
      <c r="A1347" s="39" t="inlineStr">
        <is>
          <t>1.</t>
        </is>
      </c>
      <c r="B1347" s="16" t="inlineStr">
        <is>
          <t>GOSPODARSKI PRIJEM</t>
        </is>
      </c>
      <c r="C1347" s="42" t="n"/>
      <c r="D1347" s="44" t="n"/>
      <c r="E1347" s="44" t="n"/>
      <c r="F1347" s="44" t="n"/>
      <c r="G1347" s="6" t="n"/>
      <c r="H1347" s="6" t="n"/>
      <c r="I1347" s="6" t="n"/>
      <c r="J1347" s="6" t="n"/>
      <c r="K1347" s="6" t="n"/>
      <c r="L1347" s="6" t="n"/>
      <c r="M1347" s="6" t="n"/>
      <c r="N1347" s="6" t="n"/>
      <c r="O1347" s="6" t="n"/>
      <c r="P1347" s="6" t="n"/>
      <c r="Q1347" s="6" t="n"/>
      <c r="R1347" s="6" t="n"/>
      <c r="S1347" s="6" t="n"/>
      <c r="T1347" s="6" t="n"/>
      <c r="U1347" s="6" t="n"/>
      <c r="V1347" s="6" t="n"/>
      <c r="W1347" s="6" t="n"/>
      <c r="X1347" s="6" t="n"/>
      <c r="Y1347" s="6" t="n"/>
      <c r="Z1347" s="6" t="n"/>
    </row>
    <row r="1348" ht="89.25" customHeight="1">
      <c r="A1348" s="25" t="inlineStr">
        <is>
          <t>1.1.</t>
        </is>
      </c>
      <c r="B1348" s="2" t="inlineStr">
        <is>
          <t>Dobava i ugradnja: SANITARNI UMIVAONIK
inox izvedba,
ovalnog oblika, 
pogon na koljeno, 
u kompletu s slavinom
dim. 480×350×520 mm
jednodjelni sifon</t>
        </is>
      </c>
      <c r="C1348" s="3" t="inlineStr">
        <is>
          <t>kom</t>
        </is>
      </c>
      <c r="D1348" s="46" t="n">
        <v>1</v>
      </c>
      <c r="E1348" s="45" t="n"/>
      <c r="F1348" s="45" t="n"/>
      <c r="G1348" s="6" t="n"/>
      <c r="H1348" s="6" t="n"/>
      <c r="I1348" s="6" t="n"/>
      <c r="J1348" s="6" t="n"/>
      <c r="K1348" s="6" t="n"/>
      <c r="L1348" s="6" t="n"/>
      <c r="M1348" s="6" t="n"/>
      <c r="N1348" s="6" t="n"/>
      <c r="O1348" s="6" t="n"/>
      <c r="P1348" s="6" t="n"/>
      <c r="Q1348" s="6" t="n"/>
      <c r="R1348" s="6" t="n"/>
      <c r="S1348" s="6" t="n"/>
      <c r="T1348" s="6" t="n"/>
      <c r="U1348" s="6" t="n"/>
      <c r="V1348" s="6" t="n"/>
      <c r="W1348" s="6" t="n"/>
      <c r="X1348" s="6" t="n"/>
      <c r="Y1348" s="6" t="n"/>
      <c r="Z1348" s="6" t="n"/>
    </row>
    <row r="1349">
      <c r="A1349" s="25" t="inlineStr">
        <is>
          <t>1.1.1.</t>
        </is>
      </c>
      <c r="B1349" s="2" t="inlineStr">
        <is>
          <t>Dobava i ugradnja: JEDNODJELNI SIFON</t>
        </is>
      </c>
      <c r="C1349" s="3" t="inlineStr">
        <is>
          <t>kom</t>
        </is>
      </c>
      <c r="D1349" s="46" t="n">
        <v>1</v>
      </c>
      <c r="E1349" s="45" t="n"/>
      <c r="F1349" s="45" t="n"/>
      <c r="G1349" s="6" t="n"/>
      <c r="H1349" s="6" t="n"/>
      <c r="I1349" s="6" t="n"/>
      <c r="J1349" s="6" t="n"/>
      <c r="K1349" s="6" t="n"/>
      <c r="L1349" s="6" t="n"/>
      <c r="M1349" s="6" t="n"/>
      <c r="N1349" s="6" t="n"/>
      <c r="O1349" s="6" t="n"/>
      <c r="P1349" s="6" t="n"/>
      <c r="Q1349" s="6" t="n"/>
      <c r="R1349" s="6" t="n"/>
      <c r="S1349" s="6" t="n"/>
      <c r="T1349" s="6" t="n"/>
      <c r="U1349" s="6" t="n"/>
      <c r="V1349" s="6" t="n"/>
      <c r="W1349" s="6" t="n"/>
      <c r="X1349" s="6" t="n"/>
      <c r="Y1349" s="6" t="n"/>
      <c r="Z1349" s="6" t="n"/>
    </row>
    <row r="1350" ht="76.5" customHeight="1">
      <c r="A1350" s="25" t="inlineStr">
        <is>
          <t>1.2.</t>
        </is>
      </c>
      <c r="B1350" s="2" t="inlineStr">
        <is>
          <t>Dobava i doprema: KOLICA ZA OTPATKE SA PEDALOM
Korito sa zaobljenim štancanim rubovima za lakše čišćenje i poklopac od nehrđajućeg čelika, 2 okretna kotača, nožna pedala.
kapacitet: 50 litara
dimenzije: Ø 380, visina 605 mm</t>
        </is>
      </c>
      <c r="C1350" s="3" t="inlineStr">
        <is>
          <t>kom</t>
        </is>
      </c>
      <c r="D1350" s="46" t="n">
        <v>1</v>
      </c>
      <c r="E1350" s="45" t="n"/>
      <c r="F1350" s="45" t="n"/>
      <c r="G1350" s="6" t="n"/>
      <c r="H1350" s="6" t="n"/>
      <c r="I1350" s="6" t="n"/>
      <c r="J1350" s="6" t="n"/>
      <c r="K1350" s="6" t="n"/>
      <c r="L1350" s="6" t="n"/>
      <c r="M1350" s="6" t="n"/>
      <c r="N1350" s="6" t="n"/>
      <c r="O1350" s="6" t="n"/>
      <c r="P1350" s="6" t="n"/>
      <c r="Q1350" s="6" t="n"/>
      <c r="R1350" s="6" t="n"/>
      <c r="S1350" s="6" t="n"/>
      <c r="T1350" s="6" t="n"/>
      <c r="U1350" s="6" t="n"/>
      <c r="V1350" s="6" t="n"/>
      <c r="W1350" s="6" t="n"/>
      <c r="X1350" s="6" t="n"/>
      <c r="Y1350" s="6" t="n"/>
      <c r="Z1350" s="6" t="n"/>
    </row>
    <row r="1351" ht="153" customHeight="1">
      <c r="A1351" s="25" t="inlineStr">
        <is>
          <t>1.3.</t>
        </is>
      </c>
      <c r="B1351" s="2" t="inlineStr">
        <is>
          <t>Dobava i doprema: PLATFORMSKA VAGA
Odvojivi stup za pokazivač od INOX-a AISI 304 ili jednakovrijedno
Poklopac platforme od INOX-a AISI 304 ili jednakovrijedno
Konstrukcija vage bojana
Aluminijski mjerni pretvarač sile OIML
Pokazivač Si10
RS232 komunikacija
Tvornička ovjera
Nosivost: 150 kg
Podjeljak: 50 gr
Dimenzije platforme: 400×500 mm</t>
        </is>
      </c>
      <c r="C1351" s="3" t="inlineStr">
        <is>
          <t>kom</t>
        </is>
      </c>
      <c r="D1351" s="46" t="n">
        <v>1</v>
      </c>
      <c r="E1351" s="45" t="n"/>
      <c r="F1351" s="45" t="n"/>
      <c r="G1351" s="6" t="n"/>
      <c r="H1351" s="6" t="n"/>
      <c r="I1351" s="6" t="n"/>
      <c r="J1351" s="6" t="n"/>
      <c r="K1351" s="6" t="n"/>
      <c r="L1351" s="6" t="n"/>
      <c r="M1351" s="6" t="n"/>
      <c r="N1351" s="6" t="n"/>
      <c r="O1351" s="6" t="n"/>
      <c r="P1351" s="6" t="n"/>
      <c r="Q1351" s="6" t="n"/>
      <c r="R1351" s="6" t="n"/>
      <c r="S1351" s="6" t="n"/>
      <c r="T1351" s="6" t="n"/>
      <c r="U1351" s="6" t="n"/>
      <c r="V1351" s="6" t="n"/>
      <c r="W1351" s="6" t="n"/>
      <c r="X1351" s="6" t="n"/>
      <c r="Y1351" s="6" t="n"/>
      <c r="Z1351" s="6" t="n"/>
    </row>
    <row r="1352">
      <c r="A1352" s="25" t="n"/>
      <c r="B1352" s="39" t="inlineStr">
        <is>
          <t>1. Gospodarski prijem ukupno:</t>
        </is>
      </c>
      <c r="C1352" s="6" t="n"/>
      <c r="D1352" s="6" t="n"/>
      <c r="E1352" s="6" t="n"/>
      <c r="F1352" s="44" t="n"/>
      <c r="G1352" s="6" t="n"/>
      <c r="H1352" s="6" t="n"/>
      <c r="I1352" s="6" t="n"/>
      <c r="J1352" s="6" t="n"/>
      <c r="K1352" s="6" t="n"/>
      <c r="L1352" s="6" t="n"/>
      <c r="M1352" s="6" t="n"/>
      <c r="N1352" s="6" t="n"/>
      <c r="O1352" s="6" t="n"/>
      <c r="P1352" s="6" t="n"/>
      <c r="Q1352" s="6" t="n"/>
      <c r="R1352" s="6" t="n"/>
      <c r="S1352" s="6" t="n"/>
      <c r="T1352" s="6" t="n"/>
      <c r="U1352" s="6" t="n"/>
      <c r="V1352" s="6" t="n"/>
      <c r="W1352" s="6" t="n"/>
      <c r="X1352" s="6" t="n"/>
      <c r="Y1352" s="6" t="n"/>
      <c r="Z1352" s="6" t="n"/>
    </row>
    <row r="1353">
      <c r="A1353" s="25" t="n"/>
      <c r="B1353" s="2" t="n"/>
      <c r="C1353" s="3" t="n"/>
      <c r="D1353" s="45" t="n"/>
      <c r="E1353" s="45" t="n"/>
      <c r="F1353" s="45" t="n"/>
      <c r="G1353" s="6" t="n"/>
      <c r="H1353" s="6" t="n"/>
      <c r="I1353" s="6" t="n"/>
      <c r="J1353" s="6" t="n"/>
      <c r="K1353" s="6" t="n"/>
      <c r="L1353" s="6" t="n"/>
      <c r="M1353" s="6" t="n"/>
      <c r="N1353" s="6" t="n"/>
      <c r="O1353" s="6" t="n"/>
      <c r="P1353" s="6" t="n"/>
      <c r="Q1353" s="6" t="n"/>
      <c r="R1353" s="6" t="n"/>
      <c r="S1353" s="6" t="n"/>
      <c r="T1353" s="6" t="n"/>
      <c r="U1353" s="6" t="n"/>
      <c r="V1353" s="6" t="n"/>
      <c r="W1353" s="6" t="n"/>
      <c r="X1353" s="6" t="n"/>
      <c r="Y1353" s="6" t="n"/>
      <c r="Z1353" s="6" t="n"/>
    </row>
    <row r="1354">
      <c r="A1354" s="43" t="inlineStr">
        <is>
          <t>2.</t>
        </is>
      </c>
      <c r="B1354" s="16" t="inlineStr">
        <is>
          <t>HLAĐENA KOMORA</t>
        </is>
      </c>
      <c r="C1354" s="18" t="n"/>
      <c r="D1354" s="44" t="n"/>
      <c r="E1354" s="44" t="n"/>
      <c r="F1354" s="44" t="n"/>
      <c r="G1354" s="42" t="n"/>
      <c r="H1354" s="42" t="n"/>
      <c r="I1354" s="42" t="n"/>
      <c r="J1354" s="42" t="n"/>
      <c r="K1354" s="42" t="n"/>
      <c r="L1354" s="42" t="n"/>
      <c r="M1354" s="42" t="n"/>
      <c r="N1354" s="42" t="n"/>
      <c r="O1354" s="42" t="n"/>
      <c r="P1354" s="42" t="n"/>
      <c r="Q1354" s="42" t="n"/>
      <c r="R1354" s="42" t="n"/>
      <c r="S1354" s="42" t="n"/>
      <c r="T1354" s="42" t="n"/>
      <c r="U1354" s="42" t="n"/>
      <c r="V1354" s="42" t="n"/>
      <c r="W1354" s="42" t="n"/>
      <c r="X1354" s="42" t="n"/>
      <c r="Y1354" s="42" t="n"/>
      <c r="Z1354" s="42" t="n"/>
    </row>
    <row r="1355" ht="344.25" customHeight="1">
      <c r="A1355" s="25" t="inlineStr">
        <is>
          <t>2.1.</t>
        </is>
      </c>
      <c r="B1355" s="2" t="inlineStr">
        <is>
          <t>Dobava i ugradnja: RASHLADNA KOMORA "+"
t=+4 °C      kod -10/45°C
Vanjske dimenzije: 2750×1900×2500 mm
Konstrukcija: Rashladna komora, sastoji se od poliuretanskih zidnih i stropnih izolacijskih panela debljine 100 mm. Paneli izvedbe iz čeličnog galvaniziranog lima debljine 0,5-0,6 mm sa ispunom ekspandiranog PUR gustoće 40-43 kg/m3. Panel treba biti nezapaljiv i samogasiv, klase vatrotpornosti B1 / DIN. Vanjski završni sloj panela zadovoljava odgovarajuće sanitarno-veterinarske zahtjeve, te je izveden iz materijala visoke trajnosti i mehaničke otpornosti. Spajanje panela utor-pero.
Podna izolacija: Podni hladionički paneli sa protukliznom gaznom oblogom. Debljina 112 mm.
Opšavi: Ugradnja potrebnih sanitarnih lajsni i završnih profila, kutnih spojeva i opšava.
Zaokretna hladionička vrata iz PUR sendvič profila, kompletno sa štokom, brtvama, bravom s polugom i sigurnosnim otvaranjem, za komoru "+" režim.
Rashladni agregat: Rashladni agregat to/tc= -10/+45 °C sa hermetskim kompresorom opremljen je armaturom, spremnikom freona, zrakom hlađenim kondenzatorom sa aksijalnim ventilatorom sve na čeličnom postolju u limenom kućištu, kompletnom zaštitnom regulacionom automatikom (presostati, regulatori broja okretaja ventilatora, sigurnosni ventili, magnetni ventil, kuglasti ventil...).</t>
        </is>
      </c>
      <c r="C1355" s="3" t="n"/>
      <c r="D1355" s="46" t="n"/>
      <c r="E1355" s="45" t="n"/>
      <c r="F1355" s="45" t="n"/>
      <c r="G1355" s="6" t="n"/>
      <c r="H1355" s="6" t="n"/>
      <c r="I1355" s="6" t="n"/>
      <c r="J1355" s="6" t="n"/>
      <c r="K1355" s="6" t="n"/>
      <c r="L1355" s="6" t="n"/>
      <c r="M1355" s="6" t="n"/>
      <c r="N1355" s="6" t="n"/>
      <c r="O1355" s="6" t="n"/>
      <c r="P1355" s="6" t="n"/>
      <c r="Q1355" s="6" t="n"/>
      <c r="R1355" s="6" t="n"/>
      <c r="S1355" s="6" t="n"/>
      <c r="T1355" s="6" t="n"/>
      <c r="U1355" s="6" t="n"/>
      <c r="V1355" s="6" t="n"/>
      <c r="W1355" s="6" t="n"/>
      <c r="X1355" s="6" t="n"/>
      <c r="Y1355" s="6" t="n"/>
      <c r="Z1355" s="6" t="n"/>
    </row>
    <row r="1356" ht="242.25" customHeight="1">
      <c r="A1356" s="25" t="n"/>
      <c r="B1356" s="2" t="inlineStr">
        <is>
          <t>Isparivač izrađen od snopa Cu cijevi sa navučenim aluminijskim lamelama, opremljen sa aksijalnim ventilatorima za prisilnu cirkulaciju zraka, potrebnim priključcima. Montaža isparivača na strop komore.
Odleđivanje se vrši el. grijačima. Komplet sa termoekspanzijski ventil sa diznom.
Izvedba rashladnog cjevovoda: Bakrene cijevi za rashladne vodove moraju biti čiste, odmašćene, suhe i začepljene. Stavka uključuje potrebni cjevovod, fiting i fazonske komade, kompl. dodatni i potrošni materijal za lemljenje, montažu i spajanje cjevovoda. Izolacija cjevovoda Armaflex-om.
Rasvjeta: Dobava i isporuka LED rasvjete komore, prema temperaturnom režimu.
Elektrokomandni i upravljački ormar, ormar će se smjestiti pokraj ulaznih vratiju u komore.
Izvedba i montaža elektro- instalacija rashladnog sustava.
Izvedba ožičenja između RKO i rashladnog agregata, kondenzatora, isparivača i osjetnika topline u komori.</t>
        </is>
      </c>
      <c r="C1356" s="3" t="inlineStr">
        <is>
          <t>kom</t>
        </is>
      </c>
      <c r="D1356" s="46" t="n">
        <v>1</v>
      </c>
      <c r="E1356" s="45" t="n"/>
      <c r="F1356" s="45" t="n"/>
      <c r="G1356" s="6" t="n"/>
      <c r="H1356" s="6" t="n"/>
      <c r="I1356" s="6" t="n"/>
      <c r="J1356" s="6" t="n"/>
      <c r="K1356" s="6" t="n"/>
      <c r="L1356" s="6" t="n"/>
      <c r="M1356" s="6" t="n"/>
      <c r="N1356" s="6" t="n"/>
      <c r="O1356" s="6" t="n"/>
      <c r="P1356" s="6" t="n"/>
      <c r="Q1356" s="6" t="n"/>
      <c r="R1356" s="6" t="n"/>
      <c r="S1356" s="6" t="n"/>
      <c r="T1356" s="6" t="n"/>
      <c r="U1356" s="6" t="n"/>
      <c r="V1356" s="6" t="n"/>
      <c r="W1356" s="6" t="n"/>
      <c r="X1356" s="6" t="n"/>
      <c r="Y1356" s="6" t="n"/>
      <c r="Z1356" s="6" t="n"/>
    </row>
    <row r="1357" ht="191.25" customHeight="1">
      <c r="A1357" s="25" t="inlineStr">
        <is>
          <t>2.1.1.</t>
        </is>
      </c>
      <c r="B1357" s="2" t="inlineStr">
        <is>
          <t>Dobava i ugradnja: 
REGAL PERFORIRANI ČETVEROETAŽNI
Polica regala debljine 40 mm izrađena je tehnologijom savijanja, a korišteni materijal je INOX 304 debljine 0.8 mm. Na policama perforacija u obliku elipse.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1600×500×1650 mm</t>
        </is>
      </c>
      <c r="C1357" s="3" t="inlineStr">
        <is>
          <t>kom</t>
        </is>
      </c>
      <c r="D1357" s="46" t="n">
        <v>2</v>
      </c>
      <c r="E1357" s="45" t="n"/>
      <c r="F1357" s="45" t="n"/>
      <c r="G1357" s="6" t="n"/>
      <c r="H1357" s="6" t="n"/>
      <c r="I1357" s="6" t="n"/>
      <c r="J1357" s="6" t="n"/>
      <c r="K1357" s="6" t="n"/>
      <c r="L1357" s="6" t="n"/>
      <c r="M1357" s="6" t="n"/>
      <c r="N1357" s="6" t="n"/>
      <c r="O1357" s="6" t="n"/>
      <c r="P1357" s="6" t="n"/>
      <c r="Q1357" s="6" t="n"/>
      <c r="R1357" s="6" t="n"/>
      <c r="S1357" s="6" t="n"/>
      <c r="T1357" s="6" t="n"/>
      <c r="U1357" s="6" t="n"/>
      <c r="V1357" s="6" t="n"/>
      <c r="W1357" s="6" t="n"/>
      <c r="X1357" s="6" t="n"/>
      <c r="Y1357" s="6" t="n"/>
      <c r="Z1357" s="6" t="n"/>
    </row>
    <row r="1358" ht="191.25" customHeight="1">
      <c r="A1358" s="25" t="inlineStr">
        <is>
          <t>2.2.</t>
        </is>
      </c>
      <c r="B1358" s="2" t="inlineStr">
        <is>
          <t>Dobava i ugradnja: 
REGAL PERFORIRANI ČETVEROETAŽNI
Polica regala debljine 40 mm izrađena je tehnologijom savijanja, a korišteni materijal je INOX 304 debljine 0.8 mm. Na policama perforacija u obliku elipse.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1400×500×1650 mm</t>
        </is>
      </c>
      <c r="C1358" s="3" t="inlineStr">
        <is>
          <t>kom</t>
        </is>
      </c>
      <c r="D1358" s="46" t="n">
        <v>1</v>
      </c>
      <c r="E1358" s="45" t="n"/>
      <c r="F1358" s="45" t="n"/>
      <c r="G1358" s="6" t="n"/>
      <c r="H1358" s="6" t="n"/>
      <c r="I1358" s="6" t="n"/>
      <c r="J1358" s="6" t="n"/>
      <c r="K1358" s="6" t="n"/>
      <c r="L1358" s="6" t="n"/>
      <c r="M1358" s="6" t="n"/>
      <c r="N1358" s="6" t="n"/>
      <c r="O1358" s="6" t="n"/>
      <c r="P1358" s="6" t="n"/>
      <c r="Q1358" s="6" t="n"/>
      <c r="R1358" s="6" t="n"/>
      <c r="S1358" s="6" t="n"/>
      <c r="T1358" s="6" t="n"/>
      <c r="U1358" s="6" t="n"/>
      <c r="V1358" s="6" t="n"/>
      <c r="W1358" s="6" t="n"/>
      <c r="X1358" s="6" t="n"/>
      <c r="Y1358" s="6" t="n"/>
      <c r="Z1358" s="6" t="n"/>
    </row>
    <row r="1359">
      <c r="A1359" s="25" t="n"/>
      <c r="B1359" s="39" t="inlineStr">
        <is>
          <t>2. Hlađena komora ukupno:</t>
        </is>
      </c>
      <c r="C1359" s="6" t="n"/>
      <c r="D1359" s="6" t="n"/>
      <c r="E1359" s="6" t="n"/>
      <c r="F1359" s="44" t="n"/>
      <c r="G1359" s="6" t="n"/>
      <c r="H1359" s="6" t="n"/>
      <c r="I1359" s="6" t="n"/>
      <c r="J1359" s="6" t="n"/>
      <c r="K1359" s="6" t="n"/>
      <c r="L1359" s="6" t="n"/>
      <c r="M1359" s="6" t="n"/>
      <c r="N1359" s="6" t="n"/>
      <c r="O1359" s="6" t="n"/>
      <c r="P1359" s="6" t="n"/>
      <c r="Q1359" s="6" t="n"/>
      <c r="R1359" s="6" t="n"/>
      <c r="S1359" s="6" t="n"/>
      <c r="T1359" s="6" t="n"/>
      <c r="U1359" s="6" t="n"/>
      <c r="V1359" s="6" t="n"/>
      <c r="W1359" s="6" t="n"/>
      <c r="X1359" s="6" t="n"/>
      <c r="Y1359" s="6" t="n"/>
      <c r="Z1359" s="6" t="n"/>
    </row>
    <row r="1360">
      <c r="A1360" s="25" t="n"/>
      <c r="B1360" s="2" t="n"/>
      <c r="C1360" s="3" t="n"/>
      <c r="D1360" s="46" t="n"/>
      <c r="E1360" s="45" t="n"/>
      <c r="F1360" s="45" t="n"/>
      <c r="G1360" s="6" t="n"/>
      <c r="H1360" s="6" t="n"/>
      <c r="I1360" s="6" t="n"/>
      <c r="J1360" s="6" t="n"/>
      <c r="K1360" s="6" t="n"/>
      <c r="L1360" s="6" t="n"/>
      <c r="M1360" s="6" t="n"/>
      <c r="N1360" s="6" t="n"/>
      <c r="O1360" s="6" t="n"/>
      <c r="P1360" s="6" t="n"/>
      <c r="Q1360" s="6" t="n"/>
      <c r="R1360" s="6" t="n"/>
      <c r="S1360" s="6" t="n"/>
      <c r="T1360" s="6" t="n"/>
      <c r="U1360" s="6" t="n"/>
      <c r="V1360" s="6" t="n"/>
      <c r="W1360" s="6" t="n"/>
      <c r="X1360" s="6" t="n"/>
      <c r="Y1360" s="6" t="n"/>
      <c r="Z1360" s="6" t="n"/>
    </row>
    <row r="1361">
      <c r="A1361" s="43" t="inlineStr">
        <is>
          <t>3.</t>
        </is>
      </c>
      <c r="B1361" s="16" t="inlineStr">
        <is>
          <t>HLADNJACI</t>
        </is>
      </c>
      <c r="C1361" s="18" t="n"/>
      <c r="D1361" s="53" t="n"/>
      <c r="E1361" s="44" t="n"/>
      <c r="F1361" s="44" t="n"/>
      <c r="G1361" s="42" t="n"/>
      <c r="H1361" s="42" t="n"/>
      <c r="I1361" s="42" t="n"/>
      <c r="J1361" s="42" t="n"/>
      <c r="K1361" s="42" t="n"/>
      <c r="L1361" s="42" t="n"/>
      <c r="M1361" s="42" t="n"/>
      <c r="N1361" s="42" t="n"/>
      <c r="O1361" s="42" t="n"/>
      <c r="P1361" s="42" t="n"/>
      <c r="Q1361" s="42" t="n"/>
      <c r="R1361" s="42" t="n"/>
      <c r="S1361" s="42" t="n"/>
      <c r="T1361" s="42" t="n"/>
      <c r="U1361" s="42" t="n"/>
      <c r="V1361" s="42" t="n"/>
      <c r="W1361" s="42" t="n"/>
      <c r="X1361" s="42" t="n"/>
      <c r="Y1361" s="42" t="n"/>
      <c r="Z1361" s="42" t="n"/>
    </row>
    <row r="1362" ht="331.5" customHeight="1">
      <c r="A1362" s="25" t="inlineStr">
        <is>
          <t>3.1.</t>
        </is>
      </c>
      <c r="B1362" s="2" t="inlineStr">
        <is>
          <t>Dobava i ugradnja: RASHLADNI ORMAR, inox
Temperaturni režim -2/+10°C, ventilirajuće hlađenje, ugrađen agregat (monoblok)
Strujanje zraka (hlađenje) odvija se indirektno putem centralnog ventilatora smještenog u gornjem dijelu uređaja i ventilacijskog kanala smještenog cijelom dužinom na stražnjoj strani uređaja, radi postizanja optimalne cirkulacije. 
Izrađen od nehrđajućeg čelika
Poliuretanska izolacija debljine 75 mm za bolji radni učinak (bez CFC i HCFC spojeva).
Gustoća PUR-pjene 45 kg/m³. Punjeni poliuretan ubrizgan pod visokim tlakom.
Rashladni medij freon R290 - ekološki prihvatljiv, omogućuje smanjenu potrošnju energije te je manje korozivan, čime se produžuje radni vijek kompresora i smanjuju troškovi održavanja.
Digitalna upravljačka jedinica sa električnim termostatom lako se očitava i jednostavna je za korištenje. Prilagodljivo upravljanje funkcije odmrzavanja pomaže pri uštedi energije. IP65 prednja strana omogućava jednostavno čišćenje. Upravljačka jedinica ima još mogućnost spajanja na HACCP sustav (uz doplatu), sustav samodijagnostike, funkciju automatskog odmrzavanja. Električno otapanje isparivača četiri puta dnevno. Isparavanje kondenzata odvija se u posudi, električnim grijačem.</t>
        </is>
      </c>
      <c r="C1362" s="3" t="n"/>
      <c r="D1362" s="46" t="n"/>
      <c r="E1362" s="45" t="n"/>
      <c r="F1362" s="45" t="n"/>
      <c r="G1362" s="6" t="n"/>
      <c r="H1362" s="6" t="n"/>
      <c r="I1362" s="6" t="n"/>
      <c r="J1362" s="6" t="n"/>
      <c r="K1362" s="6" t="n"/>
      <c r="L1362" s="6" t="n"/>
      <c r="M1362" s="6" t="n"/>
      <c r="N1362" s="6" t="n"/>
      <c r="O1362" s="6" t="n"/>
      <c r="P1362" s="6" t="n"/>
      <c r="Q1362" s="6" t="n"/>
      <c r="R1362" s="6" t="n"/>
      <c r="S1362" s="6" t="n"/>
      <c r="T1362" s="6" t="n"/>
      <c r="U1362" s="6" t="n"/>
      <c r="V1362" s="6" t="n"/>
      <c r="W1362" s="6" t="n"/>
      <c r="X1362" s="6" t="n"/>
      <c r="Y1362" s="6" t="n"/>
      <c r="Z1362" s="6" t="n"/>
    </row>
    <row r="1363" ht="242.25" customHeight="1">
      <c r="A1363" s="25" t="n"/>
      <c r="B1363" s="2" t="inlineStr">
        <is>
          <t>Vrata od nehrđajućeg čelika s okomitom ručkom po cijeloj dužini. Automatsko zatvaranje vrata pomoću magnetne brtve. 
Jednostavna izmjena brtve vrata.
Mikroprekidač - isključuje rad kompresora prilikom otvaranja vrata radi uštede energije.
Prostor pohrane u kompletu sa 3 plastificirane rešetke i 3 para vodilica od nehrđajućeg čelika za GN posude 2/1. 
Unutarnja LED rasvjeta uz doplatu.
Zaobljeno unutarnje dno radi lakšeg čišćenja i održavanja higijenskih uvjeta.
Regulacijske noge izrađene od nehrđajućeg čelika visine 116 mm (do 170 mm).
Poleđina i donji panel izrađeni od nehrđajućeg materijala. 
Glavne komponente lako dostupne za održavanje.
Rashladna jedinica visokih performansi osigurava temperaturni režim i nesmetan rad do max 43°C  temperature u području agregata uređaja i max 60 % vlažnosti.</t>
        </is>
      </c>
      <c r="C1363" s="3" t="n"/>
      <c r="D1363" s="46" t="n"/>
      <c r="E1363" s="45" t="n"/>
      <c r="F1363" s="45" t="n"/>
      <c r="G1363" s="6" t="n"/>
      <c r="H1363" s="6" t="n"/>
      <c r="I1363" s="6" t="n"/>
      <c r="J1363" s="6" t="n"/>
      <c r="K1363" s="6" t="n"/>
      <c r="L1363" s="6" t="n"/>
      <c r="M1363" s="6" t="n"/>
      <c r="N1363" s="6" t="n"/>
      <c r="O1363" s="6" t="n"/>
      <c r="P1363" s="6" t="n"/>
      <c r="Q1363" s="6" t="n"/>
      <c r="R1363" s="6" t="n"/>
      <c r="S1363" s="6" t="n"/>
      <c r="T1363" s="6" t="n"/>
      <c r="U1363" s="6" t="n"/>
      <c r="V1363" s="6" t="n"/>
      <c r="W1363" s="6" t="n"/>
      <c r="X1363" s="6" t="n"/>
      <c r="Y1363" s="6" t="n"/>
      <c r="Z1363" s="6" t="n"/>
    </row>
    <row r="1364" ht="76.5" customHeight="1">
      <c r="A1364" s="25" t="n"/>
      <c r="B1364" s="2" t="inlineStr">
        <is>
          <t>Tehničke karakteristike:
Vanjske dimenzije: 708×840×2064 mm
Unutarnje dimenzije: 560×704×1480 mm
Kapacitet (L): 583,5 L
Napajanje: 230V 50Hz  
Snaga: 348 W</t>
        </is>
      </c>
      <c r="C1364" s="3" t="inlineStr">
        <is>
          <t>kom</t>
        </is>
      </c>
      <c r="D1364" s="46" t="n">
        <v>1</v>
      </c>
      <c r="E1364" s="45" t="n"/>
      <c r="F1364" s="45" t="n"/>
      <c r="G1364" s="6" t="n"/>
      <c r="H1364" s="6" t="n"/>
      <c r="I1364" s="6" t="n"/>
      <c r="J1364" s="6" t="n"/>
      <c r="K1364" s="6" t="n"/>
      <c r="L1364" s="6" t="n"/>
      <c r="M1364" s="6" t="n"/>
      <c r="N1364" s="6" t="n"/>
      <c r="O1364" s="6" t="n"/>
      <c r="P1364" s="6" t="n"/>
      <c r="Q1364" s="6" t="n"/>
      <c r="R1364" s="6" t="n"/>
      <c r="S1364" s="6" t="n"/>
      <c r="T1364" s="6" t="n"/>
      <c r="U1364" s="6" t="n"/>
      <c r="V1364" s="6" t="n"/>
      <c r="W1364" s="6" t="n"/>
      <c r="X1364" s="6" t="n"/>
      <c r="Y1364" s="6" t="n"/>
      <c r="Z1364" s="6" t="n"/>
    </row>
    <row r="1365" ht="331.5" customHeight="1">
      <c r="A1365" s="25" t="inlineStr">
        <is>
          <t>3.2.</t>
        </is>
      </c>
      <c r="B1365" s="2" t="inlineStr">
        <is>
          <t>Dobava i ugradnja: ZAMRZIVAČ, inox
Temperaturni režim -20/-15°C, ventilirajuće hlađenje, ugrađen agregat (monoblok)
Strujanje zraka (hlađenje) odvija se indirektno putem centralnog ventilatora smještenog u gornjem dijelu uređaja i ventilacijskog kanala smještenog cijelom dužinom na stražnjoj strani uređaja, radi postizanja optimalne cirkulacije. 
Izrađen od nehrđajućeg čelika.
Poliuretanska izolacija debljine 75 mm za bolji radni učinak (bez CFC i HCFC spojeva). Gustoća PUR-pjene 45 kg/m³.
Punjeni poliuretan ubrizgan pod visokim tlakom.
Rashladni medij freon R290 - ekološki prihvatljiv, omogućuje smanjenu potrošnju energije te je manje korozivan, čime se produžuje radni vijek kompresora i smanjuju troškovi održavanja.
Digitalna upravljačka jedinica sa električnim termostatom lako se očitava i jednostavna je za korištenje. Prilagodljivo upravljanje funkcije odmrzavanja pomaže pri uštedi energije. IP65 prednja strana omogućava jednostavno čišćenje. Upravljačka jedinica ima još mogućnost spajanja na HACCP sustav (uz doplatu), sustav samodijagnostike, funkciju automatskog odmrzavanja. Električno otapanje isparivača četiri puta dnevno. Isparavanje kondenzata odvija se u posudi, električnim grijačem.</t>
        </is>
      </c>
      <c r="C1365" s="3" t="n"/>
      <c r="D1365" s="46" t="n"/>
      <c r="E1365" s="45" t="n"/>
      <c r="F1365" s="45" t="n"/>
      <c r="G1365" s="6" t="n"/>
      <c r="H1365" s="6" t="n"/>
      <c r="I1365" s="6" t="n"/>
      <c r="J1365" s="6" t="n"/>
      <c r="K1365" s="6" t="n"/>
      <c r="L1365" s="6" t="n"/>
      <c r="M1365" s="6" t="n"/>
      <c r="N1365" s="6" t="n"/>
      <c r="O1365" s="6" t="n"/>
      <c r="P1365" s="6" t="n"/>
      <c r="Q1365" s="6" t="n"/>
      <c r="R1365" s="6" t="n"/>
      <c r="S1365" s="6" t="n"/>
      <c r="T1365" s="6" t="n"/>
      <c r="U1365" s="6" t="n"/>
      <c r="V1365" s="6" t="n"/>
      <c r="W1365" s="6" t="n"/>
      <c r="X1365" s="6" t="n"/>
      <c r="Y1365" s="6" t="n"/>
      <c r="Z1365" s="6" t="n"/>
    </row>
    <row r="1366" ht="242.25" customHeight="1">
      <c r="A1366" s="25" t="n"/>
      <c r="B1366" s="2" t="inlineStr">
        <is>
          <t>Vrata od nehrđajućeg čelika s okomitom ručkom po cijeloj dužini. Automatsko zatvaranje vrata pomoću magnetne brtve. 
Jednostavna izmjena brtve vrata.
Mikroprekidač - isključuje rad kompresora prilikom otvaranja vrata radi uštede energije.
Prostor pohrane u kompletu sa 3 plastificirane rešetke i 3 para vodilica od nehrđajućeg čelika za GN posude 2/1. 
Unutarnja LED rasvjeta uz doplatu.
Zaobljeno unutarnje dno radi lakšeg čišćenja i održavanja higijenskih uvjeta.
Regulacijske noge izrađene od nehrđajućeg čelika visine 116 mm (do 170 mm).
Poleđina i donji panel izrađeni od nehrđajućeg materijala. 
Glavne komponente lako dostupne za održavanje.
Rashladna jedinica visokih performansi osigurava temperaturni režim i nesmetan rad do max 43°C  temperature u području agregata uređaja i max 60 % vlažnosti.</t>
        </is>
      </c>
      <c r="C1366" s="3" t="n"/>
      <c r="D1366" s="46" t="n"/>
      <c r="E1366" s="45" t="n"/>
      <c r="F1366" s="45" t="n"/>
      <c r="G1366" s="6" t="n"/>
      <c r="H1366" s="6" t="n"/>
      <c r="I1366" s="6" t="n"/>
      <c r="J1366" s="6" t="n"/>
      <c r="K1366" s="6" t="n"/>
      <c r="L1366" s="6" t="n"/>
      <c r="M1366" s="6" t="n"/>
      <c r="N1366" s="6" t="n"/>
      <c r="O1366" s="6" t="n"/>
      <c r="P1366" s="6" t="n"/>
      <c r="Q1366" s="6" t="n"/>
      <c r="R1366" s="6" t="n"/>
      <c r="S1366" s="6" t="n"/>
      <c r="T1366" s="6" t="n"/>
      <c r="U1366" s="6" t="n"/>
      <c r="V1366" s="6" t="n"/>
      <c r="W1366" s="6" t="n"/>
      <c r="X1366" s="6" t="n"/>
      <c r="Y1366" s="6" t="n"/>
      <c r="Z1366" s="6" t="n"/>
    </row>
    <row r="1367" ht="76.5" customHeight="1">
      <c r="A1367" s="25" t="n"/>
      <c r="B1367" s="2" t="inlineStr">
        <is>
          <t>Tehničke karakteristike:
Vanjske dimenzije: 708×840×2064 mm
Unutarnje dimenzije: 560×704×1480 mm
Kapacitet (L): 583,5L
Napajanje: 230V 50Hz  
Snaga: 560 W</t>
        </is>
      </c>
      <c r="C1367" s="3" t="inlineStr">
        <is>
          <t>kom</t>
        </is>
      </c>
      <c r="D1367" s="46" t="n">
        <v>2</v>
      </c>
      <c r="E1367" s="45" t="n"/>
      <c r="F1367" s="45" t="n"/>
      <c r="G1367" s="6" t="n"/>
      <c r="H1367" s="6" t="n"/>
      <c r="I1367" s="6" t="n"/>
      <c r="J1367" s="6" t="n"/>
      <c r="K1367" s="6" t="n"/>
      <c r="L1367" s="6" t="n"/>
      <c r="M1367" s="6" t="n"/>
      <c r="N1367" s="6" t="n"/>
      <c r="O1367" s="6" t="n"/>
      <c r="P1367" s="6" t="n"/>
      <c r="Q1367" s="6" t="n"/>
      <c r="R1367" s="6" t="n"/>
      <c r="S1367" s="6" t="n"/>
      <c r="T1367" s="6" t="n"/>
      <c r="U1367" s="6" t="n"/>
      <c r="V1367" s="6" t="n"/>
      <c r="W1367" s="6" t="n"/>
      <c r="X1367" s="6" t="n"/>
      <c r="Y1367" s="6" t="n"/>
      <c r="Z1367" s="6" t="n"/>
    </row>
    <row r="1368">
      <c r="A1368" s="25" t="n"/>
      <c r="B1368" s="39" t="inlineStr">
        <is>
          <t>3. Hladnjaci ukupno:</t>
        </is>
      </c>
      <c r="C1368" s="6" t="n"/>
      <c r="D1368" s="6" t="n"/>
      <c r="E1368" s="6" t="n"/>
      <c r="F1368" s="44" t="n"/>
      <c r="G1368" s="6" t="n"/>
      <c r="H1368" s="6" t="n"/>
      <c r="I1368" s="6" t="n"/>
      <c r="J1368" s="6" t="n"/>
      <c r="K1368" s="6" t="n"/>
      <c r="L1368" s="6" t="n"/>
      <c r="M1368" s="6" t="n"/>
      <c r="N1368" s="6" t="n"/>
      <c r="O1368" s="6" t="n"/>
      <c r="P1368" s="6" t="n"/>
      <c r="Q1368" s="6" t="n"/>
      <c r="R1368" s="6" t="n"/>
      <c r="S1368" s="6" t="n"/>
      <c r="T1368" s="6" t="n"/>
      <c r="U1368" s="6" t="n"/>
      <c r="V1368" s="6" t="n"/>
      <c r="W1368" s="6" t="n"/>
      <c r="X1368" s="6" t="n"/>
      <c r="Y1368" s="6" t="n"/>
      <c r="Z1368" s="6" t="n"/>
    </row>
    <row r="1369">
      <c r="A1369" s="25" t="n"/>
      <c r="B1369" s="2" t="n"/>
      <c r="C1369" s="3" t="n"/>
      <c r="D1369" s="46" t="n"/>
      <c r="E1369" s="45" t="n"/>
      <c r="F1369" s="45" t="n"/>
      <c r="G1369" s="6" t="n"/>
      <c r="H1369" s="6" t="n"/>
      <c r="I1369" s="6" t="n"/>
      <c r="J1369" s="6" t="n"/>
      <c r="K1369" s="6" t="n"/>
      <c r="L1369" s="6" t="n"/>
      <c r="M1369" s="6" t="n"/>
      <c r="N1369" s="6" t="n"/>
      <c r="O1369" s="6" t="n"/>
      <c r="P1369" s="6" t="n"/>
      <c r="Q1369" s="6" t="n"/>
      <c r="R1369" s="6" t="n"/>
      <c r="S1369" s="6" t="n"/>
      <c r="T1369" s="6" t="n"/>
      <c r="U1369" s="6" t="n"/>
      <c r="V1369" s="6" t="n"/>
      <c r="W1369" s="6" t="n"/>
      <c r="X1369" s="6" t="n"/>
      <c r="Y1369" s="6" t="n"/>
      <c r="Z1369" s="6" t="n"/>
    </row>
    <row r="1370">
      <c r="A1370" s="43" t="inlineStr">
        <is>
          <t>4.</t>
        </is>
      </c>
      <c r="B1370" s="16" t="inlineStr">
        <is>
          <t>SPREMIŠTE NAMIRNICA</t>
        </is>
      </c>
      <c r="C1370" s="18" t="n"/>
      <c r="D1370" s="53" t="n"/>
      <c r="E1370" s="44" t="n"/>
      <c r="F1370" s="44" t="n"/>
      <c r="G1370" s="42" t="n"/>
      <c r="H1370" s="42" t="n"/>
      <c r="I1370" s="42" t="n"/>
      <c r="J1370" s="42" t="n"/>
      <c r="K1370" s="42" t="n"/>
      <c r="L1370" s="42" t="n"/>
      <c r="M1370" s="42" t="n"/>
      <c r="N1370" s="42" t="n"/>
      <c r="O1370" s="42" t="n"/>
      <c r="P1370" s="42" t="n"/>
      <c r="Q1370" s="42" t="n"/>
      <c r="R1370" s="42" t="n"/>
      <c r="S1370" s="42" t="n"/>
      <c r="T1370" s="42" t="n"/>
      <c r="U1370" s="42" t="n"/>
      <c r="V1370" s="42" t="n"/>
      <c r="W1370" s="42" t="n"/>
      <c r="X1370" s="42" t="n"/>
      <c r="Y1370" s="42" t="n"/>
      <c r="Z1370" s="42" t="n"/>
    </row>
    <row r="1371" ht="178.5" customHeight="1">
      <c r="A1371" s="25" t="inlineStr">
        <is>
          <t>4.1.</t>
        </is>
      </c>
      <c r="B1371" s="2" t="inlineStr">
        <is>
          <t>Dobava i ugradnja: REGAL ČETVEROETAŽNI
Polica regala debljine 40 mm izrađena je tehnologijom savijanja, a korišteni materijal je INOX 304 debljine 0.8 mm.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1200×500×1650 mm</t>
        </is>
      </c>
      <c r="C1371" s="3" t="inlineStr">
        <is>
          <t>kom</t>
        </is>
      </c>
      <c r="D1371" s="46" t="n">
        <v>3</v>
      </c>
      <c r="E1371" s="45" t="n"/>
      <c r="F1371" s="45" t="n"/>
      <c r="G1371" s="6" t="n"/>
      <c r="H1371" s="6" t="n"/>
      <c r="I1371" s="6" t="n"/>
      <c r="J1371" s="6" t="n"/>
      <c r="K1371" s="6" t="n"/>
      <c r="L1371" s="6" t="n"/>
      <c r="M1371" s="6" t="n"/>
      <c r="N1371" s="6" t="n"/>
      <c r="O1371" s="6" t="n"/>
      <c r="P1371" s="6" t="n"/>
      <c r="Q1371" s="6" t="n"/>
      <c r="R1371" s="6" t="n"/>
      <c r="S1371" s="6" t="n"/>
      <c r="T1371" s="6" t="n"/>
      <c r="U1371" s="6" t="n"/>
      <c r="V1371" s="6" t="n"/>
      <c r="W1371" s="6" t="n"/>
      <c r="X1371" s="6" t="n"/>
      <c r="Y1371" s="6" t="n"/>
      <c r="Z1371" s="6" t="n"/>
    </row>
    <row r="1372" ht="178.5" customHeight="1">
      <c r="A1372" s="25" t="inlineStr">
        <is>
          <t>4.2.</t>
        </is>
      </c>
      <c r="B1372" s="2" t="inlineStr">
        <is>
          <t>Dobava i ugradnja: REGAL ČETVEROETAŽNI
Polica regala debljine 40 mm izrađena je tehnologijom savijanja, a korišteni materijal je INOX 304 debljine 0.8 mm.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1300×500×1650 mm</t>
        </is>
      </c>
      <c r="C1372" s="3" t="inlineStr">
        <is>
          <t>kom</t>
        </is>
      </c>
      <c r="D1372" s="46" t="n">
        <v>2</v>
      </c>
      <c r="E1372" s="45" t="n"/>
      <c r="F1372" s="45" t="n"/>
      <c r="G1372" s="6" t="n"/>
      <c r="H1372" s="6" t="n"/>
      <c r="I1372" s="6" t="n"/>
      <c r="J1372" s="6" t="n"/>
      <c r="K1372" s="6" t="n"/>
      <c r="L1372" s="6" t="n"/>
      <c r="M1372" s="6" t="n"/>
      <c r="N1372" s="6" t="n"/>
      <c r="O1372" s="6" t="n"/>
      <c r="P1372" s="6" t="n"/>
      <c r="Q1372" s="6" t="n"/>
      <c r="R1372" s="6" t="n"/>
      <c r="S1372" s="6" t="n"/>
      <c r="T1372" s="6" t="n"/>
      <c r="U1372" s="6" t="n"/>
      <c r="V1372" s="6" t="n"/>
      <c r="W1372" s="6" t="n"/>
      <c r="X1372" s="6" t="n"/>
      <c r="Y1372" s="6" t="n"/>
      <c r="Z1372" s="6" t="n"/>
    </row>
    <row r="1373" ht="178.5" customHeight="1">
      <c r="A1373" s="25" t="inlineStr">
        <is>
          <t>4.3.</t>
        </is>
      </c>
      <c r="B1373" s="2" t="inlineStr">
        <is>
          <t>Dobava i ugradnja: REGAL ČETVEROETAŽNI
Polica regala debljine 40 mm izrađena je tehnologijom savijanja, a korišteni materijal je INOX 304 debljine 0.8 mm.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1500×500×1650 mm</t>
        </is>
      </c>
      <c r="C1373" s="3" t="inlineStr">
        <is>
          <t>kom</t>
        </is>
      </c>
      <c r="D1373" s="46" t="n">
        <v>2</v>
      </c>
      <c r="E1373" s="45" t="n"/>
      <c r="F1373" s="45" t="n"/>
      <c r="G1373" s="6" t="n"/>
      <c r="H1373" s="6" t="n"/>
      <c r="I1373" s="6" t="n"/>
      <c r="J1373" s="6" t="n"/>
      <c r="K1373" s="6" t="n"/>
      <c r="L1373" s="6" t="n"/>
      <c r="M1373" s="6" t="n"/>
      <c r="N1373" s="6" t="n"/>
      <c r="O1373" s="6" t="n"/>
      <c r="P1373" s="6" t="n"/>
      <c r="Q1373" s="6" t="n"/>
      <c r="R1373" s="6" t="n"/>
      <c r="S1373" s="6" t="n"/>
      <c r="T1373" s="6" t="n"/>
      <c r="U1373" s="6" t="n"/>
      <c r="V1373" s="6" t="n"/>
      <c r="W1373" s="6" t="n"/>
      <c r="X1373" s="6" t="n"/>
      <c r="Y1373" s="6" t="n"/>
      <c r="Z1373" s="6" t="n"/>
    </row>
    <row r="1374" ht="178.5" customHeight="1">
      <c r="A1374" s="25" t="inlineStr">
        <is>
          <t>4.4.</t>
        </is>
      </c>
      <c r="B1374" s="2" t="inlineStr">
        <is>
          <t>Dobava i ugradnja: REGAL ČETVEROETAŽNI
Polica regala debljine 40 mm izrađena je tehnologijom savijanja, a korišteni materijal je INOX 304 debljine 0.8 mm.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2000×500×1650 mm</t>
        </is>
      </c>
      <c r="C1374" s="3" t="inlineStr">
        <is>
          <t>kom</t>
        </is>
      </c>
      <c r="D1374" s="46" t="n">
        <v>1</v>
      </c>
      <c r="E1374" s="45" t="n"/>
      <c r="F1374" s="45" t="n"/>
      <c r="G1374" s="6" t="n"/>
      <c r="H1374" s="6" t="n"/>
      <c r="I1374" s="6" t="n"/>
      <c r="J1374" s="6" t="n"/>
      <c r="K1374" s="6" t="n"/>
      <c r="L1374" s="6" t="n"/>
      <c r="M1374" s="6" t="n"/>
      <c r="N1374" s="6" t="n"/>
      <c r="O1374" s="6" t="n"/>
      <c r="P1374" s="6" t="n"/>
      <c r="Q1374" s="6" t="n"/>
      <c r="R1374" s="6" t="n"/>
      <c r="S1374" s="6" t="n"/>
      <c r="T1374" s="6" t="n"/>
      <c r="U1374" s="6" t="n"/>
      <c r="V1374" s="6" t="n"/>
      <c r="W1374" s="6" t="n"/>
      <c r="X1374" s="6" t="n"/>
      <c r="Y1374" s="6" t="n"/>
      <c r="Z1374" s="6" t="n"/>
    </row>
    <row r="1375" ht="76.5" customHeight="1">
      <c r="A1375" s="25" t="inlineStr">
        <is>
          <t>4.5.</t>
        </is>
      </c>
      <c r="B1375" s="2" t="inlineStr">
        <is>
          <t>Dobava i ugradnja: 
JEDNOETAŽNA TRANSPORTNA KOLICA
Štancana etaža s vodenim rubom, pojačana. 
Okvir Ø32 mm, komplet izvedba od nehrđajućeg čelika.
Četiri okretna kotača.
Dim. 640×540×820 mm</t>
        </is>
      </c>
      <c r="C1375" s="3" t="inlineStr">
        <is>
          <t>kom</t>
        </is>
      </c>
      <c r="D1375" s="46" t="n">
        <v>1</v>
      </c>
      <c r="E1375" s="45" t="n"/>
      <c r="F1375" s="45" t="n"/>
      <c r="G1375" s="6" t="n"/>
      <c r="H1375" s="6" t="n"/>
      <c r="I1375" s="6" t="n"/>
      <c r="J1375" s="6" t="n"/>
      <c r="K1375" s="6" t="n"/>
      <c r="L1375" s="6" t="n"/>
      <c r="M1375" s="6" t="n"/>
      <c r="N1375" s="6" t="n"/>
      <c r="O1375" s="6" t="n"/>
      <c r="P1375" s="6" t="n"/>
      <c r="Q1375" s="6" t="n"/>
      <c r="R1375" s="6" t="n"/>
      <c r="S1375" s="6" t="n"/>
      <c r="T1375" s="6" t="n"/>
      <c r="U1375" s="6" t="n"/>
      <c r="V1375" s="6" t="n"/>
      <c r="W1375" s="6" t="n"/>
      <c r="X1375" s="6" t="n"/>
      <c r="Y1375" s="6" t="n"/>
      <c r="Z1375" s="6" t="n"/>
    </row>
    <row r="1376">
      <c r="A1376" s="25" t="n"/>
      <c r="B1376" s="39" t="inlineStr">
        <is>
          <t>4. Spremište namirnica ukupno:</t>
        </is>
      </c>
      <c r="C1376" s="6" t="n"/>
      <c r="D1376" s="6" t="n"/>
      <c r="E1376" s="6" t="n"/>
      <c r="F1376" s="44" t="n"/>
      <c r="G1376" s="6" t="n"/>
      <c r="H1376" s="6" t="n"/>
      <c r="I1376" s="6" t="n"/>
      <c r="J1376" s="6" t="n"/>
      <c r="K1376" s="6" t="n"/>
      <c r="L1376" s="6" t="n"/>
      <c r="M1376" s="6" t="n"/>
      <c r="N1376" s="6" t="n"/>
      <c r="O1376" s="6" t="n"/>
      <c r="P1376" s="6" t="n"/>
      <c r="Q1376" s="6" t="n"/>
      <c r="R1376" s="6" t="n"/>
      <c r="S1376" s="6" t="n"/>
      <c r="T1376" s="6" t="n"/>
      <c r="U1376" s="6" t="n"/>
      <c r="V1376" s="6" t="n"/>
      <c r="W1376" s="6" t="n"/>
      <c r="X1376" s="6" t="n"/>
      <c r="Y1376" s="6" t="n"/>
      <c r="Z1376" s="6" t="n"/>
    </row>
    <row r="1377">
      <c r="A1377" s="25" t="n"/>
      <c r="B1377" s="2" t="n"/>
      <c r="C1377" s="3" t="n"/>
      <c r="D1377" s="46" t="n"/>
      <c r="E1377" s="45" t="n"/>
      <c r="F1377" s="45" t="n"/>
      <c r="G1377" s="6" t="n"/>
      <c r="H1377" s="6" t="n"/>
      <c r="I1377" s="6" t="n"/>
      <c r="J1377" s="6" t="n"/>
      <c r="K1377" s="6" t="n"/>
      <c r="L1377" s="6" t="n"/>
      <c r="M1377" s="6" t="n"/>
      <c r="N1377" s="6" t="n"/>
      <c r="O1377" s="6" t="n"/>
      <c r="P1377" s="6" t="n"/>
      <c r="Q1377" s="6" t="n"/>
      <c r="R1377" s="6" t="n"/>
      <c r="S1377" s="6" t="n"/>
      <c r="T1377" s="6" t="n"/>
      <c r="U1377" s="6" t="n"/>
      <c r="V1377" s="6" t="n"/>
      <c r="W1377" s="6" t="n"/>
      <c r="X1377" s="6" t="n"/>
      <c r="Y1377" s="6" t="n"/>
      <c r="Z1377" s="6" t="n"/>
    </row>
    <row r="1378">
      <c r="A1378" s="43" t="inlineStr">
        <is>
          <t>5.</t>
        </is>
      </c>
      <c r="B1378" s="16" t="inlineStr">
        <is>
          <t>PRIPREMA POVRĆA</t>
        </is>
      </c>
      <c r="C1378" s="18" t="n"/>
      <c r="D1378" s="53" t="n"/>
      <c r="E1378" s="44" t="n"/>
      <c r="F1378" s="44" t="n"/>
      <c r="G1378" s="42" t="n"/>
      <c r="H1378" s="42" t="n"/>
      <c r="I1378" s="42" t="n"/>
      <c r="J1378" s="42" t="n"/>
      <c r="K1378" s="42" t="n"/>
      <c r="L1378" s="42" t="n"/>
      <c r="M1378" s="42" t="n"/>
      <c r="N1378" s="42" t="n"/>
      <c r="O1378" s="42" t="n"/>
      <c r="P1378" s="42" t="n"/>
      <c r="Q1378" s="42" t="n"/>
      <c r="R1378" s="42" t="n"/>
      <c r="S1378" s="42" t="n"/>
      <c r="T1378" s="42" t="n"/>
      <c r="U1378" s="42" t="n"/>
      <c r="V1378" s="42" t="n"/>
      <c r="W1378" s="42" t="n"/>
      <c r="X1378" s="42" t="n"/>
      <c r="Y1378" s="42" t="n"/>
      <c r="Z1378" s="42" t="n"/>
    </row>
    <row r="1379" ht="331.5" customHeight="1">
      <c r="A1379" s="25" t="inlineStr">
        <is>
          <t>5.1.</t>
        </is>
      </c>
      <c r="B1379" s="2" t="inlineStr">
        <is>
          <t>Dobava i ugradnja: RASHLADNI ORMAR, inox
Temperaturni režim -2/+10°C, ventilirajuće hlađenje, ugrađen agregat (monoblok)
Strujanje zraka (hlađenje) odvija se indirektno putem centralnog ventilatora smještenog u gornjem dijelu uređaja i ventilacijskog kanala smještenog cijelom dužinom na stražnjoj strani uređaja, radi postizanja optimalne cirkulacije. 
Izrađen od nehrđajućeg čelika
Poliuretanska izolacija debljine 75 mm za bolji radni učinak (bez CFC i HCFC spojeva).
Gustoća PUR-pjene 45 kg/m³.
Punjeni poliuretan ubrizgan pod visokim tlakom.
Rashladni medij freon R290 - ekološki prihvatljiv, omogućuje smanjenu potrošnju energije te je manje korozivan, čime se produžuje radni vijek kompresora i smanjuju troškovi održavanja.
Digitalna upravljačka jedinica sa električnim termostatom lako se očitava i jednostavna je za korištenje. Prilagodljivo upravljanje funkcije odmrzavanja pomaže pri uštedi energije. IP65 prednja strana omogućava jednostavno čišćenje. Upravljačka jedinica ima još mogućnost spajanja na HACCP sustav (uz doplatu), sustav samodijagnostike, funkciju automatskog odmrzavanja. Električno otapanje isparivača četiri puta dnevno. Isparavanje kondenzata odvija se u posudi, električnim grijačem.</t>
        </is>
      </c>
      <c r="C1379" s="3" t="n"/>
      <c r="D1379" s="46" t="n"/>
      <c r="E1379" s="45" t="n"/>
      <c r="F1379" s="45" t="n"/>
      <c r="G1379" s="6" t="n"/>
      <c r="H1379" s="6" t="n"/>
      <c r="I1379" s="6" t="n"/>
      <c r="J1379" s="6" t="n"/>
      <c r="K1379" s="6" t="n"/>
      <c r="L1379" s="6" t="n"/>
      <c r="M1379" s="6" t="n"/>
      <c r="N1379" s="6" t="n"/>
      <c r="O1379" s="6" t="n"/>
      <c r="P1379" s="6" t="n"/>
      <c r="Q1379" s="6" t="n"/>
      <c r="R1379" s="6" t="n"/>
      <c r="S1379" s="6" t="n"/>
      <c r="T1379" s="6" t="n"/>
      <c r="U1379" s="6" t="n"/>
      <c r="V1379" s="6" t="n"/>
      <c r="W1379" s="6" t="n"/>
      <c r="X1379" s="6" t="n"/>
      <c r="Y1379" s="6" t="n"/>
      <c r="Z1379" s="6" t="n"/>
    </row>
    <row r="1380" ht="242.25" customHeight="1">
      <c r="A1380" s="25" t="n"/>
      <c r="B1380" s="2" t="inlineStr">
        <is>
          <t>Vrata od nehrđajućeg čelika s okomitom ručkom po cijeloj dužini. Automatsko zatvaranje vrata pomoću magnetne brtve. 
Jednostavna izmjena brtve vrata.
Mikroprekidač - isključuje rad kompresora prilikom otvaranja vrata radi uštede energije.
Prostor pohrane u kompletu sa 3 plastificirane rešetke i 3 para vodilica od nehrđajućeg čelika za GN posude 2/1. 
Unutarnja LED rasvjeta uz doplatu.
Zaobljeno unutarnje dno radi lakšeg čišćenja i održavanja higijenskih uvjeta.
Regulacijske noge izrađene od nehrđajućeg čelika visine 116 mm (do 170 mm).
Poleđina i donji panel izrađeni od nehrđajućeg materijala. 
Glavne komponente lako dostupne za održavanje.
Rashladna jedinica visokih performansi osigurava temperaturni režim i nesmetan rad do max 43°C  temperature u području agregata uređaja i max 60 % vlažnosti.</t>
        </is>
      </c>
      <c r="C1380" s="3" t="n"/>
      <c r="D1380" s="46" t="n"/>
      <c r="E1380" s="45" t="n"/>
      <c r="F1380" s="45" t="n"/>
      <c r="G1380" s="6" t="n"/>
      <c r="H1380" s="6" t="n"/>
      <c r="I1380" s="6" t="n"/>
      <c r="J1380" s="6" t="n"/>
      <c r="K1380" s="6" t="n"/>
      <c r="L1380" s="6" t="n"/>
      <c r="M1380" s="6" t="n"/>
      <c r="N1380" s="6" t="n"/>
      <c r="O1380" s="6" t="n"/>
      <c r="P1380" s="6" t="n"/>
      <c r="Q1380" s="6" t="n"/>
      <c r="R1380" s="6" t="n"/>
      <c r="S1380" s="6" t="n"/>
      <c r="T1380" s="6" t="n"/>
      <c r="U1380" s="6" t="n"/>
      <c r="V1380" s="6" t="n"/>
      <c r="W1380" s="6" t="n"/>
      <c r="X1380" s="6" t="n"/>
      <c r="Y1380" s="6" t="n"/>
      <c r="Z1380" s="6" t="n"/>
    </row>
    <row r="1381" ht="76.5" customHeight="1">
      <c r="A1381" s="25" t="n"/>
      <c r="B1381" s="2" t="inlineStr">
        <is>
          <t>Tehničke karakteristike:
Vanjske dimenzije: 708×840×2064 mm
Unutarnje dimenzije: 560×574×1480 mm
Kapacitet (L): 475,5 L
Napajanje: 230V 50Hz  
Snaga: 348 W</t>
        </is>
      </c>
      <c r="C1381" s="3" t="inlineStr">
        <is>
          <t>kom</t>
        </is>
      </c>
      <c r="D1381" s="46" t="n">
        <v>1</v>
      </c>
      <c r="E1381" s="45" t="n"/>
      <c r="F1381" s="45" t="n"/>
      <c r="G1381" s="6" t="n"/>
      <c r="H1381" s="6" t="n"/>
      <c r="I1381" s="6" t="n"/>
      <c r="J1381" s="6" t="n"/>
      <c r="K1381" s="6" t="n"/>
      <c r="L1381" s="6" t="n"/>
      <c r="M1381" s="6" t="n"/>
      <c r="N1381" s="6" t="n"/>
      <c r="O1381" s="6" t="n"/>
      <c r="P1381" s="6" t="n"/>
      <c r="Q1381" s="6" t="n"/>
      <c r="R1381" s="6" t="n"/>
      <c r="S1381" s="6" t="n"/>
      <c r="T1381" s="6" t="n"/>
      <c r="U1381" s="6" t="n"/>
      <c r="V1381" s="6" t="n"/>
      <c r="W1381" s="6" t="n"/>
      <c r="X1381" s="6" t="n"/>
      <c r="Y1381" s="6" t="n"/>
      <c r="Z1381" s="6" t="n"/>
    </row>
    <row r="1382" ht="357" customHeight="1">
      <c r="A1382" s="25" t="inlineStr">
        <is>
          <t>5.2.</t>
        </is>
      </c>
      <c r="B1382" s="2" t="inlineStr">
        <is>
          <t>Dobava i ugradnja: 
RADNI STOL SA 2 KORITA I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donjih profila konstrukcije od poda 125 mm.
* Mogućnost demontaže stola
2 korita dim. 400×500×250 mm
Utisnut vodeni rub po cijeloj dužini radne površine, dubine 3 mm.
Dim. 1500×700×875 mm</t>
        </is>
      </c>
      <c r="C1382" s="3" t="inlineStr">
        <is>
          <t>kom</t>
        </is>
      </c>
      <c r="D1382" s="46" t="n">
        <v>1</v>
      </c>
      <c r="E1382" s="45" t="n"/>
      <c r="F1382" s="45" t="n"/>
      <c r="G1382" s="6" t="n"/>
      <c r="H1382" s="6" t="n"/>
      <c r="I1382" s="6" t="n"/>
      <c r="J1382" s="6" t="n"/>
      <c r="K1382" s="6" t="n"/>
      <c r="L1382" s="6" t="n"/>
      <c r="M1382" s="6" t="n"/>
      <c r="N1382" s="6" t="n"/>
      <c r="O1382" s="6" t="n"/>
      <c r="P1382" s="6" t="n"/>
      <c r="Q1382" s="6" t="n"/>
      <c r="R1382" s="6" t="n"/>
      <c r="S1382" s="6" t="n"/>
      <c r="T1382" s="6" t="n"/>
      <c r="U1382" s="6" t="n"/>
      <c r="V1382" s="6" t="n"/>
      <c r="W1382" s="6" t="n"/>
      <c r="X1382" s="6" t="n"/>
      <c r="Y1382" s="6" t="n"/>
      <c r="Z1382" s="6" t="n"/>
    </row>
    <row r="1383" ht="63.75" customHeight="1">
      <c r="A1383" s="25" t="inlineStr">
        <is>
          <t>5.2.1.</t>
        </is>
      </c>
      <c r="B1383" s="2" t="inlineStr">
        <is>
          <t>Dobava i ugradnja: TUŠ
Komplet sa ručkom za pranje i mješalicom, klinička crna ručka
Visina 1200 mm
Maksimalni protok: 22 L/min na 4 Bar-a</t>
        </is>
      </c>
      <c r="C1383" s="3" t="inlineStr">
        <is>
          <t>kom</t>
        </is>
      </c>
      <c r="D1383" s="46" t="n">
        <v>1</v>
      </c>
      <c r="E1383" s="45" t="n"/>
      <c r="F1383" s="45" t="n"/>
      <c r="G1383" s="6" t="n"/>
      <c r="H1383" s="6" t="n"/>
      <c r="I1383" s="6" t="n"/>
      <c r="J1383" s="6" t="n"/>
      <c r="K1383" s="6" t="n"/>
      <c r="L1383" s="6" t="n"/>
      <c r="M1383" s="6" t="n"/>
      <c r="N1383" s="6" t="n"/>
      <c r="O1383" s="6" t="n"/>
      <c r="P1383" s="6" t="n"/>
      <c r="Q1383" s="6" t="n"/>
      <c r="R1383" s="6" t="n"/>
      <c r="S1383" s="6" t="n"/>
      <c r="T1383" s="6" t="n"/>
      <c r="U1383" s="6" t="n"/>
      <c r="V1383" s="6" t="n"/>
      <c r="W1383" s="6" t="n"/>
      <c r="X1383" s="6" t="n"/>
      <c r="Y1383" s="6" t="n"/>
      <c r="Z1383" s="6" t="n"/>
    </row>
    <row r="1384">
      <c r="A1384" s="25" t="inlineStr">
        <is>
          <t>5.2.2.</t>
        </is>
      </c>
      <c r="B1384" s="2" t="inlineStr">
        <is>
          <t>Dobava i ugradnja: DVODJELNI SIFON</t>
        </is>
      </c>
      <c r="C1384" s="3" t="inlineStr">
        <is>
          <t>kom</t>
        </is>
      </c>
      <c r="D1384" s="46" t="n">
        <v>1</v>
      </c>
      <c r="E1384" s="45" t="n"/>
      <c r="F1384" s="45" t="n"/>
      <c r="G1384" s="6" t="n"/>
      <c r="H1384" s="6" t="n"/>
      <c r="I1384" s="6" t="n"/>
      <c r="J1384" s="6" t="n"/>
      <c r="K1384" s="6" t="n"/>
      <c r="L1384" s="6" t="n"/>
      <c r="M1384" s="6" t="n"/>
      <c r="N1384" s="6" t="n"/>
      <c r="O1384" s="6" t="n"/>
      <c r="P1384" s="6" t="n"/>
      <c r="Q1384" s="6" t="n"/>
      <c r="R1384" s="6" t="n"/>
      <c r="S1384" s="6" t="n"/>
      <c r="T1384" s="6" t="n"/>
      <c r="U1384" s="6" t="n"/>
      <c r="V1384" s="6" t="n"/>
      <c r="W1384" s="6" t="n"/>
      <c r="X1384" s="6" t="n"/>
      <c r="Y1384" s="6" t="n"/>
      <c r="Z1384" s="6" t="n"/>
    </row>
    <row r="1385" ht="76.5" customHeight="1">
      <c r="A1385" s="25" t="inlineStr">
        <is>
          <t>5.3.</t>
        </is>
      </c>
      <c r="B1385" s="2" t="inlineStr">
        <is>
          <t>Dobava i ugradnja: KOLICA ZA OTPATKE SA PEDALOM
Korito sa zaobljenim štancanim rubovima za lakše čišćenje i poklopac od nehrđajućeg čelika.
2 okretna kotača, nožna pedala.
kapacitet: 50 litara
dimenzije: Ø 380, visina 605 mm</t>
        </is>
      </c>
      <c r="C1385" s="3" t="inlineStr">
        <is>
          <t>kom</t>
        </is>
      </c>
      <c r="D1385" s="46" t="n">
        <v>1</v>
      </c>
      <c r="E1385" s="45" t="n"/>
      <c r="F1385" s="45" t="n"/>
      <c r="G1385" s="6" t="n"/>
      <c r="H1385" s="6" t="n"/>
      <c r="I1385" s="6" t="n"/>
      <c r="J1385" s="6" t="n"/>
      <c r="K1385" s="6" t="n"/>
      <c r="L1385" s="6" t="n"/>
      <c r="M1385" s="6" t="n"/>
      <c r="N1385" s="6" t="n"/>
      <c r="O1385" s="6" t="n"/>
      <c r="P1385" s="6" t="n"/>
      <c r="Q1385" s="6" t="n"/>
      <c r="R1385" s="6" t="n"/>
      <c r="S1385" s="6" t="n"/>
      <c r="T1385" s="6" t="n"/>
      <c r="U1385" s="6" t="n"/>
      <c r="V1385" s="6" t="n"/>
      <c r="W1385" s="6" t="n"/>
      <c r="X1385" s="6" t="n"/>
      <c r="Y1385" s="6" t="n"/>
      <c r="Z1385" s="6" t="n"/>
    </row>
    <row r="1386" ht="306" customHeight="1">
      <c r="A1386" s="25" t="inlineStr">
        <is>
          <t>5.4.</t>
        </is>
      </c>
      <c r="B1386" s="2" t="inlineStr">
        <is>
          <t>Dobava i ugradnja: RADNI STOL SA DONJOM POLICOM I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police od poda 125 mm.
* Mogućnost demontaže stola
Dim. 800×700×875 mm</t>
        </is>
      </c>
      <c r="C1386" s="3" t="inlineStr">
        <is>
          <t>kom</t>
        </is>
      </c>
      <c r="D1386" s="46" t="n">
        <v>1</v>
      </c>
      <c r="E1386" s="45" t="n"/>
      <c r="F1386" s="45" t="n"/>
      <c r="G1386" s="6" t="n"/>
      <c r="H1386" s="6" t="n"/>
      <c r="I1386" s="6" t="n"/>
      <c r="J1386" s="6" t="n"/>
      <c r="K1386" s="6" t="n"/>
      <c r="L1386" s="6" t="n"/>
      <c r="M1386" s="6" t="n"/>
      <c r="N1386" s="6" t="n"/>
      <c r="O1386" s="6" t="n"/>
      <c r="P1386" s="6" t="n"/>
      <c r="Q1386" s="6" t="n"/>
      <c r="R1386" s="6" t="n"/>
      <c r="S1386" s="6" t="n"/>
      <c r="T1386" s="6" t="n"/>
      <c r="U1386" s="6" t="n"/>
      <c r="V1386" s="6" t="n"/>
      <c r="W1386" s="6" t="n"/>
      <c r="X1386" s="6" t="n"/>
      <c r="Y1386" s="6" t="n"/>
      <c r="Z1386" s="6" t="n"/>
    </row>
    <row r="1387" ht="306" customHeight="1">
      <c r="A1387" s="25" t="inlineStr">
        <is>
          <t>5.5.</t>
        </is>
      </c>
      <c r="B1387" s="2" t="inlineStr">
        <is>
          <t>Dobava i ugradnja: RADNI STOL SA DONJOM POLICOM I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police od poda 125 mm.
* Mogućnost demontaže stola
Dim. 1500×700×875 mm</t>
        </is>
      </c>
      <c r="C1387" s="3" t="inlineStr">
        <is>
          <t>kom</t>
        </is>
      </c>
      <c r="D1387" s="46" t="n">
        <v>1</v>
      </c>
      <c r="E1387" s="45" t="n"/>
      <c r="F1387" s="45" t="n"/>
      <c r="G1387" s="6" t="n"/>
      <c r="H1387" s="6" t="n"/>
      <c r="I1387" s="6" t="n"/>
      <c r="J1387" s="6" t="n"/>
      <c r="K1387" s="6" t="n"/>
      <c r="L1387" s="6" t="n"/>
      <c r="M1387" s="6" t="n"/>
      <c r="N1387" s="6" t="n"/>
      <c r="O1387" s="6" t="n"/>
      <c r="P1387" s="6" t="n"/>
      <c r="Q1387" s="6" t="n"/>
      <c r="R1387" s="6" t="n"/>
      <c r="S1387" s="6" t="n"/>
      <c r="T1387" s="6" t="n"/>
      <c r="U1387" s="6" t="n"/>
      <c r="V1387" s="6" t="n"/>
      <c r="W1387" s="6" t="n"/>
      <c r="X1387" s="6" t="n"/>
      <c r="Y1387" s="6" t="n"/>
      <c r="Z1387" s="6" t="n"/>
    </row>
    <row r="1388" ht="267.75" customHeight="1">
      <c r="A1388" s="25" t="inlineStr">
        <is>
          <t>5.6.</t>
        </is>
      </c>
      <c r="B1388" s="2" t="inlineStr">
        <is>
          <t>Dobava i ugradnja: ZATVORENI VISEĆI ORMARIĆ
Konstrukcija je izrađena od jednostrukog nehrđajućeg čelika debljine 1 mm.
Spajanje konstrukcije izvedeno je pomoću zakovica promjera 4 mm. Zidni nosač visećeg ormarića izrađen je od nehrđajućeg čelika debljine 2 mm.
Klizna vrata izrađena su dvostrukim limovima od materijala INOX 304 debljine 1 mm. Pomak kliznih vrata ostvaruje se pomoću okruglih kotaćića promjera 25 mm obloženih gumom sa integriranim kugličnim ležajem kako bi se postiglo glatko i nesmetano klizanje kliznih vrata.
* Mogućnost demontaže kliznih vrata.
* Mogućnost regulacije srednje police.
POLICA VISEĆEG ORMARIĆA
Polica debljine 40 mm izrađena tehnologijom savijanja a korišteni materijal je nehrđajući čelik debljine 1 mm.
Pojačanje police u obliku C profila velike čvrstoće, pričvršćuju se na policu pomoću zakovica promjera 4 mm.
Pojačanja police izrađeno je tehnologijom savijanja, a korišteni materijal je INOX 304 debljine 1 mm. 
Dim. 1500×400×600 mm</t>
        </is>
      </c>
      <c r="C1388" s="3" t="inlineStr">
        <is>
          <t>kom</t>
        </is>
      </c>
      <c r="D1388" s="46" t="n">
        <v>1</v>
      </c>
      <c r="E1388" s="45" t="n"/>
      <c r="F1388" s="45" t="n"/>
      <c r="G1388" s="6" t="n"/>
      <c r="H1388" s="6" t="n"/>
      <c r="I1388" s="6" t="n"/>
      <c r="J1388" s="6" t="n"/>
      <c r="K1388" s="6" t="n"/>
      <c r="L1388" s="6" t="n"/>
      <c r="M1388" s="6" t="n"/>
      <c r="N1388" s="6" t="n"/>
      <c r="O1388" s="6" t="n"/>
      <c r="P1388" s="6" t="n"/>
      <c r="Q1388" s="6" t="n"/>
      <c r="R1388" s="6" t="n"/>
      <c r="S1388" s="6" t="n"/>
      <c r="T1388" s="6" t="n"/>
      <c r="U1388" s="6" t="n"/>
      <c r="V1388" s="6" t="n"/>
      <c r="W1388" s="6" t="n"/>
      <c r="X1388" s="6" t="n"/>
      <c r="Y1388" s="6" t="n"/>
      <c r="Z1388" s="6" t="n"/>
    </row>
    <row r="1389" ht="165.75" customHeight="1">
      <c r="A1389" s="25" t="inlineStr">
        <is>
          <t>5.7.</t>
        </is>
      </c>
      <c r="B1389" s="2" t="inlineStr">
        <is>
          <t>Dobava i ugradnja: UNIVERZALNI KUHINJSKI STROJ ZA REZANJE POVRĆA
Velika lijevka za unos namirnica.
Kompaktna izvedba radi minimalnog zauzimanja radnog prostora u kuhinji.
Nazubljeni remen.
Poklopac izrađen od aluminija i inoxa, unosivosti 360°.
Mikroprekidač na poluzi.
Lakoća unosa namirnica zbog velikog otvora.
Dimenzije preko svega: 296×612×777 mm
Priključna snaga: 515 W
Priključni napon: 230 V, 50 Hz
Okretaj diska: 300/ min.</t>
        </is>
      </c>
      <c r="C1389" s="3" t="inlineStr">
        <is>
          <t>kom</t>
        </is>
      </c>
      <c r="D1389" s="46" t="n">
        <v>1</v>
      </c>
      <c r="E1389" s="45" t="n"/>
      <c r="F1389" s="45" t="n"/>
      <c r="G1389" s="6" t="n"/>
      <c r="H1389" s="6" t="n"/>
      <c r="I1389" s="6" t="n"/>
      <c r="J1389" s="6" t="n"/>
      <c r="K1389" s="6" t="n"/>
      <c r="L1389" s="6" t="n"/>
      <c r="M1389" s="6" t="n"/>
      <c r="N1389" s="6" t="n"/>
      <c r="O1389" s="6" t="n"/>
      <c r="P1389" s="6" t="n"/>
      <c r="Q1389" s="6" t="n"/>
      <c r="R1389" s="6" t="n"/>
      <c r="S1389" s="6" t="n"/>
      <c r="T1389" s="6" t="n"/>
      <c r="U1389" s="6" t="n"/>
      <c r="V1389" s="6" t="n"/>
      <c r="W1389" s="6" t="n"/>
      <c r="X1389" s="6" t="n"/>
      <c r="Y1389" s="6" t="n"/>
      <c r="Z1389" s="6" t="n"/>
    </row>
    <row r="1390">
      <c r="A1390" s="25" t="inlineStr">
        <is>
          <t>5.7.1.</t>
        </is>
      </c>
      <c r="B1390" s="2" t="inlineStr">
        <is>
          <t>Oprema stroja za rezanje povrća:</t>
        </is>
      </c>
      <c r="C1390" s="3" t="n"/>
      <c r="D1390" s="45" t="n"/>
      <c r="E1390" s="45" t="n"/>
      <c r="F1390" s="45" t="n"/>
      <c r="G1390" s="6" t="n"/>
      <c r="H1390" s="6" t="n"/>
      <c r="I1390" s="6" t="n"/>
      <c r="J1390" s="6" t="n"/>
      <c r="K1390" s="6" t="n"/>
      <c r="L1390" s="6" t="n"/>
      <c r="M1390" s="6" t="n"/>
      <c r="N1390" s="6" t="n"/>
      <c r="O1390" s="6" t="n"/>
      <c r="P1390" s="6" t="n"/>
      <c r="Q1390" s="6" t="n"/>
      <c r="R1390" s="6" t="n"/>
      <c r="S1390" s="6" t="n"/>
      <c r="T1390" s="6" t="n"/>
      <c r="U1390" s="6" t="n"/>
      <c r="V1390" s="6" t="n"/>
      <c r="W1390" s="6" t="n"/>
      <c r="X1390" s="6" t="n"/>
      <c r="Y1390" s="6" t="n"/>
      <c r="Z1390" s="6" t="n"/>
    </row>
    <row r="1391">
      <c r="A1391" s="25" t="inlineStr">
        <is>
          <t>a)</t>
        </is>
      </c>
      <c r="B1391" s="2" t="inlineStr">
        <is>
          <t>NOSAČ DISKOVA - metal plastificirani</t>
        </is>
      </c>
      <c r="C1391" s="3" t="inlineStr">
        <is>
          <t>kom</t>
        </is>
      </c>
      <c r="D1391" s="46" t="n">
        <v>1</v>
      </c>
      <c r="E1391" s="45" t="n"/>
      <c r="F1391" s="45" t="n"/>
      <c r="G1391" s="6" t="n"/>
      <c r="H1391" s="6" t="n"/>
      <c r="I1391" s="6" t="n"/>
      <c r="J1391" s="6" t="n"/>
      <c r="K1391" s="6" t="n"/>
      <c r="L1391" s="6" t="n"/>
      <c r="M1391" s="6" t="n"/>
      <c r="N1391" s="6" t="n"/>
      <c r="O1391" s="6" t="n"/>
      <c r="P1391" s="6" t="n"/>
      <c r="Q1391" s="6" t="n"/>
      <c r="R1391" s="6" t="n"/>
      <c r="S1391" s="6" t="n"/>
      <c r="T1391" s="6" t="n"/>
      <c r="U1391" s="6" t="n"/>
      <c r="V1391" s="6" t="n"/>
      <c r="W1391" s="6" t="n"/>
      <c r="X1391" s="6" t="n"/>
      <c r="Y1391" s="6" t="n"/>
      <c r="Z1391" s="6" t="n"/>
    </row>
    <row r="1392">
      <c r="A1392" s="25" t="inlineStr">
        <is>
          <t>b)</t>
        </is>
      </c>
      <c r="B1392" s="2" t="inlineStr">
        <is>
          <t>DISK za rezanje od 2 mm</t>
        </is>
      </c>
      <c r="C1392" s="3" t="inlineStr">
        <is>
          <t>kom</t>
        </is>
      </c>
      <c r="D1392" s="46" t="n">
        <v>1</v>
      </c>
      <c r="E1392" s="45" t="n"/>
      <c r="F1392" s="45" t="n"/>
      <c r="G1392" s="6" t="n"/>
      <c r="H1392" s="6" t="n"/>
      <c r="I1392" s="6" t="n"/>
      <c r="J1392" s="6" t="n"/>
      <c r="K1392" s="6" t="n"/>
      <c r="L1392" s="6" t="n"/>
      <c r="M1392" s="6" t="n"/>
      <c r="N1392" s="6" t="n"/>
      <c r="O1392" s="6" t="n"/>
      <c r="P1392" s="6" t="n"/>
      <c r="Q1392" s="6" t="n"/>
      <c r="R1392" s="6" t="n"/>
      <c r="S1392" s="6" t="n"/>
      <c r="T1392" s="6" t="n"/>
      <c r="U1392" s="6" t="n"/>
      <c r="V1392" s="6" t="n"/>
      <c r="W1392" s="6" t="n"/>
      <c r="X1392" s="6" t="n"/>
      <c r="Y1392" s="6" t="n"/>
      <c r="Z1392" s="6" t="n"/>
    </row>
    <row r="1393">
      <c r="A1393" s="25" t="inlineStr">
        <is>
          <t>c)</t>
        </is>
      </c>
      <c r="B1393" s="2" t="inlineStr">
        <is>
          <t>DISK za rezanje od 4 mm</t>
        </is>
      </c>
      <c r="C1393" s="3" t="inlineStr">
        <is>
          <t>kom</t>
        </is>
      </c>
      <c r="D1393" s="46" t="n">
        <v>1</v>
      </c>
      <c r="E1393" s="45" t="n"/>
      <c r="F1393" s="45" t="n"/>
      <c r="G1393" s="6" t="n"/>
      <c r="H1393" s="6" t="n"/>
      <c r="I1393" s="6" t="n"/>
      <c r="J1393" s="6" t="n"/>
      <c r="K1393" s="6" t="n"/>
      <c r="L1393" s="6" t="n"/>
      <c r="M1393" s="6" t="n"/>
      <c r="N1393" s="6" t="n"/>
      <c r="O1393" s="6" t="n"/>
      <c r="P1393" s="6" t="n"/>
      <c r="Q1393" s="6" t="n"/>
      <c r="R1393" s="6" t="n"/>
      <c r="S1393" s="6" t="n"/>
      <c r="T1393" s="6" t="n"/>
      <c r="U1393" s="6" t="n"/>
      <c r="V1393" s="6" t="n"/>
      <c r="W1393" s="6" t="n"/>
      <c r="X1393" s="6" t="n"/>
      <c r="Y1393" s="6" t="n"/>
      <c r="Z1393" s="6" t="n"/>
    </row>
    <row r="1394">
      <c r="A1394" s="25" t="inlineStr">
        <is>
          <t>d)</t>
        </is>
      </c>
      <c r="B1394" s="2" t="inlineStr">
        <is>
          <t>DISK za rajčicu od 5 mm</t>
        </is>
      </c>
      <c r="C1394" s="3" t="inlineStr">
        <is>
          <t>kom</t>
        </is>
      </c>
      <c r="D1394" s="46" t="n">
        <v>1</v>
      </c>
      <c r="E1394" s="45" t="n"/>
      <c r="F1394" s="45" t="n"/>
      <c r="G1394" s="6" t="n"/>
      <c r="H1394" s="6" t="n"/>
      <c r="I1394" s="6" t="n"/>
      <c r="J1394" s="6" t="n"/>
      <c r="K1394" s="6" t="n"/>
      <c r="L1394" s="6" t="n"/>
      <c r="M1394" s="6" t="n"/>
      <c r="N1394" s="6" t="n"/>
      <c r="O1394" s="6" t="n"/>
      <c r="P1394" s="6" t="n"/>
      <c r="Q1394" s="6" t="n"/>
      <c r="R1394" s="6" t="n"/>
      <c r="S1394" s="6" t="n"/>
      <c r="T1394" s="6" t="n"/>
      <c r="U1394" s="6" t="n"/>
      <c r="V1394" s="6" t="n"/>
      <c r="W1394" s="6" t="n"/>
      <c r="X1394" s="6" t="n"/>
      <c r="Y1394" s="6" t="n"/>
      <c r="Z1394" s="6" t="n"/>
    </row>
    <row r="1395">
      <c r="A1395" s="25" t="inlineStr">
        <is>
          <t>e)</t>
        </is>
      </c>
      <c r="B1395" s="2" t="inlineStr">
        <is>
          <t>DISK za rezanje od 10 mm</t>
        </is>
      </c>
      <c r="C1395" s="3" t="inlineStr">
        <is>
          <t>kom</t>
        </is>
      </c>
      <c r="D1395" s="46" t="n">
        <v>1</v>
      </c>
      <c r="E1395" s="45" t="n"/>
      <c r="F1395" s="45" t="n"/>
      <c r="G1395" s="6" t="n"/>
      <c r="H1395" s="6" t="n"/>
      <c r="I1395" s="6" t="n"/>
      <c r="J1395" s="6" t="n"/>
      <c r="K1395" s="6" t="n"/>
      <c r="L1395" s="6" t="n"/>
      <c r="M1395" s="6" t="n"/>
      <c r="N1395" s="6" t="n"/>
      <c r="O1395" s="6" t="n"/>
      <c r="P1395" s="6" t="n"/>
      <c r="Q1395" s="6" t="n"/>
      <c r="R1395" s="6" t="n"/>
      <c r="S1395" s="6" t="n"/>
      <c r="T1395" s="6" t="n"/>
      <c r="U1395" s="6" t="n"/>
      <c r="V1395" s="6" t="n"/>
      <c r="W1395" s="6" t="n"/>
      <c r="X1395" s="6" t="n"/>
      <c r="Y1395" s="6" t="n"/>
      <c r="Z1395" s="6" t="n"/>
    </row>
    <row r="1396">
      <c r="A1396" s="25" t="inlineStr">
        <is>
          <t>f)</t>
        </is>
      </c>
      <c r="B1396" s="2" t="inlineStr">
        <is>
          <t>DISK za štapiće od 4 mm</t>
        </is>
      </c>
      <c r="C1396" s="3" t="inlineStr">
        <is>
          <t>kom</t>
        </is>
      </c>
      <c r="D1396" s="46" t="n">
        <v>1</v>
      </c>
      <c r="E1396" s="45" t="n"/>
      <c r="F1396" s="45" t="n"/>
      <c r="G1396" s="6" t="n"/>
      <c r="H1396" s="6" t="n"/>
      <c r="I1396" s="6" t="n"/>
      <c r="J1396" s="6" t="n"/>
      <c r="K1396" s="6" t="n"/>
      <c r="L1396" s="6" t="n"/>
      <c r="M1396" s="6" t="n"/>
      <c r="N1396" s="6" t="n"/>
      <c r="O1396" s="6" t="n"/>
      <c r="P1396" s="6" t="n"/>
      <c r="Q1396" s="6" t="n"/>
      <c r="R1396" s="6" t="n"/>
      <c r="S1396" s="6" t="n"/>
      <c r="T1396" s="6" t="n"/>
      <c r="U1396" s="6" t="n"/>
      <c r="V1396" s="6" t="n"/>
      <c r="W1396" s="6" t="n"/>
      <c r="X1396" s="6" t="n"/>
      <c r="Y1396" s="6" t="n"/>
      <c r="Z1396" s="6" t="n"/>
    </row>
    <row r="1397">
      <c r="A1397" s="25" t="inlineStr">
        <is>
          <t>g)</t>
        </is>
      </c>
      <c r="B1397" s="2" t="inlineStr">
        <is>
          <t>DISK za štapiće od 10 mm</t>
        </is>
      </c>
      <c r="C1397" s="3" t="inlineStr">
        <is>
          <t>kom</t>
        </is>
      </c>
      <c r="D1397" s="46" t="n">
        <v>1</v>
      </c>
      <c r="E1397" s="45" t="n"/>
      <c r="F1397" s="45" t="n"/>
      <c r="G1397" s="6" t="n"/>
      <c r="H1397" s="6" t="n"/>
      <c r="I1397" s="6" t="n"/>
      <c r="J1397" s="6" t="n"/>
      <c r="K1397" s="6" t="n"/>
      <c r="L1397" s="6" t="n"/>
      <c r="M1397" s="6" t="n"/>
      <c r="N1397" s="6" t="n"/>
      <c r="O1397" s="6" t="n"/>
      <c r="P1397" s="6" t="n"/>
      <c r="Q1397" s="6" t="n"/>
      <c r="R1397" s="6" t="n"/>
      <c r="S1397" s="6" t="n"/>
      <c r="T1397" s="6" t="n"/>
      <c r="U1397" s="6" t="n"/>
      <c r="V1397" s="6" t="n"/>
      <c r="W1397" s="6" t="n"/>
      <c r="X1397" s="6" t="n"/>
      <c r="Y1397" s="6" t="n"/>
      <c r="Z1397" s="6" t="n"/>
    </row>
    <row r="1398">
      <c r="A1398" s="25" t="inlineStr">
        <is>
          <t>h)</t>
        </is>
      </c>
      <c r="B1398" s="2" t="inlineStr">
        <is>
          <t>DISK za ribanje od 2 mm</t>
        </is>
      </c>
      <c r="C1398" s="3" t="inlineStr">
        <is>
          <t>kom</t>
        </is>
      </c>
      <c r="D1398" s="46" t="n">
        <v>1</v>
      </c>
      <c r="E1398" s="45" t="n"/>
      <c r="F1398" s="45" t="n"/>
      <c r="G1398" s="6" t="n"/>
      <c r="H1398" s="6" t="n"/>
      <c r="I1398" s="6" t="n"/>
      <c r="J1398" s="6" t="n"/>
      <c r="K1398" s="6" t="n"/>
      <c r="L1398" s="6" t="n"/>
      <c r="M1398" s="6" t="n"/>
      <c r="N1398" s="6" t="n"/>
      <c r="O1398" s="6" t="n"/>
      <c r="P1398" s="6" t="n"/>
      <c r="Q1398" s="6" t="n"/>
      <c r="R1398" s="6" t="n"/>
      <c r="S1398" s="6" t="n"/>
      <c r="T1398" s="6" t="n"/>
      <c r="U1398" s="6" t="n"/>
      <c r="V1398" s="6" t="n"/>
      <c r="W1398" s="6" t="n"/>
      <c r="X1398" s="6" t="n"/>
      <c r="Y1398" s="6" t="n"/>
      <c r="Z1398" s="6" t="n"/>
    </row>
    <row r="1399">
      <c r="A1399" s="25" t="inlineStr">
        <is>
          <t>i)</t>
        </is>
      </c>
      <c r="B1399" s="2" t="inlineStr">
        <is>
          <t>DISK za usitnjavanje od 4 mm</t>
        </is>
      </c>
      <c r="C1399" s="3" t="inlineStr">
        <is>
          <t>kom</t>
        </is>
      </c>
      <c r="D1399" s="46" t="n">
        <v>1</v>
      </c>
      <c r="E1399" s="45" t="n"/>
      <c r="F1399" s="45" t="n"/>
      <c r="G1399" s="6" t="n"/>
      <c r="H1399" s="6" t="n"/>
      <c r="I1399" s="6" t="n"/>
      <c r="J1399" s="6" t="n"/>
      <c r="K1399" s="6" t="n"/>
      <c r="L1399" s="6" t="n"/>
      <c r="M1399" s="6" t="n"/>
      <c r="N1399" s="6" t="n"/>
      <c r="O1399" s="6" t="n"/>
      <c r="P1399" s="6" t="n"/>
      <c r="Q1399" s="6" t="n"/>
      <c r="R1399" s="6" t="n"/>
      <c r="S1399" s="6" t="n"/>
      <c r="T1399" s="6" t="n"/>
      <c r="U1399" s="6" t="n"/>
      <c r="V1399" s="6" t="n"/>
      <c r="W1399" s="6" t="n"/>
      <c r="X1399" s="6" t="n"/>
      <c r="Y1399" s="6" t="n"/>
      <c r="Z1399" s="6" t="n"/>
    </row>
    <row r="1400">
      <c r="A1400" s="25" t="inlineStr">
        <is>
          <t>j)</t>
        </is>
      </c>
      <c r="B1400" s="2" t="inlineStr">
        <is>
          <t>DISK za usitnjavanje od 9 mm (mozzarella)</t>
        </is>
      </c>
      <c r="C1400" s="3" t="inlineStr">
        <is>
          <t>kom</t>
        </is>
      </c>
      <c r="D1400" s="46" t="n">
        <v>1</v>
      </c>
      <c r="E1400" s="45" t="n"/>
      <c r="F1400" s="45" t="n"/>
      <c r="G1400" s="6" t="n"/>
      <c r="H1400" s="6" t="n"/>
      <c r="I1400" s="6" t="n"/>
      <c r="J1400" s="6" t="n"/>
      <c r="K1400" s="6" t="n"/>
      <c r="L1400" s="6" t="n"/>
      <c r="M1400" s="6" t="n"/>
      <c r="N1400" s="6" t="n"/>
      <c r="O1400" s="6" t="n"/>
      <c r="P1400" s="6" t="n"/>
      <c r="Q1400" s="6" t="n"/>
      <c r="R1400" s="6" t="n"/>
      <c r="S1400" s="6" t="n"/>
      <c r="T1400" s="6" t="n"/>
      <c r="U1400" s="6" t="n"/>
      <c r="V1400" s="6" t="n"/>
      <c r="W1400" s="6" t="n"/>
      <c r="X1400" s="6" t="n"/>
      <c r="Y1400" s="6" t="n"/>
      <c r="Z1400" s="6" t="n"/>
    </row>
    <row r="1401">
      <c r="A1401" s="25" t="inlineStr">
        <is>
          <t>k)</t>
        </is>
      </c>
      <c r="B1401" s="2" t="inlineStr">
        <is>
          <t xml:space="preserve">DISK za kocke 10 mm </t>
        </is>
      </c>
      <c r="C1401" s="3" t="inlineStr">
        <is>
          <t>kom</t>
        </is>
      </c>
      <c r="D1401" s="46" t="n">
        <v>1</v>
      </c>
      <c r="E1401" s="45" t="n"/>
      <c r="F1401" s="45" t="n"/>
      <c r="G1401" s="6" t="n"/>
      <c r="H1401" s="6" t="n"/>
      <c r="I1401" s="6" t="n"/>
      <c r="J1401" s="6" t="n"/>
      <c r="K1401" s="6" t="n"/>
      <c r="L1401" s="6" t="n"/>
      <c r="M1401" s="6" t="n"/>
      <c r="N1401" s="6" t="n"/>
      <c r="O1401" s="6" t="n"/>
      <c r="P1401" s="6" t="n"/>
      <c r="Q1401" s="6" t="n"/>
      <c r="R1401" s="6" t="n"/>
      <c r="S1401" s="6" t="n"/>
      <c r="T1401" s="6" t="n"/>
      <c r="U1401" s="6" t="n"/>
      <c r="V1401" s="6" t="n"/>
      <c r="W1401" s="6" t="n"/>
      <c r="X1401" s="6" t="n"/>
      <c r="Y1401" s="6" t="n"/>
      <c r="Z1401" s="6" t="n"/>
    </row>
    <row r="1402">
      <c r="A1402" s="25" t="inlineStr">
        <is>
          <t>l)</t>
        </is>
      </c>
      <c r="B1402" s="2" t="inlineStr">
        <is>
          <t xml:space="preserve">ČISTAČ DISKA </t>
        </is>
      </c>
      <c r="C1402" s="3" t="inlineStr">
        <is>
          <t>kom</t>
        </is>
      </c>
      <c r="D1402" s="46" t="n">
        <v>1</v>
      </c>
      <c r="E1402" s="45" t="n"/>
      <c r="F1402" s="45" t="n"/>
      <c r="G1402" s="6" t="n"/>
      <c r="H1402" s="6" t="n"/>
      <c r="I1402" s="6" t="n"/>
      <c r="J1402" s="6" t="n"/>
      <c r="K1402" s="6" t="n"/>
      <c r="L1402" s="6" t="n"/>
      <c r="M1402" s="6" t="n"/>
      <c r="N1402" s="6" t="n"/>
      <c r="O1402" s="6" t="n"/>
      <c r="P1402" s="6" t="n"/>
      <c r="Q1402" s="6" t="n"/>
      <c r="R1402" s="6" t="n"/>
      <c r="S1402" s="6" t="n"/>
      <c r="T1402" s="6" t="n"/>
      <c r="U1402" s="6" t="n"/>
      <c r="V1402" s="6" t="n"/>
      <c r="W1402" s="6" t="n"/>
      <c r="X1402" s="6" t="n"/>
      <c r="Y1402" s="6" t="n"/>
      <c r="Z1402" s="6" t="n"/>
    </row>
    <row r="1403" ht="229.5" customHeight="1">
      <c r="A1403" s="25" t="inlineStr">
        <is>
          <t>5.8.</t>
        </is>
      </c>
      <c r="B1403" s="2" t="inlineStr">
        <is>
          <t>Dobava i ugradnja: PROFESIONALAN STERILIZATOR NOŽEVA
U potpunosti izrađen od inoxa AISI 430.
Vrata izrađena od pleksiglasa sa hermetičkim zatvaranjem komore.
Nosači noževa od transparentnog pleksiglasa mogu se izvaditi za kompletno čišćenje i sterilizaciju noževa bez njihovog okretanja.
Sterilizacija se vrši pomoću UV zraka od živinih para.
Mikroprekidač zaustavlja rad otvaranjem vrata, a nastavlja s radom zatvaranjem vrata.
Priključna snaga: 70 W
Priključni napon: 230 V / 50 Hz
Timer: 0 - 120 min
UV lampe: 2 lampe × 8 W
Kapacitet: 15 noževa
Max dužina oštrice: 310 mm
Dim: 400×140×620 mm</t>
        </is>
      </c>
      <c r="C1403" s="3" t="inlineStr">
        <is>
          <t>kom</t>
        </is>
      </c>
      <c r="D1403" s="46" t="n">
        <v>1</v>
      </c>
      <c r="E1403" s="45" t="n"/>
      <c r="F1403" s="45" t="n"/>
      <c r="G1403" s="6" t="n"/>
      <c r="H1403" s="6" t="n"/>
      <c r="I1403" s="6" t="n"/>
      <c r="J1403" s="6" t="n"/>
      <c r="K1403" s="6" t="n"/>
      <c r="L1403" s="6" t="n"/>
      <c r="M1403" s="6" t="n"/>
      <c r="N1403" s="6" t="n"/>
      <c r="O1403" s="6" t="n"/>
      <c r="P1403" s="6" t="n"/>
      <c r="Q1403" s="6" t="n"/>
      <c r="R1403" s="6" t="n"/>
      <c r="S1403" s="6" t="n"/>
      <c r="T1403" s="6" t="n"/>
      <c r="U1403" s="6" t="n"/>
      <c r="V1403" s="6" t="n"/>
      <c r="W1403" s="6" t="n"/>
      <c r="X1403" s="6" t="n"/>
      <c r="Y1403" s="6" t="n"/>
      <c r="Z1403" s="6" t="n"/>
    </row>
    <row r="1404" ht="38.25" customHeight="1">
      <c r="A1404" s="25" t="inlineStr">
        <is>
          <t>5.9.</t>
        </is>
      </c>
      <c r="B1404" s="2" t="inlineStr">
        <is>
          <t>Dobava i ugradnja: DASKA ZA REZANJE
Polietilen, boja: zelena
Dim. 500×300×20 mm</t>
        </is>
      </c>
      <c r="C1404" s="3" t="inlineStr">
        <is>
          <t>kom</t>
        </is>
      </c>
      <c r="D1404" s="46" t="n">
        <v>1</v>
      </c>
      <c r="E1404" s="45" t="n"/>
      <c r="F1404" s="45" t="n"/>
      <c r="G1404" s="6" t="n"/>
      <c r="H1404" s="6" t="n"/>
      <c r="I1404" s="6" t="n"/>
      <c r="J1404" s="6" t="n"/>
      <c r="K1404" s="6" t="n"/>
      <c r="L1404" s="6" t="n"/>
      <c r="M1404" s="6" t="n"/>
      <c r="N1404" s="6" t="n"/>
      <c r="O1404" s="6" t="n"/>
      <c r="P1404" s="6" t="n"/>
      <c r="Q1404" s="6" t="n"/>
      <c r="R1404" s="6" t="n"/>
      <c r="S1404" s="6" t="n"/>
      <c r="T1404" s="6" t="n"/>
      <c r="U1404" s="6" t="n"/>
      <c r="V1404" s="6" t="n"/>
      <c r="W1404" s="6" t="n"/>
      <c r="X1404" s="6" t="n"/>
      <c r="Y1404" s="6" t="n"/>
      <c r="Z1404" s="6" t="n"/>
    </row>
    <row r="1405">
      <c r="A1405" s="25" t="n"/>
      <c r="B1405" s="39" t="inlineStr">
        <is>
          <t>5. Priprema povrća ukupno:</t>
        </is>
      </c>
      <c r="C1405" s="6" t="n"/>
      <c r="D1405" s="6" t="n"/>
      <c r="E1405" s="6" t="n"/>
      <c r="F1405" s="44" t="n"/>
      <c r="G1405" s="6" t="n"/>
      <c r="H1405" s="6" t="n"/>
      <c r="I1405" s="6" t="n"/>
      <c r="J1405" s="6" t="n"/>
      <c r="K1405" s="6" t="n"/>
      <c r="L1405" s="6" t="n"/>
      <c r="M1405" s="6" t="n"/>
      <c r="N1405" s="6" t="n"/>
      <c r="O1405" s="6" t="n"/>
      <c r="P1405" s="6" t="n"/>
      <c r="Q1405" s="6" t="n"/>
      <c r="R1405" s="6" t="n"/>
      <c r="S1405" s="6" t="n"/>
      <c r="T1405" s="6" t="n"/>
      <c r="U1405" s="6" t="n"/>
      <c r="V1405" s="6" t="n"/>
      <c r="W1405" s="6" t="n"/>
      <c r="X1405" s="6" t="n"/>
      <c r="Y1405" s="6" t="n"/>
      <c r="Z1405" s="6" t="n"/>
    </row>
    <row r="1406">
      <c r="A1406" s="25" t="n"/>
      <c r="B1406" s="2" t="n"/>
      <c r="C1406" s="3" t="n"/>
      <c r="D1406" s="46" t="n"/>
      <c r="E1406" s="45" t="n"/>
      <c r="F1406" s="45" t="n"/>
      <c r="G1406" s="6" t="n"/>
      <c r="H1406" s="6" t="n"/>
      <c r="I1406" s="6" t="n"/>
      <c r="J1406" s="6" t="n"/>
      <c r="K1406" s="6" t="n"/>
      <c r="L1406" s="6" t="n"/>
      <c r="M1406" s="6" t="n"/>
      <c r="N1406" s="6" t="n"/>
      <c r="O1406" s="6" t="n"/>
      <c r="P1406" s="6" t="n"/>
      <c r="Q1406" s="6" t="n"/>
      <c r="R1406" s="6" t="n"/>
      <c r="S1406" s="6" t="n"/>
      <c r="T1406" s="6" t="n"/>
      <c r="U1406" s="6" t="n"/>
      <c r="V1406" s="6" t="n"/>
      <c r="W1406" s="6" t="n"/>
      <c r="X1406" s="6" t="n"/>
      <c r="Y1406" s="6" t="n"/>
      <c r="Z1406" s="6" t="n"/>
    </row>
    <row r="1407">
      <c r="A1407" s="43" t="inlineStr">
        <is>
          <t>6.</t>
        </is>
      </c>
      <c r="B1407" s="16" t="inlineStr">
        <is>
          <t>PRIPREMA MESA</t>
        </is>
      </c>
      <c r="C1407" s="18" t="n"/>
      <c r="D1407" s="53" t="n"/>
      <c r="E1407" s="44" t="n"/>
      <c r="F1407" s="44" t="n"/>
      <c r="G1407" s="42" t="n"/>
      <c r="H1407" s="42" t="n"/>
      <c r="I1407" s="42" t="n"/>
      <c r="J1407" s="42" t="n"/>
      <c r="K1407" s="42" t="n"/>
      <c r="L1407" s="42" t="n"/>
      <c r="M1407" s="42" t="n"/>
      <c r="N1407" s="42" t="n"/>
      <c r="O1407" s="42" t="n"/>
      <c r="P1407" s="42" t="n"/>
      <c r="Q1407" s="42" t="n"/>
      <c r="R1407" s="42" t="n"/>
      <c r="S1407" s="42" t="n"/>
      <c r="T1407" s="42" t="n"/>
      <c r="U1407" s="42" t="n"/>
      <c r="V1407" s="42" t="n"/>
      <c r="W1407" s="42" t="n"/>
      <c r="X1407" s="42" t="n"/>
      <c r="Y1407" s="42" t="n"/>
      <c r="Z1407" s="42" t="n"/>
    </row>
    <row r="1408" ht="344.25" customHeight="1">
      <c r="A1408" s="25" t="inlineStr">
        <is>
          <t>6.1.</t>
        </is>
      </c>
      <c r="B1408" s="2" t="inlineStr">
        <is>
          <t>Dobava i ugradnja: RASHLADNI STOL S TRI BOX VRATA (-2/+10°C) - pozitivna temperatura ( + ), SA ZAŠTITOM ZIDA
Temperaturni režim -2/+10°C, ventilirajuće hlađenje, ugrađen agregat (monoblok)
Strujanje zraka (hlađenje) odvija se indirektno putem centralnog ventilatora smještenog u bočnom dijelu uređaja i ventilacijskog kanala smještenog na gornjoj strani uređaja, radi postizanja optimalne cirkulacije. 
Izrađen od nehrđajućeg čelika.
Poliuretanska izolacija na kutiji debljine 75 mm za bolji radni učinak (bez CFC i HCFC spojeva).
Poliuretanska izolacija na vratima debljine 55 mm (bez CFC i HCFC spojeva).
Gustoća PUR-pjene 45 kg/m³. Punjeni poliuretan ubrizgan pod visokim tlakom.
Rashladni medij freon R290 - ekološki prihvatljiv, omogućuje smanjenu potrošnju energije te je manje korozivan, čime se produžuje radni vijek kompresora i smanjuju troškovi održavanja.
Digitalna upravljačka jedinica sa električnim termostatom lako se očitava i jednostavna je za korištenje. Prilagodljivo upravljanje funkcije odmrzavanja pomaže pri uštedi energije. IP65 prednja strana omogućava jednostavno čišćenje. Upravljačka jedinica ima još mogućnost spajanja na HACCP sustav, sustav samodijagnostike, funkciju automatskog odmrzavanja.</t>
        </is>
      </c>
      <c r="C1408" s="3" t="n"/>
      <c r="D1408" s="46" t="n"/>
      <c r="E1408" s="45" t="n"/>
      <c r="F1408" s="45" t="n"/>
      <c r="G1408" s="6" t="n"/>
      <c r="H1408" s="6" t="n"/>
      <c r="I1408" s="6" t="n"/>
      <c r="J1408" s="6" t="n"/>
      <c r="K1408" s="6" t="n"/>
      <c r="L1408" s="6" t="n"/>
      <c r="M1408" s="6" t="n"/>
      <c r="N1408" s="6" t="n"/>
      <c r="O1408" s="6" t="n"/>
      <c r="P1408" s="6" t="n"/>
      <c r="Q1408" s="6" t="n"/>
      <c r="R1408" s="6" t="n"/>
      <c r="S1408" s="6" t="n"/>
      <c r="T1408" s="6" t="n"/>
      <c r="U1408" s="6" t="n"/>
      <c r="V1408" s="6" t="n"/>
      <c r="W1408" s="6" t="n"/>
      <c r="X1408" s="6" t="n"/>
      <c r="Y1408" s="6" t="n"/>
      <c r="Z1408" s="6" t="n"/>
    </row>
    <row r="1409" ht="229.5" customHeight="1">
      <c r="A1409" s="25" t="n"/>
      <c r="B1409" s="2" t="inlineStr">
        <is>
          <t>Električno otapanje isparivača četiri puta dnevno.
Vrata od nehrđajućeg čelika s horizontalnom ručkom. 
Automatsko zatvaranje vrata pomoću magnetne brtve. 
Jednostavna izmjena brtve vrata.
Standardna oprema: 1 plastificirana rešetka i 1 par inox nosača rešetke po vratima.
Zaobljeno unutarnje dno radi lakšeg čišćenja i održavanja higijenskih uvjeta.
Regulacijske noge od nehrđajućeg čelika 60 mm.
Temperaturni režim i nesmetan rad osiguran do max 43°C  temperature u području agregata uređaja i max 60% vlažnosti.
Tehničke karakteristike:
Vanjske dimenzije: 2000×700×875 mm
Unutarnje dimenzije: 1269×557×590 mm
Kapacitet (L): 417,1 L
Napajanje: 230V 50Hz  
Snaga: 348W</t>
        </is>
      </c>
      <c r="C1409" s="3" t="inlineStr">
        <is>
          <t>kom</t>
        </is>
      </c>
      <c r="D1409" s="46" t="n">
        <v>1</v>
      </c>
      <c r="E1409" s="45" t="n"/>
      <c r="F1409" s="45" t="n"/>
      <c r="G1409" s="6" t="n"/>
      <c r="H1409" s="6" t="n"/>
      <c r="I1409" s="6" t="n"/>
      <c r="J1409" s="6" t="n"/>
      <c r="K1409" s="6" t="n"/>
      <c r="L1409" s="6" t="n"/>
      <c r="M1409" s="6" t="n"/>
      <c r="N1409" s="6" t="n"/>
      <c r="O1409" s="6" t="n"/>
      <c r="P1409" s="6" t="n"/>
      <c r="Q1409" s="6" t="n"/>
      <c r="R1409" s="6" t="n"/>
      <c r="S1409" s="6" t="n"/>
      <c r="T1409" s="6" t="n"/>
      <c r="U1409" s="6" t="n"/>
      <c r="V1409" s="6" t="n"/>
      <c r="W1409" s="6" t="n"/>
      <c r="X1409" s="6" t="n"/>
      <c r="Y1409" s="6" t="n"/>
      <c r="Z1409" s="6" t="n"/>
    </row>
    <row r="1410" ht="267.75" customHeight="1">
      <c r="A1410" s="25" t="inlineStr">
        <is>
          <t>6.2.</t>
        </is>
      </c>
      <c r="B1410" s="2" t="inlineStr">
        <is>
          <t xml:space="preserve">Dobava i ugradnja: ZATVORENI VISEĆI ORMARIĆ
Konstrukcija je izrađena od jednostrukog nehrđajućeg čelika debljine 1 mm.
Spajanje konstrukcije izvedeno je pomoću zakovica promjera 4 mm. Zidni nosač visećeg ormarića izrađen je od nehrđajućeg čelika debljine 2 mm.
Klizna vrata izrađena su dvostrukim limovima od materijala INOX 304 debljine 1 mm. Pomak kliznih vrata ostvaruje se pomoću okruglih kotaćića promjera 25 mm obloženih gumom sa integriranim kugličnim ležajem kako bi se postiglo glatko i nesmetano klizanje kliznih vrata.
* Mogućnost demontaže kliznih vrata.
* Mogućnost regulacije srednje police.
POLICA VISEĆEG ORMARIĆA
Polica debljine 40 mm izrađena tehnologijom savijanja a korišteni materijal je nehrđajući čelik debljine 1 mm.
Pojačanje police u obliku C profila velike čvrstoće, pričvršćuju se na policu pomoću zakovica promjera 4 mm.
Pojačanja police izrađeno je tehnologijom savijanja, a korišteni materijal je INOX 304 debljine 1 mm.
Dim. 1400×400×660 mm </t>
        </is>
      </c>
      <c r="C1410" s="3" t="inlineStr">
        <is>
          <t>kom</t>
        </is>
      </c>
      <c r="D1410" s="46" t="n">
        <v>1</v>
      </c>
      <c r="E1410" s="45" t="n"/>
      <c r="F1410" s="45" t="n"/>
      <c r="G1410" s="6" t="n"/>
      <c r="H1410" s="6" t="n"/>
      <c r="I1410" s="6" t="n"/>
      <c r="J1410" s="6" t="n"/>
      <c r="K1410" s="6" t="n"/>
      <c r="L1410" s="6" t="n"/>
      <c r="M1410" s="6" t="n"/>
      <c r="N1410" s="6" t="n"/>
      <c r="O1410" s="6" t="n"/>
      <c r="P1410" s="6" t="n"/>
      <c r="Q1410" s="6" t="n"/>
      <c r="R1410" s="6" t="n"/>
      <c r="S1410" s="6" t="n"/>
      <c r="T1410" s="6" t="n"/>
      <c r="U1410" s="6" t="n"/>
      <c r="V1410" s="6" t="n"/>
      <c r="W1410" s="6" t="n"/>
      <c r="X1410" s="6" t="n"/>
      <c r="Y1410" s="6" t="n"/>
      <c r="Z1410" s="6" t="n"/>
    </row>
    <row r="1411" ht="229.5" customHeight="1">
      <c r="A1411" s="25" t="inlineStr">
        <is>
          <t>6.3.</t>
        </is>
      </c>
      <c r="B1411" s="2" t="inlineStr">
        <is>
          <t>Dobava i ugradnja: PROFESIONALAN STERILIZATOR NOŽEVA
U potpunosti izrađen od inoxa AISI 430.
Vrata izrađena od pleksiglasa sa hermetičkim zatvaranjem komore.
Nosači noževa od transparentnog pleksiglasa mogu se izvaditi za kompletno čišćenje i sterilizaciju noževa bez njihovog okretanja.
Sterilizacija se vrši pomoću UV zraka od živinih para.
Mikroprekidač zaustavlja rad otvaranjem vrata, a nastavlja s radom zatvaranjem vrata.
Priključna snaga: 70 W
Priključni napon: 230 V / 50 Hz
Timer: 0 - 120 min
UV lampe: 2 lampe × 8 W
Kapacitet: 15 noževa
Max dužina oštrice: 310 mm
Dim: 400×140×620 mm</t>
        </is>
      </c>
      <c r="C1411" s="3" t="inlineStr">
        <is>
          <t>kom</t>
        </is>
      </c>
      <c r="D1411" s="46" t="n">
        <v>1</v>
      </c>
      <c r="E1411" s="45" t="n"/>
      <c r="F1411" s="45" t="n"/>
      <c r="G1411" s="6" t="n"/>
      <c r="H1411" s="6" t="n"/>
      <c r="I1411" s="6" t="n"/>
      <c r="J1411" s="6" t="n"/>
      <c r="K1411" s="6" t="n"/>
      <c r="L1411" s="6" t="n"/>
      <c r="M1411" s="6" t="n"/>
      <c r="N1411" s="6" t="n"/>
      <c r="O1411" s="6" t="n"/>
      <c r="P1411" s="6" t="n"/>
      <c r="Q1411" s="6" t="n"/>
      <c r="R1411" s="6" t="n"/>
      <c r="S1411" s="6" t="n"/>
      <c r="T1411" s="6" t="n"/>
      <c r="U1411" s="6" t="n"/>
      <c r="V1411" s="6" t="n"/>
      <c r="W1411" s="6" t="n"/>
      <c r="X1411" s="6" t="n"/>
      <c r="Y1411" s="6" t="n"/>
      <c r="Z1411" s="6" t="n"/>
    </row>
    <row r="1412" ht="191.25" customHeight="1">
      <c r="A1412" s="25" t="inlineStr">
        <is>
          <t>6.4.</t>
        </is>
      </c>
      <c r="B1412" s="2" t="inlineStr">
        <is>
          <t>Dobava i ugradnja: STOLNA VAGA
Višenamjenska kompaktna vaga.
Jednostavnost uporabe.
Otporna na zapljuskivanje vode.
Višebojni pregledni LCD pokazivač.
Funkcija provjere mase.
Funkcija brojanja.
Podržava dodatni vanjski pisač.
Vrlo niska potrošnja. Li-on punjive baterije.
Tipkovnica osjetljiva na dodir (kapacitivna).
Mjerna ploča od INOX-a visoke kvalitete.
RS232 komunikacija.
Boja crna.
6/15kg - 2/5g
Dim: 264×305×118 mm</t>
        </is>
      </c>
      <c r="C1412" s="3" t="inlineStr">
        <is>
          <t>kom</t>
        </is>
      </c>
      <c r="D1412" s="46" t="n">
        <v>1</v>
      </c>
      <c r="E1412" s="45" t="n"/>
      <c r="F1412" s="45" t="n"/>
      <c r="G1412" s="6" t="n"/>
      <c r="H1412" s="6" t="n"/>
      <c r="I1412" s="6" t="n"/>
      <c r="J1412" s="6" t="n"/>
      <c r="K1412" s="6" t="n"/>
      <c r="L1412" s="6" t="n"/>
      <c r="M1412" s="6" t="n"/>
      <c r="N1412" s="6" t="n"/>
      <c r="O1412" s="6" t="n"/>
      <c r="P1412" s="6" t="n"/>
      <c r="Q1412" s="6" t="n"/>
      <c r="R1412" s="6" t="n"/>
      <c r="S1412" s="6" t="n"/>
      <c r="T1412" s="6" t="n"/>
      <c r="U1412" s="6" t="n"/>
      <c r="V1412" s="6" t="n"/>
      <c r="W1412" s="6" t="n"/>
      <c r="X1412" s="6" t="n"/>
      <c r="Y1412" s="6" t="n"/>
      <c r="Z1412" s="6" t="n"/>
    </row>
    <row r="1413" ht="38.25" customHeight="1">
      <c r="A1413" s="25" t="inlineStr">
        <is>
          <t>6.5.</t>
        </is>
      </c>
      <c r="B1413" s="2" t="inlineStr">
        <is>
          <t>Dobava i ugradnja: DASKA ZA REZANJE
Polietilen, boja: crvena
Dim. 500×300×20 mm</t>
        </is>
      </c>
      <c r="C1413" s="3" t="inlineStr">
        <is>
          <t>kom</t>
        </is>
      </c>
      <c r="D1413" s="46" t="n">
        <v>1</v>
      </c>
      <c r="E1413" s="45" t="n"/>
      <c r="F1413" s="45" t="n"/>
      <c r="G1413" s="6" t="n"/>
      <c r="H1413" s="6" t="n"/>
      <c r="I1413" s="6" t="n"/>
      <c r="J1413" s="6" t="n"/>
      <c r="K1413" s="6" t="n"/>
      <c r="L1413" s="6" t="n"/>
      <c r="M1413" s="6" t="n"/>
      <c r="N1413" s="6" t="n"/>
      <c r="O1413" s="6" t="n"/>
      <c r="P1413" s="6" t="n"/>
      <c r="Q1413" s="6" t="n"/>
      <c r="R1413" s="6" t="n"/>
      <c r="S1413" s="6" t="n"/>
      <c r="T1413" s="6" t="n"/>
      <c r="U1413" s="6" t="n"/>
      <c r="V1413" s="6" t="n"/>
      <c r="W1413" s="6" t="n"/>
      <c r="X1413" s="6" t="n"/>
      <c r="Y1413" s="6" t="n"/>
      <c r="Z1413" s="6" t="n"/>
    </row>
    <row r="1414" ht="369.75" customHeight="1">
      <c r="A1414" s="25" t="inlineStr">
        <is>
          <t>6.6.</t>
        </is>
      </c>
      <c r="B1414" s="2" t="inlineStr">
        <is>
          <t>Dobava i ugradnja: 
RADNI STOL SA KORITOM LIJEVO I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donjih profila konstrukcije od poda 125 mm.
* Mogućnost demontaže stola
Korito dim. 400×500×250 mm
Utisnut vodeni rub po cijeloj dužini radne površine, dubine 3 mm.
Dim. 2000×700×875 mm</t>
        </is>
      </c>
      <c r="C1414" s="3" t="inlineStr">
        <is>
          <t>kom</t>
        </is>
      </c>
      <c r="D1414" s="46" t="n">
        <v>1</v>
      </c>
      <c r="E1414" s="45" t="n"/>
      <c r="F1414" s="45" t="n"/>
      <c r="G1414" s="6" t="n"/>
      <c r="H1414" s="6" t="n"/>
      <c r="I1414" s="6" t="n"/>
      <c r="J1414" s="6" t="n"/>
      <c r="K1414" s="6" t="n"/>
      <c r="L1414" s="6" t="n"/>
      <c r="M1414" s="6" t="n"/>
      <c r="N1414" s="6" t="n"/>
      <c r="O1414" s="6" t="n"/>
      <c r="P1414" s="6" t="n"/>
      <c r="Q1414" s="6" t="n"/>
      <c r="R1414" s="6" t="n"/>
      <c r="S1414" s="6" t="n"/>
      <c r="T1414" s="6" t="n"/>
      <c r="U1414" s="6" t="n"/>
      <c r="V1414" s="6" t="n"/>
      <c r="W1414" s="6" t="n"/>
      <c r="X1414" s="6" t="n"/>
      <c r="Y1414" s="6" t="n"/>
      <c r="Z1414" s="6" t="n"/>
    </row>
    <row r="1415" ht="63.75" customHeight="1">
      <c r="A1415" s="25" t="inlineStr">
        <is>
          <t>6.6.1.</t>
        </is>
      </c>
      <c r="B1415" s="2" t="inlineStr">
        <is>
          <t>Dobava i ugradnja: SLAVINA
Klinička crna ručka
Visina 217 mm, dužina 310 mm
Maksimalni protok: 22 L/min na 4 Bar-a
Promjer rupe (mm): Ø 30,5</t>
        </is>
      </c>
      <c r="C1415" s="3" t="inlineStr">
        <is>
          <t>kom</t>
        </is>
      </c>
      <c r="D1415" s="46" t="n">
        <v>1</v>
      </c>
      <c r="E1415" s="45" t="n"/>
      <c r="F1415" s="45" t="n"/>
      <c r="G1415" s="6" t="n"/>
      <c r="H1415" s="6" t="n"/>
      <c r="I1415" s="6" t="n"/>
      <c r="J1415" s="6" t="n"/>
      <c r="K1415" s="6" t="n"/>
      <c r="L1415" s="6" t="n"/>
      <c r="M1415" s="6" t="n"/>
      <c r="N1415" s="6" t="n"/>
      <c r="O1415" s="6" t="n"/>
      <c r="P1415" s="6" t="n"/>
      <c r="Q1415" s="6" t="n"/>
      <c r="R1415" s="6" t="n"/>
      <c r="S1415" s="6" t="n"/>
      <c r="T1415" s="6" t="n"/>
      <c r="U1415" s="6" t="n"/>
      <c r="V1415" s="6" t="n"/>
      <c r="W1415" s="6" t="n"/>
      <c r="X1415" s="6" t="n"/>
      <c r="Y1415" s="6" t="n"/>
      <c r="Z1415" s="6" t="n"/>
    </row>
    <row r="1416">
      <c r="A1416" s="25" t="inlineStr">
        <is>
          <t>6.6.2.</t>
        </is>
      </c>
      <c r="B1416" s="2" t="inlineStr">
        <is>
          <t>Dobava i ugradnja: JEDNODJELNI SIFON</t>
        </is>
      </c>
      <c r="C1416" s="3" t="inlineStr">
        <is>
          <t>kom</t>
        </is>
      </c>
      <c r="D1416" s="46" t="n">
        <v>1</v>
      </c>
      <c r="E1416" s="45" t="n"/>
      <c r="F1416" s="45" t="n"/>
      <c r="G1416" s="6" t="n"/>
      <c r="H1416" s="6" t="n"/>
      <c r="I1416" s="6" t="n"/>
      <c r="J1416" s="6" t="n"/>
      <c r="K1416" s="6" t="n"/>
      <c r="L1416" s="6" t="n"/>
      <c r="M1416" s="6" t="n"/>
      <c r="N1416" s="6" t="n"/>
      <c r="O1416" s="6" t="n"/>
      <c r="P1416" s="6" t="n"/>
      <c r="Q1416" s="6" t="n"/>
      <c r="R1416" s="6" t="n"/>
      <c r="S1416" s="6" t="n"/>
      <c r="T1416" s="6" t="n"/>
      <c r="U1416" s="6" t="n"/>
      <c r="V1416" s="6" t="n"/>
      <c r="W1416" s="6" t="n"/>
      <c r="X1416" s="6" t="n"/>
      <c r="Y1416" s="6" t="n"/>
      <c r="Z1416" s="6" t="n"/>
    </row>
    <row r="1417" ht="267.75" customHeight="1">
      <c r="A1417" s="25" t="inlineStr">
        <is>
          <t>6.7.</t>
        </is>
      </c>
      <c r="B1417" s="2" t="inlineStr">
        <is>
          <t>Dobava i ugradnja: ZATVORENI VISEĆI ORMARIĆ
Konstrukcija je izrađena od jednostrukog nehrđajućeg čelika debljine 1 mm.
Spajanje konstrukcije izvedeno je pomoću zakovica promjera 4 mm. Zidni nosač visećeg ormarića izrađen je od nehrđajućeg čelika debljine 2 mm.
Klizna vrata izrađena su dvostrukim limovima od materijala INOX 304 debljine 1 mm. Pomak kliznih vrata ostvaruje se pomoću okruglih kotaćića promjera 25 mm obloženih gumom sa integriranim kugličnim ležajem kako bi se postiglo glatko i nesmetano klizanje kliznih vrata.
* Mogućnost demontaže kliznih vrata.
* Mogućnost regulacije srednje police.
POLICA VISEĆEG ORMARIĆA
Polica debljine 40 mm izrađena tehnologijom savijanja a korišteni materijal je nehrđajući čelik debljine 1 mm.
Pojačanje police u obliku C profila velike čvrstoće, pričvršćuju se na policu pomoću zakovica promjera 4 mm.
Pojačanja police izrađeno je tehnologijom savijanja, a korišteni materijal je INOX 304 debljine 1 mm.
Dim. 1400×400×660 mm</t>
        </is>
      </c>
      <c r="C1417" s="3" t="inlineStr">
        <is>
          <t>kom</t>
        </is>
      </c>
      <c r="D1417" s="46" t="n">
        <v>1</v>
      </c>
      <c r="E1417" s="45" t="n"/>
      <c r="F1417" s="45" t="n"/>
      <c r="G1417" s="6" t="n"/>
      <c r="H1417" s="6" t="n"/>
      <c r="I1417" s="6" t="n"/>
      <c r="J1417" s="6" t="n"/>
      <c r="K1417" s="6" t="n"/>
      <c r="L1417" s="6" t="n"/>
      <c r="M1417" s="6" t="n"/>
      <c r="N1417" s="6" t="n"/>
      <c r="O1417" s="6" t="n"/>
      <c r="P1417" s="6" t="n"/>
      <c r="Q1417" s="6" t="n"/>
      <c r="R1417" s="6" t="n"/>
      <c r="S1417" s="6" t="n"/>
      <c r="T1417" s="6" t="n"/>
      <c r="U1417" s="6" t="n"/>
      <c r="V1417" s="6" t="n"/>
      <c r="W1417" s="6" t="n"/>
      <c r="X1417" s="6" t="n"/>
      <c r="Y1417" s="6" t="n"/>
      <c r="Z1417" s="6" t="n"/>
    </row>
    <row r="1418" ht="63.75" customHeight="1">
      <c r="A1418" s="25" t="inlineStr">
        <is>
          <t>6.8.</t>
        </is>
      </c>
      <c r="B1418" s="2" t="inlineStr">
        <is>
          <t>Dobava i ugradnja: KOLICA ZA OTPATKE SA PEDALOM
Korito sa zaobljenim štancanim rubovima za lakše čišćenje i poklopac od nehrđajućeg čelika.
2 okretna kotača, nožna pedala.
kapacitet: 50 litara</t>
        </is>
      </c>
      <c r="C1418" s="3" t="inlineStr">
        <is>
          <t>kom</t>
        </is>
      </c>
      <c r="D1418" s="46" t="n">
        <v>1</v>
      </c>
      <c r="E1418" s="45" t="n"/>
      <c r="F1418" s="45" t="n"/>
      <c r="G1418" s="6" t="n"/>
      <c r="H1418" s="6" t="n"/>
      <c r="I1418" s="6" t="n"/>
      <c r="J1418" s="6" t="n"/>
      <c r="K1418" s="6" t="n"/>
      <c r="L1418" s="6" t="n"/>
      <c r="M1418" s="6" t="n"/>
      <c r="N1418" s="6" t="n"/>
      <c r="O1418" s="6" t="n"/>
      <c r="P1418" s="6" t="n"/>
      <c r="Q1418" s="6" t="n"/>
      <c r="R1418" s="6" t="n"/>
      <c r="S1418" s="6" t="n"/>
      <c r="T1418" s="6" t="n"/>
      <c r="U1418" s="6" t="n"/>
      <c r="V1418" s="6" t="n"/>
      <c r="W1418" s="6" t="n"/>
      <c r="X1418" s="6" t="n"/>
      <c r="Y1418" s="6" t="n"/>
      <c r="Z1418" s="6" t="n"/>
    </row>
    <row r="1419" ht="51" customHeight="1">
      <c r="A1419" s="25" t="inlineStr">
        <is>
          <t>6.9.</t>
        </is>
      </c>
      <c r="B1419" s="2" t="inlineStr">
        <is>
          <t>Dobava i ugradnja: SANITARNI UMIVAONIK
inox izvedba, ovalnog oblika, pogon na koljeno, 
u kompletu s slavinom 
dim. 480×350×520 mm</t>
        </is>
      </c>
      <c r="C1419" s="3" t="inlineStr">
        <is>
          <t>kom</t>
        </is>
      </c>
      <c r="D1419" s="46" t="n">
        <v>1</v>
      </c>
      <c r="E1419" s="45" t="n"/>
      <c r="F1419" s="45" t="n"/>
      <c r="G1419" s="6" t="n"/>
      <c r="H1419" s="6" t="n"/>
      <c r="I1419" s="6" t="n"/>
      <c r="J1419" s="6" t="n"/>
      <c r="K1419" s="6" t="n"/>
      <c r="L1419" s="6" t="n"/>
      <c r="M1419" s="6" t="n"/>
      <c r="N1419" s="6" t="n"/>
      <c r="O1419" s="6" t="n"/>
      <c r="P1419" s="6" t="n"/>
      <c r="Q1419" s="6" t="n"/>
      <c r="R1419" s="6" t="n"/>
      <c r="S1419" s="6" t="n"/>
      <c r="T1419" s="6" t="n"/>
      <c r="U1419" s="6" t="n"/>
      <c r="V1419" s="6" t="n"/>
      <c r="W1419" s="6" t="n"/>
      <c r="X1419" s="6" t="n"/>
      <c r="Y1419" s="6" t="n"/>
      <c r="Z1419" s="6" t="n"/>
    </row>
    <row r="1420">
      <c r="A1420" s="25" t="inlineStr">
        <is>
          <t>6.9.1.</t>
        </is>
      </c>
      <c r="B1420" s="2" t="inlineStr">
        <is>
          <t>Dobava i ugradnja: JEDNODJELNI SIFON</t>
        </is>
      </c>
      <c r="C1420" s="3" t="inlineStr">
        <is>
          <t>kom</t>
        </is>
      </c>
      <c r="D1420" s="46" t="n">
        <v>1</v>
      </c>
      <c r="E1420" s="45" t="n"/>
      <c r="F1420" s="45" t="n"/>
      <c r="G1420" s="6" t="n"/>
      <c r="H1420" s="6" t="n"/>
      <c r="I1420" s="6" t="n"/>
      <c r="J1420" s="6" t="n"/>
      <c r="K1420" s="6" t="n"/>
      <c r="L1420" s="6" t="n"/>
      <c r="M1420" s="6" t="n"/>
      <c r="N1420" s="6" t="n"/>
      <c r="O1420" s="6" t="n"/>
      <c r="P1420" s="6" t="n"/>
      <c r="Q1420" s="6" t="n"/>
      <c r="R1420" s="6" t="n"/>
      <c r="S1420" s="6" t="n"/>
      <c r="T1420" s="6" t="n"/>
      <c r="U1420" s="6" t="n"/>
      <c r="V1420" s="6" t="n"/>
      <c r="W1420" s="6" t="n"/>
      <c r="X1420" s="6" t="n"/>
      <c r="Y1420" s="6" t="n"/>
      <c r="Z1420" s="6" t="n"/>
    </row>
    <row r="1421">
      <c r="A1421" s="25" t="n"/>
      <c r="B1421" s="39" t="inlineStr">
        <is>
          <t>6. Priprema mesa ukupno:</t>
        </is>
      </c>
      <c r="C1421" s="6" t="n"/>
      <c r="D1421" s="6" t="n"/>
      <c r="E1421" s="6" t="n"/>
      <c r="F1421" s="44" t="n"/>
      <c r="G1421" s="6" t="n"/>
      <c r="H1421" s="6" t="n"/>
      <c r="I1421" s="6" t="n"/>
      <c r="J1421" s="6" t="n"/>
      <c r="K1421" s="6" t="n"/>
      <c r="L1421" s="6" t="n"/>
      <c r="M1421" s="6" t="n"/>
      <c r="N1421" s="6" t="n"/>
      <c r="O1421" s="6" t="n"/>
      <c r="P1421" s="6" t="n"/>
      <c r="Q1421" s="6" t="n"/>
      <c r="R1421" s="6" t="n"/>
      <c r="S1421" s="6" t="n"/>
      <c r="T1421" s="6" t="n"/>
      <c r="U1421" s="6" t="n"/>
      <c r="V1421" s="6" t="n"/>
      <c r="W1421" s="6" t="n"/>
      <c r="X1421" s="6" t="n"/>
      <c r="Y1421" s="6" t="n"/>
      <c r="Z1421" s="6" t="n"/>
    </row>
    <row r="1422">
      <c r="A1422" s="25" t="n"/>
      <c r="B1422" s="2" t="n"/>
      <c r="C1422" s="3" t="n"/>
      <c r="D1422" s="46" t="n"/>
      <c r="E1422" s="45" t="n"/>
      <c r="F1422" s="45" t="n"/>
      <c r="G1422" s="6" t="n"/>
      <c r="H1422" s="6" t="n"/>
      <c r="I1422" s="6" t="n"/>
      <c r="J1422" s="6" t="n"/>
      <c r="K1422" s="6" t="n"/>
      <c r="L1422" s="6" t="n"/>
      <c r="M1422" s="6" t="n"/>
      <c r="N1422" s="6" t="n"/>
      <c r="O1422" s="6" t="n"/>
      <c r="P1422" s="6" t="n"/>
      <c r="Q1422" s="6" t="n"/>
      <c r="R1422" s="6" t="n"/>
      <c r="S1422" s="6" t="n"/>
      <c r="T1422" s="6" t="n"/>
      <c r="U1422" s="6" t="n"/>
      <c r="V1422" s="6" t="n"/>
      <c r="W1422" s="6" t="n"/>
      <c r="X1422" s="6" t="n"/>
      <c r="Y1422" s="6" t="n"/>
      <c r="Z1422" s="6" t="n"/>
    </row>
    <row r="1423">
      <c r="A1423" s="43" t="inlineStr">
        <is>
          <t>7.</t>
        </is>
      </c>
      <c r="B1423" s="16" t="inlineStr">
        <is>
          <t>PRIPREMA RIBE</t>
        </is>
      </c>
      <c r="C1423" s="18" t="n"/>
      <c r="D1423" s="53" t="n"/>
      <c r="E1423" s="44" t="n"/>
      <c r="F1423" s="44" t="n"/>
      <c r="G1423" s="42" t="n"/>
      <c r="H1423" s="42" t="n"/>
      <c r="I1423" s="42" t="n"/>
      <c r="J1423" s="42" t="n"/>
      <c r="K1423" s="42" t="n"/>
      <c r="L1423" s="42" t="n"/>
      <c r="M1423" s="42" t="n"/>
      <c r="N1423" s="42" t="n"/>
      <c r="O1423" s="42" t="n"/>
      <c r="P1423" s="42" t="n"/>
      <c r="Q1423" s="42" t="n"/>
      <c r="R1423" s="42" t="n"/>
      <c r="S1423" s="42" t="n"/>
      <c r="T1423" s="42" t="n"/>
      <c r="U1423" s="42" t="n"/>
      <c r="V1423" s="42" t="n"/>
      <c r="W1423" s="42" t="n"/>
      <c r="X1423" s="42" t="n"/>
      <c r="Y1423" s="42" t="n"/>
      <c r="Z1423" s="42" t="n"/>
    </row>
    <row r="1424" ht="344.25" customHeight="1">
      <c r="A1424" s="25" t="inlineStr">
        <is>
          <t>7.1.</t>
        </is>
      </c>
      <c r="B1424" s="2" t="inlineStr">
        <is>
          <t>Dobava i ugradnja: RASHLADNI STOL S TRI BOX VRATA (-2/+10°C) - pozitivna temperatura ( + ), SA ZAŠTITOM ZIDA
Temperaturni režim -2/+10°C, ventilirajuće hlađenje, ugrađen agregat (monoblok)
Strujanje zraka (hlađenje) odvija se indirektno putem centralnog ventilatora smještenog u bočnom dijelu uređaja i ventilacijskog kanala smještenog na gornjoj strani uređaja, radi postizanja optimalne cirkulacije. 
Izrađen od nehrđajućeg čelika.
Poliuretanska izolacija na kutiji debljine 75 mm za bolji radni učinak (bez CFC i HCFC spojeva).
Poliuretanska izolacija na vratima debljine 55 mm (bez CFC i HCFC spojeva).
Gustoća PUR-pjene 45 kg/m³. Punjeni poliuretan ubrizgan pod visokim tlakom.
Rashladni medij freon R290 - ekološki prihvatljiv, omogućuje smanjenu potrošnju energije te je manje korozivan, čime se produžuje radni vijek kompresora i smanjuju troškovi održavanja.
Digitalna upravljačka jedinica sa električnim termostatom lako se očitava i jednostavna je za korištenje. Prilagodljivo upravljanje funkcije odmrzavanja pomaže pri uštedi energije. IP65 prednja strana omogućava jednostavno čišćenje. Upravljačka jedinica ima još mogućnost spajanja na HACCP sustav, sustav samodijagnostike, funkciju automatskog odmrzavanja.</t>
        </is>
      </c>
      <c r="C1424" s="3" t="n"/>
      <c r="D1424" s="46" t="n"/>
      <c r="E1424" s="45" t="n"/>
      <c r="F1424" s="45" t="n"/>
      <c r="G1424" s="6" t="n"/>
      <c r="H1424" s="6" t="n"/>
      <c r="I1424" s="6" t="n"/>
      <c r="J1424" s="6" t="n"/>
      <c r="K1424" s="6" t="n"/>
      <c r="L1424" s="6" t="n"/>
      <c r="M1424" s="6" t="n"/>
      <c r="N1424" s="6" t="n"/>
      <c r="O1424" s="6" t="n"/>
      <c r="P1424" s="6" t="n"/>
      <c r="Q1424" s="6" t="n"/>
      <c r="R1424" s="6" t="n"/>
      <c r="S1424" s="6" t="n"/>
      <c r="T1424" s="6" t="n"/>
      <c r="U1424" s="6" t="n"/>
      <c r="V1424" s="6" t="n"/>
      <c r="W1424" s="6" t="n"/>
      <c r="X1424" s="6" t="n"/>
      <c r="Y1424" s="6" t="n"/>
      <c r="Z1424" s="6" t="n"/>
    </row>
    <row r="1425" ht="216.75" customHeight="1">
      <c r="A1425" s="25" t="n"/>
      <c r="B1425" s="2" t="inlineStr">
        <is>
          <t>Električno otapanje isparivača četiri puta dnevno.
Vrata od nehrđajućeg čelika s horizontalnom ručkom. 
Automatsko zatvaranje vrata pomoću magnetne brtve. 
Jednostavna izmjena brtve vrata.
Standardna oprema: 1 plastificirana rešetka i 1 par inox nosača rešetke po vratima.
Zaobljeno unutarnje dno radi lakšeg čišćenja i održavanja higijenskih uvjeta.
Regulacijske noge od nehrđajućeg čelika 60 mm.
Temperaturni režim i nesmetan rad osiguran do max 43°C  temperature u području agregata uređaja i max 60% vlažnosti.
Tehničke karakteristike:
Vanjske dimenzije: 2000×700×875 mm
Kapacitet (L): 417,1 L
Napajanje: 230V 50Hz  
Snaga: 348W</t>
        </is>
      </c>
      <c r="C1425" s="3" t="inlineStr">
        <is>
          <t>kom</t>
        </is>
      </c>
      <c r="D1425" s="46" t="n">
        <v>1</v>
      </c>
      <c r="E1425" s="45" t="n"/>
      <c r="F1425" s="45" t="n"/>
      <c r="G1425" s="6" t="n"/>
      <c r="H1425" s="6" t="n"/>
      <c r="I1425" s="6" t="n"/>
      <c r="J1425" s="6" t="n"/>
      <c r="K1425" s="6" t="n"/>
      <c r="L1425" s="6" t="n"/>
      <c r="M1425" s="6" t="n"/>
      <c r="N1425" s="6" t="n"/>
      <c r="O1425" s="6" t="n"/>
      <c r="P1425" s="6" t="n"/>
      <c r="Q1425" s="6" t="n"/>
      <c r="R1425" s="6" t="n"/>
      <c r="S1425" s="6" t="n"/>
      <c r="T1425" s="6" t="n"/>
      <c r="U1425" s="6" t="n"/>
      <c r="V1425" s="6" t="n"/>
      <c r="W1425" s="6" t="n"/>
      <c r="X1425" s="6" t="n"/>
      <c r="Y1425" s="6" t="n"/>
      <c r="Z1425" s="6" t="n"/>
    </row>
    <row r="1426" ht="267.75" customHeight="1">
      <c r="A1426" s="25" t="inlineStr">
        <is>
          <t>7.2.</t>
        </is>
      </c>
      <c r="B1426" s="2" t="inlineStr">
        <is>
          <t xml:space="preserve">Dobava i ugradnja: ZATVORENI VISEĆI ORMARIĆ
Konstrukcija je izrađena od jednostrukog nehrđajućeg čelika debljine 1 mm.
Spajanje konstrukcije izvedeno je pomoću zakovica promjera 4 mm. Zidni nosač visećeg ormarića izrađen je od nehrđajućeg čelika debljine 2 mm.
Klizna vrata izrađena su dvostrukim limovima od materijala INOX 304 debljine 1 mm. Pomak kliznih vrata ostvaruje se pomoću okruglih kotaćića promjera 25 mm obloženih gumom sa integriranim kugličnim ležajem kako bi se postiglo glatko i nesmetano klizanje kliznih vrata.
* Mogućnost demontaže kliznih vrata.
* Mogućnost regulacije srednje police.
POLICA VISEĆEG ORMARIĆA
Polica debljine 40 mm izrađena tehnologijom savijanja a korišteni materijal je nehrđajući čelik debljine 1 mm.
Pojačanje police u obliku C profila velike čvrstoće, pričvršćuju se na policu pomoću zakovica promjera 4 mm.
Pojačanja police izrađeno je tehnologijom savijanja, a korišteni materijal je INOX 304 debljine 1 mm.
Dim. 1400×400×660 mm </t>
        </is>
      </c>
      <c r="C1426" s="3" t="inlineStr">
        <is>
          <t>kom</t>
        </is>
      </c>
      <c r="D1426" s="46" t="n">
        <v>1</v>
      </c>
      <c r="E1426" s="45" t="n"/>
      <c r="F1426" s="45" t="n"/>
      <c r="G1426" s="6" t="n"/>
      <c r="H1426" s="6" t="n"/>
      <c r="I1426" s="6" t="n"/>
      <c r="J1426" s="6" t="n"/>
      <c r="K1426" s="6" t="n"/>
      <c r="L1426" s="6" t="n"/>
      <c r="M1426" s="6" t="n"/>
      <c r="N1426" s="6" t="n"/>
      <c r="O1426" s="6" t="n"/>
      <c r="P1426" s="6" t="n"/>
      <c r="Q1426" s="6" t="n"/>
      <c r="R1426" s="6" t="n"/>
      <c r="S1426" s="6" t="n"/>
      <c r="T1426" s="6" t="n"/>
      <c r="U1426" s="6" t="n"/>
      <c r="V1426" s="6" t="n"/>
      <c r="W1426" s="6" t="n"/>
      <c r="X1426" s="6" t="n"/>
      <c r="Y1426" s="6" t="n"/>
      <c r="Z1426" s="6" t="n"/>
    </row>
    <row r="1427" ht="229.5" customHeight="1">
      <c r="A1427" s="25" t="inlineStr">
        <is>
          <t>7.3.</t>
        </is>
      </c>
      <c r="B1427" s="2" t="inlineStr">
        <is>
          <t>Dobava i ugradnja: 
PROFESIONALAN STERILIZATOR NOŽEVA
U potpunosti izrađen od inoxa AISI 430.
Vrata izrađena od pleksiglasa sa hermetičkim zatvaranjem komore.
Nosači noževa od transparentnog pleksiglasa mogu se izvaditi za kompletno čišćenje i sterilizaciju noževa bez njihovog okretanja.
Sterilizacija se vrši pomoću UV zraka od živinih para.
Mikroprekidač zaustavlja rad otvaranjem vrata, a nastavlja s radom zatvaranjem vrata.
Priključna snaga: 70 W
Priključni napon: 230 V / 50 Hz
Timer: 0 - 120 min
UV lampe: 2 lampe × 8 W
Kapacitet: 15 noževa
Max dužina oštrice: 310 mm
Dim: 400×140×620 mm</t>
        </is>
      </c>
      <c r="C1427" s="3" t="inlineStr">
        <is>
          <t>kom</t>
        </is>
      </c>
      <c r="D1427" s="46" t="n">
        <v>1</v>
      </c>
      <c r="E1427" s="45" t="n"/>
      <c r="F1427" s="45" t="n"/>
      <c r="G1427" s="6" t="n"/>
      <c r="H1427" s="6" t="n"/>
      <c r="I1427" s="6" t="n"/>
      <c r="J1427" s="6" t="n"/>
      <c r="K1427" s="6" t="n"/>
      <c r="L1427" s="6" t="n"/>
      <c r="M1427" s="6" t="n"/>
      <c r="N1427" s="6" t="n"/>
      <c r="O1427" s="6" t="n"/>
      <c r="P1427" s="6" t="n"/>
      <c r="Q1427" s="6" t="n"/>
      <c r="R1427" s="6" t="n"/>
      <c r="S1427" s="6" t="n"/>
      <c r="T1427" s="6" t="n"/>
      <c r="U1427" s="6" t="n"/>
      <c r="V1427" s="6" t="n"/>
      <c r="W1427" s="6" t="n"/>
      <c r="X1427" s="6" t="n"/>
      <c r="Y1427" s="6" t="n"/>
      <c r="Z1427" s="6" t="n"/>
    </row>
    <row r="1428" ht="178.5" customHeight="1">
      <c r="A1428" s="25" t="inlineStr">
        <is>
          <t>7.4.</t>
        </is>
      </c>
      <c r="B1428" s="2" t="inlineStr">
        <is>
          <t>Dobava i ugradnja: STOLNA VAGA
Višenamjenska kompaktna vaga.
Jednostavnost uporabe.
Otporna na zapljuskivanje vode.
Višebojni pregledni LCD pokazivač.
Funkcija provjere mase.
Funkcija brojanja.
Podržava dodatni vanjski pisač.
Vrlo niska potrošnja. Li-on punjive baterije.
Tipkovnica osjetljiva na dodir (kapacitivna).
Mjerna ploča od INOX-a visoke kvalitete.
RS232 komunikacija.
Boja crna.
6/15kg - 2/5g</t>
        </is>
      </c>
      <c r="C1428" s="3" t="inlineStr">
        <is>
          <t>kom</t>
        </is>
      </c>
      <c r="D1428" s="46" t="n">
        <v>1</v>
      </c>
      <c r="E1428" s="45" t="n"/>
      <c r="F1428" s="45" t="n"/>
      <c r="G1428" s="6" t="n"/>
      <c r="H1428" s="6" t="n"/>
      <c r="I1428" s="6" t="n"/>
      <c r="J1428" s="6" t="n"/>
      <c r="K1428" s="6" t="n"/>
      <c r="L1428" s="6" t="n"/>
      <c r="M1428" s="6" t="n"/>
      <c r="N1428" s="6" t="n"/>
      <c r="O1428" s="6" t="n"/>
      <c r="P1428" s="6" t="n"/>
      <c r="Q1428" s="6" t="n"/>
      <c r="R1428" s="6" t="n"/>
      <c r="S1428" s="6" t="n"/>
      <c r="T1428" s="6" t="n"/>
      <c r="U1428" s="6" t="n"/>
      <c r="V1428" s="6" t="n"/>
      <c r="W1428" s="6" t="n"/>
      <c r="X1428" s="6" t="n"/>
      <c r="Y1428" s="6" t="n"/>
      <c r="Z1428" s="6" t="n"/>
    </row>
    <row r="1429" ht="38.25" customHeight="1">
      <c r="A1429" s="25" t="inlineStr">
        <is>
          <t>7.5.</t>
        </is>
      </c>
      <c r="B1429" s="2" t="inlineStr">
        <is>
          <t>Dobava i ugradnja: DASKA ZA REZANJE
Polietilen, boja: plava
Dim. 500×300×20 mm</t>
        </is>
      </c>
      <c r="C1429" s="3" t="inlineStr">
        <is>
          <t>kom</t>
        </is>
      </c>
      <c r="D1429" s="46" t="n">
        <v>1</v>
      </c>
      <c r="E1429" s="45" t="n"/>
      <c r="F1429" s="45" t="n"/>
      <c r="G1429" s="6" t="n"/>
      <c r="H1429" s="6" t="n"/>
      <c r="I1429" s="6" t="n"/>
      <c r="J1429" s="6" t="n"/>
      <c r="K1429" s="6" t="n"/>
      <c r="L1429" s="6" t="n"/>
      <c r="M1429" s="6" t="n"/>
      <c r="N1429" s="6" t="n"/>
      <c r="O1429" s="6" t="n"/>
      <c r="P1429" s="6" t="n"/>
      <c r="Q1429" s="6" t="n"/>
      <c r="R1429" s="6" t="n"/>
      <c r="S1429" s="6" t="n"/>
      <c r="T1429" s="6" t="n"/>
      <c r="U1429" s="6" t="n"/>
      <c r="V1429" s="6" t="n"/>
      <c r="W1429" s="6" t="n"/>
      <c r="X1429" s="6" t="n"/>
      <c r="Y1429" s="6" t="n"/>
      <c r="Z1429" s="6" t="n"/>
    </row>
    <row r="1430" ht="369.75" customHeight="1">
      <c r="A1430" s="25" t="inlineStr">
        <is>
          <t>7.6.</t>
        </is>
      </c>
      <c r="B1430" s="2" t="inlineStr">
        <is>
          <t>Dobava i ugradnja: 
RADNI STOL SA KORITOM DESNO I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donjih profila konstrukcije od poda 125 mm.
* Mogućnost demontaže stola
Korito dim. 400×500×250 mm
Utisnut vodeni rub po cijeloj dužini radne površine, dubine 3 mm.
Dim. 2000×700×875 mm</t>
        </is>
      </c>
      <c r="C1430" s="3" t="inlineStr">
        <is>
          <t>kom</t>
        </is>
      </c>
      <c r="D1430" s="46" t="n">
        <v>1</v>
      </c>
      <c r="E1430" s="45" t="n"/>
      <c r="F1430" s="45" t="n"/>
      <c r="G1430" s="6" t="n"/>
      <c r="H1430" s="6" t="n"/>
      <c r="I1430" s="6" t="n"/>
      <c r="J1430" s="6" t="n"/>
      <c r="K1430" s="6" t="n"/>
      <c r="L1430" s="6" t="n"/>
      <c r="M1430" s="6" t="n"/>
      <c r="N1430" s="6" t="n"/>
      <c r="O1430" s="6" t="n"/>
      <c r="P1430" s="6" t="n"/>
      <c r="Q1430" s="6" t="n"/>
      <c r="R1430" s="6" t="n"/>
      <c r="S1430" s="6" t="n"/>
      <c r="T1430" s="6" t="n"/>
      <c r="U1430" s="6" t="n"/>
      <c r="V1430" s="6" t="n"/>
      <c r="W1430" s="6" t="n"/>
      <c r="X1430" s="6" t="n"/>
      <c r="Y1430" s="6" t="n"/>
      <c r="Z1430" s="6" t="n"/>
    </row>
    <row r="1431" ht="63.75" customHeight="1">
      <c r="A1431" s="25" t="inlineStr">
        <is>
          <t>7.6.1.</t>
        </is>
      </c>
      <c r="B1431" s="2" t="inlineStr">
        <is>
          <t>Dobava i ugradnja: SLAVINA
Klinička crna ručka
Visina 217 mm, dužina 310 mm
Maksimalni protok: 22 L/min na 4 Bar-a
Promjer rupe (mm): Ø 30,5</t>
        </is>
      </c>
      <c r="C1431" s="3" t="inlineStr">
        <is>
          <t>kom</t>
        </is>
      </c>
      <c r="D1431" s="46" t="n">
        <v>1</v>
      </c>
      <c r="E1431" s="45" t="n"/>
      <c r="F1431" s="45" t="n"/>
      <c r="G1431" s="6" t="n"/>
      <c r="H1431" s="6" t="n"/>
      <c r="I1431" s="6" t="n"/>
      <c r="J1431" s="6" t="n"/>
      <c r="K1431" s="6" t="n"/>
      <c r="L1431" s="6" t="n"/>
      <c r="M1431" s="6" t="n"/>
      <c r="N1431" s="6" t="n"/>
      <c r="O1431" s="6" t="n"/>
      <c r="P1431" s="6" t="n"/>
      <c r="Q1431" s="6" t="n"/>
      <c r="R1431" s="6" t="n"/>
      <c r="S1431" s="6" t="n"/>
      <c r="T1431" s="6" t="n"/>
      <c r="U1431" s="6" t="n"/>
      <c r="V1431" s="6" t="n"/>
      <c r="W1431" s="6" t="n"/>
      <c r="X1431" s="6" t="n"/>
      <c r="Y1431" s="6" t="n"/>
      <c r="Z1431" s="6" t="n"/>
    </row>
    <row r="1432">
      <c r="A1432" s="25" t="inlineStr">
        <is>
          <t>7.6.2.</t>
        </is>
      </c>
      <c r="B1432" s="2" t="inlineStr">
        <is>
          <t>Dobava i ugradnja: JEDNODJELNI SIFON</t>
        </is>
      </c>
      <c r="C1432" s="3" t="inlineStr">
        <is>
          <t>kom</t>
        </is>
      </c>
      <c r="D1432" s="46" t="n">
        <v>1</v>
      </c>
      <c r="E1432" s="45" t="n"/>
      <c r="F1432" s="45" t="n"/>
      <c r="G1432" s="6" t="n"/>
      <c r="H1432" s="6" t="n"/>
      <c r="I1432" s="6" t="n"/>
      <c r="J1432" s="6" t="n"/>
      <c r="K1432" s="6" t="n"/>
      <c r="L1432" s="6" t="n"/>
      <c r="M1432" s="6" t="n"/>
      <c r="N1432" s="6" t="n"/>
      <c r="O1432" s="6" t="n"/>
      <c r="P1432" s="6" t="n"/>
      <c r="Q1432" s="6" t="n"/>
      <c r="R1432" s="6" t="n"/>
      <c r="S1432" s="6" t="n"/>
      <c r="T1432" s="6" t="n"/>
      <c r="U1432" s="6" t="n"/>
      <c r="V1432" s="6" t="n"/>
      <c r="W1432" s="6" t="n"/>
      <c r="X1432" s="6" t="n"/>
      <c r="Y1432" s="6" t="n"/>
      <c r="Z1432" s="6" t="n"/>
    </row>
    <row r="1433" ht="267.75" customHeight="1">
      <c r="A1433" s="25" t="inlineStr">
        <is>
          <t>7.7.</t>
        </is>
      </c>
      <c r="B1433" s="2" t="inlineStr">
        <is>
          <t xml:space="preserve">Dobava i ugradnja: ZATVORENI VISEĆI ORMARIĆ
Konstrukcija je izrađena od jednostrukog nehrđajućeg čelika debljine 1 mm.
Spajanje konstrukcije izvedeno je pomoću zakovica promjera 4 mm. Zidni nosač visećeg ormarića izrađen je od nehrđajućeg čelika debljine 2 mm.
Klizna vrata izrađena su dvostrukim limovima od materijala INOX 304 debljine 1 mm. Pomak kliznih vrata ostvaruje se pomoću okruglih kotaćića promjera 25 mm obloženih gumom sa integriranim kugličnim ležajem kako bi se postiglo glatko i nesmetano klizanje kliznih vrata.
* Mogućnost demontaže kliznih vrata.
* Mogućnost regulacije srednje police.
POLICA VISEĆEG ORMARIĆA
Polica debljine 40 mm izrađena tehnologijom savijanja a korišteni materijal je nehrđajući čelik debljine 1 mm.
Pojačanje police u obliku C profila velike čvrstoće, pričvršćuju se na policu pomoću zakovica promjera 4 mm.
Pojačanja police izrađeno je tehnologijom savijanja, a korišteni materijal je INOX 304 debljine 1 mm.
Dim. 1400×400×660 mm </t>
        </is>
      </c>
      <c r="C1433" s="3" t="inlineStr">
        <is>
          <t>kom</t>
        </is>
      </c>
      <c r="D1433" s="46" t="n">
        <v>1</v>
      </c>
      <c r="E1433" s="45" t="n"/>
      <c r="F1433" s="45" t="n"/>
      <c r="G1433" s="6" t="n"/>
      <c r="H1433" s="6" t="n"/>
      <c r="I1433" s="6" t="n"/>
      <c r="J1433" s="6" t="n"/>
      <c r="K1433" s="6" t="n"/>
      <c r="L1433" s="6" t="n"/>
      <c r="M1433" s="6" t="n"/>
      <c r="N1433" s="6" t="n"/>
      <c r="O1433" s="6" t="n"/>
      <c r="P1433" s="6" t="n"/>
      <c r="Q1433" s="6" t="n"/>
      <c r="R1433" s="6" t="n"/>
      <c r="S1433" s="6" t="n"/>
      <c r="T1433" s="6" t="n"/>
      <c r="U1433" s="6" t="n"/>
      <c r="V1433" s="6" t="n"/>
      <c r="W1433" s="6" t="n"/>
      <c r="X1433" s="6" t="n"/>
      <c r="Y1433" s="6" t="n"/>
      <c r="Z1433" s="6" t="n"/>
    </row>
    <row r="1434" ht="63.75" customHeight="1">
      <c r="A1434" s="25" t="inlineStr">
        <is>
          <t>7.8.</t>
        </is>
      </c>
      <c r="B1434" s="2" t="inlineStr">
        <is>
          <t>Dobava i ugradnja: KOLICA ZA OTPATKE SA PEDALOM
Korito sa zaobljenim štancanim rubovima za lakše čišćenje i poklopac od nehrđajućeg čelika.
2 okretna kotača, nožna pedala.
kapacitet: 50 litara</t>
        </is>
      </c>
      <c r="C1434" s="3" t="inlineStr">
        <is>
          <t>kom</t>
        </is>
      </c>
      <c r="D1434" s="46" t="n">
        <v>1</v>
      </c>
      <c r="E1434" s="45" t="n"/>
      <c r="F1434" s="45" t="n"/>
      <c r="G1434" s="6" t="n"/>
      <c r="H1434" s="6" t="n"/>
      <c r="I1434" s="6" t="n"/>
      <c r="J1434" s="6" t="n"/>
      <c r="K1434" s="6" t="n"/>
      <c r="L1434" s="6" t="n"/>
      <c r="M1434" s="6" t="n"/>
      <c r="N1434" s="6" t="n"/>
      <c r="O1434" s="6" t="n"/>
      <c r="P1434" s="6" t="n"/>
      <c r="Q1434" s="6" t="n"/>
      <c r="R1434" s="6" t="n"/>
      <c r="S1434" s="6" t="n"/>
      <c r="T1434" s="6" t="n"/>
      <c r="U1434" s="6" t="n"/>
      <c r="V1434" s="6" t="n"/>
      <c r="W1434" s="6" t="n"/>
      <c r="X1434" s="6" t="n"/>
      <c r="Y1434" s="6" t="n"/>
      <c r="Z1434" s="6" t="n"/>
    </row>
    <row r="1435">
      <c r="A1435" s="25" t="n"/>
      <c r="B1435" s="39" t="inlineStr">
        <is>
          <t>7. Priprema ribe ukupno:</t>
        </is>
      </c>
      <c r="C1435" s="6" t="n"/>
      <c r="D1435" s="6" t="n"/>
      <c r="E1435" s="6" t="n"/>
      <c r="F1435" s="44" t="n"/>
      <c r="G1435" s="6" t="n"/>
      <c r="H1435" s="6" t="n"/>
      <c r="I1435" s="6" t="n"/>
      <c r="J1435" s="6" t="n"/>
      <c r="K1435" s="6" t="n"/>
      <c r="L1435" s="6" t="n"/>
      <c r="M1435" s="6" t="n"/>
      <c r="N1435" s="6" t="n"/>
      <c r="O1435" s="6" t="n"/>
      <c r="P1435" s="6" t="n"/>
      <c r="Q1435" s="6" t="n"/>
      <c r="R1435" s="6" t="n"/>
      <c r="S1435" s="6" t="n"/>
      <c r="T1435" s="6" t="n"/>
      <c r="U1435" s="6" t="n"/>
      <c r="V1435" s="6" t="n"/>
      <c r="W1435" s="6" t="n"/>
      <c r="X1435" s="6" t="n"/>
      <c r="Y1435" s="6" t="n"/>
      <c r="Z1435" s="6" t="n"/>
    </row>
    <row r="1436">
      <c r="A1436" s="25" t="n"/>
      <c r="B1436" s="2" t="n"/>
      <c r="C1436" s="3" t="n"/>
      <c r="D1436" s="46" t="n"/>
      <c r="E1436" s="45" t="n"/>
      <c r="F1436" s="45" t="n"/>
      <c r="G1436" s="6" t="n"/>
      <c r="H1436" s="6" t="n"/>
      <c r="I1436" s="6" t="n"/>
      <c r="J1436" s="6" t="n"/>
      <c r="K1436" s="6" t="n"/>
      <c r="L1436" s="6" t="n"/>
      <c r="M1436" s="6" t="n"/>
      <c r="N1436" s="6" t="n"/>
      <c r="O1436" s="6" t="n"/>
      <c r="P1436" s="6" t="n"/>
      <c r="Q1436" s="6" t="n"/>
      <c r="R1436" s="6" t="n"/>
      <c r="S1436" s="6" t="n"/>
      <c r="T1436" s="6" t="n"/>
      <c r="U1436" s="6" t="n"/>
      <c r="V1436" s="6" t="n"/>
      <c r="W1436" s="6" t="n"/>
      <c r="X1436" s="6" t="n"/>
      <c r="Y1436" s="6" t="n"/>
      <c r="Z1436" s="6" t="n"/>
    </row>
    <row r="1437">
      <c r="A1437" s="43" t="inlineStr">
        <is>
          <t>8.</t>
        </is>
      </c>
      <c r="B1437" s="16" t="inlineStr">
        <is>
          <t>PRANJE CRNOG SUĐA</t>
        </is>
      </c>
      <c r="C1437" s="18" t="n"/>
      <c r="D1437" s="53" t="n"/>
      <c r="E1437" s="44" t="n"/>
      <c r="F1437" s="44" t="n"/>
      <c r="G1437" s="42" t="n"/>
      <c r="H1437" s="42" t="n"/>
      <c r="I1437" s="42" t="n"/>
      <c r="J1437" s="42" t="n"/>
      <c r="K1437" s="42" t="n"/>
      <c r="L1437" s="42" t="n"/>
      <c r="M1437" s="42" t="n"/>
      <c r="N1437" s="42" t="n"/>
      <c r="O1437" s="42" t="n"/>
      <c r="P1437" s="42" t="n"/>
      <c r="Q1437" s="42" t="n"/>
      <c r="R1437" s="42" t="n"/>
      <c r="S1437" s="42" t="n"/>
      <c r="T1437" s="42" t="n"/>
      <c r="U1437" s="42" t="n"/>
      <c r="V1437" s="42" t="n"/>
      <c r="W1437" s="42" t="n"/>
      <c r="X1437" s="42" t="n"/>
      <c r="Y1437" s="42" t="n"/>
      <c r="Z1437" s="42" t="n"/>
    </row>
    <row r="1438" ht="255" customHeight="1">
      <c r="A1438" s="25" t="inlineStr">
        <is>
          <t>8.1.</t>
        </is>
      </c>
      <c r="B1438" s="2" t="inlineStr">
        <is>
          <t>Dobava i ugradnja: SUDOPER, 2 korita desno
Sudoper izveden sa radnom površinom debljine 50 mm s kvadratnim prednjim rubom i jednostrukom zaštitom zida 100 mm, izrađene tehnologijom savijanja, a korišteni materijal je INOX 304 debljine 1 mm.  Korito u kompletu sa prihvatom za sifon i preljevnom cjevi. Vodeni rub dubine 12 mm. Maska ispred korita u visini od 300 mm izrađena tehnologijom savijanja, a korišteni materijal je INOX 304 debljine 1 mm.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police od poda 125 mm.
* Mogućnost demontaže stola
* Bez drvene građe
Dim. 2000×00×875 mm</t>
        </is>
      </c>
      <c r="C1438" s="3" t="inlineStr">
        <is>
          <t>kom</t>
        </is>
      </c>
      <c r="D1438" s="46" t="n">
        <v>1</v>
      </c>
      <c r="E1438" s="45" t="n"/>
      <c r="F1438" s="45" t="n"/>
      <c r="G1438" s="6" t="n"/>
      <c r="H1438" s="6" t="n"/>
      <c r="I1438" s="6" t="n"/>
      <c r="J1438" s="6" t="n"/>
      <c r="K1438" s="6" t="n"/>
      <c r="L1438" s="6" t="n"/>
      <c r="M1438" s="6" t="n"/>
      <c r="N1438" s="6" t="n"/>
      <c r="O1438" s="6" t="n"/>
      <c r="P1438" s="6" t="n"/>
      <c r="Q1438" s="6" t="n"/>
      <c r="R1438" s="6" t="n"/>
      <c r="S1438" s="6" t="n"/>
      <c r="T1438" s="6" t="n"/>
      <c r="U1438" s="6" t="n"/>
      <c r="V1438" s="6" t="n"/>
      <c r="W1438" s="6" t="n"/>
      <c r="X1438" s="6" t="n"/>
      <c r="Y1438" s="6" t="n"/>
      <c r="Z1438" s="6" t="n"/>
    </row>
    <row r="1439" ht="76.5" customHeight="1">
      <c r="A1439" s="25" t="inlineStr">
        <is>
          <t>8.1.1.</t>
        </is>
      </c>
      <c r="B1439" s="2" t="inlineStr">
        <is>
          <t>Dobava i ugradnja: TUŠ
Komplet sa ručkom za pranje i mješalicom, klinička crna ručka
Visina 1200 mm
Maksimalni protok: 22 L/min na 4 Bar-a
Promjer rupe (mm): Ø 32,5</t>
        </is>
      </c>
      <c r="C1439" s="3" t="inlineStr">
        <is>
          <t>kom</t>
        </is>
      </c>
      <c r="D1439" s="46" t="n">
        <v>1</v>
      </c>
      <c r="E1439" s="45" t="n"/>
      <c r="F1439" s="45" t="n"/>
      <c r="G1439" s="6" t="n"/>
      <c r="H1439" s="6" t="n"/>
      <c r="I1439" s="6" t="n"/>
      <c r="J1439" s="6" t="n"/>
      <c r="K1439" s="6" t="n"/>
      <c r="L1439" s="6" t="n"/>
      <c r="M1439" s="6" t="n"/>
      <c r="N1439" s="6" t="n"/>
      <c r="O1439" s="6" t="n"/>
      <c r="P1439" s="6" t="n"/>
      <c r="Q1439" s="6" t="n"/>
      <c r="R1439" s="6" t="n"/>
      <c r="S1439" s="6" t="n"/>
      <c r="T1439" s="6" t="n"/>
      <c r="U1439" s="6" t="n"/>
      <c r="V1439" s="6" t="n"/>
      <c r="W1439" s="6" t="n"/>
      <c r="X1439" s="6" t="n"/>
      <c r="Y1439" s="6" t="n"/>
      <c r="Z1439" s="6" t="n"/>
    </row>
    <row r="1440">
      <c r="A1440" s="25" t="inlineStr">
        <is>
          <t>8.1.2.</t>
        </is>
      </c>
      <c r="B1440" s="2" t="inlineStr">
        <is>
          <t>Dobava i ugradnja: JEDNODJELNI SIFON</t>
        </is>
      </c>
      <c r="C1440" s="3" t="inlineStr">
        <is>
          <t>kom</t>
        </is>
      </c>
      <c r="D1440" s="46" t="n">
        <v>1</v>
      </c>
      <c r="E1440" s="45" t="n"/>
      <c r="F1440" s="45" t="n"/>
      <c r="G1440" s="6" t="n"/>
      <c r="H1440" s="6" t="n"/>
      <c r="I1440" s="6" t="n"/>
      <c r="J1440" s="6" t="n"/>
      <c r="K1440" s="6" t="n"/>
      <c r="L1440" s="6" t="n"/>
      <c r="M1440" s="6" t="n"/>
      <c r="N1440" s="6" t="n"/>
      <c r="O1440" s="6" t="n"/>
      <c r="P1440" s="6" t="n"/>
      <c r="Q1440" s="6" t="n"/>
      <c r="R1440" s="6" t="n"/>
      <c r="S1440" s="6" t="n"/>
      <c r="T1440" s="6" t="n"/>
      <c r="U1440" s="6" t="n"/>
      <c r="V1440" s="6" t="n"/>
      <c r="W1440" s="6" t="n"/>
      <c r="X1440" s="6" t="n"/>
      <c r="Y1440" s="6" t="n"/>
      <c r="Z1440" s="6" t="n"/>
    </row>
    <row r="1441" ht="63.75" customHeight="1">
      <c r="A1441" s="25" t="inlineStr">
        <is>
          <t>8.2.</t>
        </is>
      </c>
      <c r="B1441" s="2" t="inlineStr">
        <is>
          <t>Dobava i ugradnja: KOLICA ZA OTPATKE SA PEDALOM
Korito sa zaobljenim štancanim rubovima za lakše čišćenje i poklopac od nehrđajućeg čelika.
2 okretna kotača, nožna pedala.
kapacitet: 50 litara</t>
        </is>
      </c>
      <c r="C1441" s="3" t="inlineStr">
        <is>
          <t>kom</t>
        </is>
      </c>
      <c r="D1441" s="46" t="n">
        <v>1</v>
      </c>
      <c r="E1441" s="45" t="n"/>
      <c r="F1441" s="45" t="n"/>
      <c r="G1441" s="6" t="n"/>
      <c r="H1441" s="6" t="n"/>
      <c r="I1441" s="6" t="n"/>
      <c r="J1441" s="6" t="n"/>
      <c r="K1441" s="6" t="n"/>
      <c r="L1441" s="6" t="n"/>
      <c r="M1441" s="6" t="n"/>
      <c r="N1441" s="6" t="n"/>
      <c r="O1441" s="6" t="n"/>
      <c r="P1441" s="6" t="n"/>
      <c r="Q1441" s="6" t="n"/>
      <c r="R1441" s="6" t="n"/>
      <c r="S1441" s="6" t="n"/>
      <c r="T1441" s="6" t="n"/>
      <c r="U1441" s="6" t="n"/>
      <c r="V1441" s="6" t="n"/>
      <c r="W1441" s="6" t="n"/>
      <c r="X1441" s="6" t="n"/>
      <c r="Y1441" s="6" t="n"/>
      <c r="Z1441" s="6" t="n"/>
    </row>
    <row r="1442" ht="318.75" customHeight="1">
      <c r="A1442" s="25" t="inlineStr">
        <is>
          <t>8.3.</t>
        </is>
      </c>
      <c r="B1442" s="2" t="inlineStr">
        <is>
          <t>Dobava i ugradnja: RADNI STOL SA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donjih profila konstrukcije od poda 125 mm.
* Mogućnost demontaže stola
Dim. 800×700×875 mm</t>
        </is>
      </c>
      <c r="C1442" s="3" t="inlineStr">
        <is>
          <t>kom</t>
        </is>
      </c>
      <c r="D1442" s="46" t="n">
        <v>1</v>
      </c>
      <c r="E1442" s="45" t="n"/>
      <c r="F1442" s="45" t="n"/>
      <c r="G1442" s="6" t="n"/>
      <c r="H1442" s="6" t="n"/>
      <c r="I1442" s="6" t="n"/>
      <c r="J1442" s="6" t="n"/>
      <c r="K1442" s="6" t="n"/>
      <c r="L1442" s="6" t="n"/>
      <c r="M1442" s="6" t="n"/>
      <c r="N1442" s="6" t="n"/>
      <c r="O1442" s="6" t="n"/>
      <c r="P1442" s="6" t="n"/>
      <c r="Q1442" s="6" t="n"/>
      <c r="R1442" s="6" t="n"/>
      <c r="S1442" s="6" t="n"/>
      <c r="T1442" s="6" t="n"/>
      <c r="U1442" s="6" t="n"/>
      <c r="V1442" s="6" t="n"/>
      <c r="W1442" s="6" t="n"/>
      <c r="X1442" s="6" t="n"/>
      <c r="Y1442" s="6" t="n"/>
      <c r="Z1442" s="6" t="n"/>
    </row>
    <row r="1443" ht="178.5" customHeight="1">
      <c r="A1443" s="25" t="inlineStr">
        <is>
          <t>8.4.</t>
        </is>
      </c>
      <c r="B1443" s="2" t="inlineStr">
        <is>
          <t>Dobava i ugradnja: PROFESIONALNA PERILICA SUĐA
Komora pranja prikladna za pladnjeve dim. 600×400 mm.
Kombinirani sustav pranja i ispiranja omogućuje samo-čišćenje ruku pranja sa svakim ciklusom.
Sve potrebne informacije prikazuju se na touch displeju u obliku teksta ili simbola.
Aplikacija koja se može koristiti na smartphonu, prati rad perilice, potrošnju deterdženta, mogućnost kontaktiranja servisa te narudžbe deterdženta i uređaja za pripremu vode iz same aplikacije.
Integrirani WI-FI modul.
Kontrola vode za pranje - kontinuirano mjeri kakvoću vode za pranje i prilagođava količinu vode za ispiranje kod svakog pojedinačnog pranja na minimum.</t>
        </is>
      </c>
      <c r="C1443" s="3" t="n"/>
      <c r="D1443" s="45" t="n"/>
      <c r="E1443" s="45" t="n"/>
      <c r="F1443" s="45" t="n"/>
      <c r="G1443" s="6" t="n"/>
      <c r="H1443" s="6" t="n"/>
      <c r="I1443" s="6" t="n"/>
      <c r="J1443" s="6" t="n"/>
      <c r="K1443" s="6" t="n"/>
      <c r="L1443" s="6" t="n"/>
      <c r="M1443" s="6" t="n"/>
      <c r="N1443" s="6" t="n"/>
      <c r="O1443" s="6" t="n"/>
      <c r="P1443" s="6" t="n"/>
      <c r="Q1443" s="6" t="n"/>
      <c r="R1443" s="6" t="n"/>
      <c r="S1443" s="6" t="n"/>
      <c r="T1443" s="6" t="n"/>
      <c r="U1443" s="6" t="n"/>
      <c r="V1443" s="6" t="n"/>
      <c r="W1443" s="6" t="n"/>
      <c r="X1443" s="6" t="n"/>
      <c r="Y1443" s="6" t="n"/>
      <c r="Z1443" s="6" t="n"/>
    </row>
    <row r="1444" ht="242.25" customHeight="1">
      <c r="A1444" s="25" t="n"/>
      <c r="B1444" s="2" t="inlineStr">
        <is>
          <t xml:space="preserve">Samočisteća kombinirana ruka pranja i ispiranja može se izvaditi iz perilice i zamijeniti bez korištenja alata.
Automatska pohrana važnih operativnih podataka i potrošnje, i indikacija na displeju.
Jednostavno preuzimanje operativnih podataka putem USB-a.
Napredni filter sustav sa funkcijom predpranja, smanjuje potrošnju sredstava za pranje.
Provjera dali je sito pravilno namješteno.
Program koji učinkovito uklanja kamenac i ostatke prljavštine te brine za ugodan miris.
Zadane postavke temperature usklađene s europskim normama mogu se izmijeniti od strane korisnika na višu postavku.
Blagi start znatno smanjuje emisiju buke kod starta programa pranja. Istovremeno se lug za pranje štedljivo opterećuje.
Perilica čaša i suđa sa prednjim vratima, i prostorom za pranje veće dubine. </t>
        </is>
      </c>
      <c r="C1444" s="3" t="n"/>
      <c r="D1444" s="45" t="n"/>
      <c r="E1444" s="45" t="n"/>
      <c r="F1444" s="45" t="n"/>
      <c r="G1444" s="6" t="n"/>
      <c r="H1444" s="6" t="n"/>
      <c r="I1444" s="6" t="n"/>
      <c r="J1444" s="6" t="n"/>
      <c r="K1444" s="6" t="n"/>
      <c r="L1444" s="6" t="n"/>
      <c r="M1444" s="6" t="n"/>
      <c r="N1444" s="6" t="n"/>
      <c r="O1444" s="6" t="n"/>
      <c r="P1444" s="6" t="n"/>
      <c r="Q1444" s="6" t="n"/>
      <c r="R1444" s="6" t="n"/>
      <c r="S1444" s="6" t="n"/>
      <c r="T1444" s="6" t="n"/>
      <c r="U1444" s="6" t="n"/>
      <c r="V1444" s="6" t="n"/>
      <c r="W1444" s="6" t="n"/>
      <c r="X1444" s="6" t="n"/>
      <c r="Y1444" s="6" t="n"/>
      <c r="Z1444" s="6" t="n"/>
    </row>
    <row r="1445" ht="191.25" customHeight="1">
      <c r="A1445" s="25" t="n"/>
      <c r="B1445" s="2" t="inlineStr">
        <is>
          <t>Kapacitet pranja: do 40 košara/ sat= 720 tanjura/ sat= 1.440 čaša/ sat
7 automatskih ciklusa pranja.
Automatski program samo-čišćenja.
Hidraulički amortizeri na vratima osiguravaju lako otvaranje i tiho zatvaranje vrata.
Stroj je prilikom isporuke spreman za montažu. Uključuje: crijevo za dovod vode, crijevo za odvod vode, glavni napojni kabel (400V), dozator deterdženta, dozator sredstva za ispiranje, pumpu ispiranja, pumpu ispusta vode, nepovratni ventil.
Unutrašnjost perilice, okvir, ruka ispiranja i paneli izrađeni su od inoxa 1.4301.
U kompletu sa košarom za tanjure, dodatkom za pladnjeve i košarom za pribor.</t>
        </is>
      </c>
      <c r="C1445" s="3" t="n"/>
      <c r="D1445" s="45" t="n"/>
      <c r="E1445" s="45" t="n"/>
      <c r="F1445" s="45" t="n"/>
      <c r="G1445" s="6" t="n"/>
      <c r="H1445" s="6" t="n"/>
      <c r="I1445" s="6" t="n"/>
      <c r="J1445" s="6" t="n"/>
      <c r="K1445" s="6" t="n"/>
      <c r="L1445" s="6" t="n"/>
      <c r="M1445" s="6" t="n"/>
      <c r="N1445" s="6" t="n"/>
      <c r="O1445" s="6" t="n"/>
      <c r="P1445" s="6" t="n"/>
      <c r="Q1445" s="6" t="n"/>
      <c r="R1445" s="6" t="n"/>
      <c r="S1445" s="6" t="n"/>
      <c r="T1445" s="6" t="n"/>
      <c r="U1445" s="6" t="n"/>
      <c r="V1445" s="6" t="n"/>
      <c r="W1445" s="6" t="n"/>
      <c r="X1445" s="6" t="n"/>
      <c r="Y1445" s="6" t="n"/>
      <c r="Z1445" s="6" t="n"/>
    </row>
    <row r="1446" ht="293.25" customHeight="1">
      <c r="A1446" s="25" t="n"/>
      <c r="B1446" s="2" t="inlineStr">
        <is>
          <t>Trajanje ciklusa: 90/ 180/ 360 sec. i specijalni ciklusi
Potrošnja vode: 1,8 l/ košari
Zapremina tanka: 10,6 litara
Snaga grijača tanka: 1,7 kW 
Priključni napon: 400/ 50/ 3N (230/ 50/ 1)
Snaga grijača bojlera standardna: 6,1 kW
Snaga grijača bojlera alternativna: 2,0 kW
Ukupna snaga - standardna: 6,7 kW/ 3×16 A
Ukupna snaga - alternativna: 2,6 kW/ 16 A
Pumpa pranja: 0,5 kW
Veličina košare: 500×500 mm / 500×530 mm
Ulazna visina: 425 mm
Buka prilikom pranja: 59 dB (A)
Težina (bruto/ neto): 70/ 60 kg
Dužina cijevi odvoda: 2.000 mm/ ID20/ OD25
Cijev dovoda: 2.000 mm/ R 3/4"
Pritisak vode: 0,5- 10 bar (0,8- 10 bar sa omekšivačem) 
Maksimalna ulazna temperatura vode: 60 °C
Potreban protok: 5 l/ min
Priključni kabel: 2.000 mm
Dužina cijevi za deterdžente: 2.500 mm
Dužina cijevi za sredstvo ispiranja: 2.500 mm
Dim: 600×640×825 mm</t>
        </is>
      </c>
      <c r="C1446" s="3" t="inlineStr">
        <is>
          <t>kom</t>
        </is>
      </c>
      <c r="D1446" s="46" t="n">
        <v>1</v>
      </c>
      <c r="E1446" s="45" t="n"/>
      <c r="F1446" s="45" t="n"/>
      <c r="G1446" s="6" t="n"/>
      <c r="H1446" s="6" t="n"/>
      <c r="I1446" s="6" t="n"/>
      <c r="J1446" s="6" t="n"/>
      <c r="K1446" s="6" t="n"/>
      <c r="L1446" s="6" t="n"/>
      <c r="M1446" s="6" t="n"/>
      <c r="N1446" s="6" t="n"/>
      <c r="O1446" s="6" t="n"/>
      <c r="P1446" s="6" t="n"/>
      <c r="Q1446" s="6" t="n"/>
      <c r="R1446" s="6" t="n"/>
      <c r="S1446" s="6" t="n"/>
      <c r="T1446" s="6" t="n"/>
      <c r="U1446" s="6" t="n"/>
      <c r="V1446" s="6" t="n"/>
      <c r="W1446" s="6" t="n"/>
      <c r="X1446" s="6" t="n"/>
      <c r="Y1446" s="6" t="n"/>
      <c r="Z1446" s="6" t="n"/>
    </row>
    <row r="1447" ht="229.5" customHeight="1">
      <c r="A1447" s="25" t="inlineStr">
        <is>
          <t>8.5.</t>
        </is>
      </c>
      <c r="B1447" s="2" t="inlineStr">
        <is>
          <t>Dobava i ugradnja: UREĐAJ ZA OMEKŠAVANJE VODE
Štiti perilicu od štetnog utjecaja kamenca, produljuje radni vijek perilice i intervale između dva održavanja.
Uređaj za omekšavanje vode sa dvije patrone
Optimizira efektivnost deterdženata
Sistem se automatski regenerira tijekom normalnog rada i opskrbljuje mekom vodom 24 h/dan
Nema prekida rada zahvaljujući sustavu duplih komora
Rad sa hladnom ili toplom vodom do 65°C
Kompaktne dimenzije, sa kotačima za fleksibilnu instalaciju.
Nije potreban električni priključak
Sistem je opskrbljen sa ugrađenim diskom za regulaciju tvrdoće do 19°dH, kapacitet 456 l/sat. Diskovi za druge stupnjeve tvrdoće dostupni su na zahtijev.
Kvalitetni ionski izmijenjivači smanjuju tvrdoću vode zamijenjujući ione kalcija i magnezija sadržane u vodi sa ionima natrija.</t>
        </is>
      </c>
      <c r="C1447" s="3" t="n"/>
      <c r="D1447" s="46" t="n"/>
      <c r="E1447" s="45" t="n"/>
      <c r="F1447" s="45" t="n"/>
      <c r="G1447" s="6" t="n"/>
      <c r="H1447" s="6" t="n"/>
      <c r="I1447" s="6" t="n"/>
      <c r="J1447" s="6" t="n"/>
      <c r="K1447" s="6" t="n"/>
      <c r="L1447" s="6" t="n"/>
      <c r="M1447" s="6" t="n"/>
      <c r="N1447" s="6" t="n"/>
      <c r="O1447" s="6" t="n"/>
      <c r="P1447" s="6" t="n"/>
      <c r="Q1447" s="6" t="n"/>
      <c r="R1447" s="6" t="n"/>
      <c r="S1447" s="6" t="n"/>
      <c r="T1447" s="6" t="n"/>
      <c r="U1447" s="6" t="n"/>
      <c r="V1447" s="6" t="n"/>
      <c r="W1447" s="6" t="n"/>
      <c r="X1447" s="6" t="n"/>
      <c r="Y1447" s="6" t="n"/>
      <c r="Z1447" s="6" t="n"/>
    </row>
    <row r="1448" ht="204" customHeight="1">
      <c r="A1448" s="25" t="n"/>
      <c r="B1448" s="38" t="inlineStr">
        <is>
          <t>Sistem filtriranja vode sastoji se od posude pod tlakom otporne na koroziju koja sadrži filtrirajući materijal
Ovisno o pritisku vode na pojedinoj lokaciji, filtracija smanjuje pritisak nizvodno minimalno 0,5 bar
Plastična posuda
Visina: 585 mm, širina: 360 mm, dubina: 360 mm
Težina (bruto/ neto): 21/ 19 kg
Maksimalna tvrdoća vode: 40°dH
Kapacitet spremnika soli: 20 kg
Potrošnja soli po postupku regeneracije: 0,5 kg
Kapacitet opskrbe - kontinuirano: 2 - 20 l/min
Kapacitet opskrbe - maksimalno: 20 l/min
Priključak: R 3/4"
Izlaz: R 3/4"
Pritisak vode: 3 - 7 bar 
Maksimalna ulazna temperatura vode: 65 °C</t>
        </is>
      </c>
      <c r="C1448" s="3" t="inlineStr">
        <is>
          <t>kom</t>
        </is>
      </c>
      <c r="D1448" s="46" t="n">
        <v>1</v>
      </c>
      <c r="E1448" s="45" t="n"/>
      <c r="F1448" s="45" t="n"/>
      <c r="G1448" s="6" t="n"/>
      <c r="H1448" s="6" t="n"/>
      <c r="I1448" s="6" t="n"/>
      <c r="J1448" s="6" t="n"/>
      <c r="K1448" s="6" t="n"/>
      <c r="L1448" s="6" t="n"/>
      <c r="M1448" s="6" t="n"/>
      <c r="N1448" s="6" t="n"/>
      <c r="O1448" s="6" t="n"/>
      <c r="P1448" s="6" t="n"/>
      <c r="Q1448" s="6" t="n"/>
      <c r="R1448" s="6" t="n"/>
      <c r="S1448" s="6" t="n"/>
      <c r="T1448" s="6" t="n"/>
      <c r="U1448" s="6" t="n"/>
      <c r="V1448" s="6" t="n"/>
      <c r="W1448" s="6" t="n"/>
      <c r="X1448" s="6" t="n"/>
      <c r="Y1448" s="6" t="n"/>
      <c r="Z1448" s="6" t="n"/>
    </row>
    <row r="1449" ht="191.25" customHeight="1">
      <c r="A1449" s="25" t="inlineStr">
        <is>
          <t>8.6.</t>
        </is>
      </c>
      <c r="B1449" s="2" t="inlineStr">
        <is>
          <t>Dobava i ugradnja: 
REGAL PERFORIRANI ČETVEROETAŽNI
Polica regala debljine 40 mm izrađena je tehnologijom savijanja, a korišteni materijal je INOX 304 debljine 0.8 mm. Na policama perforacija u obliku elipse.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1100×600×1650 mm</t>
        </is>
      </c>
      <c r="C1449" s="3" t="inlineStr">
        <is>
          <t>kom</t>
        </is>
      </c>
      <c r="D1449" s="46" t="n">
        <v>1</v>
      </c>
      <c r="E1449" s="45" t="n"/>
      <c r="F1449" s="45" t="n"/>
      <c r="G1449" s="6" t="n"/>
      <c r="H1449" s="6" t="n"/>
      <c r="I1449" s="6" t="n"/>
      <c r="J1449" s="6" t="n"/>
      <c r="K1449" s="6" t="n"/>
      <c r="L1449" s="6" t="n"/>
      <c r="M1449" s="6" t="n"/>
      <c r="N1449" s="6" t="n"/>
      <c r="O1449" s="6" t="n"/>
      <c r="P1449" s="6" t="n"/>
      <c r="Q1449" s="6" t="n"/>
      <c r="R1449" s="6" t="n"/>
      <c r="S1449" s="6" t="n"/>
      <c r="T1449" s="6" t="n"/>
      <c r="U1449" s="6" t="n"/>
      <c r="V1449" s="6" t="n"/>
      <c r="W1449" s="6" t="n"/>
      <c r="X1449" s="6" t="n"/>
      <c r="Y1449" s="6" t="n"/>
      <c r="Z1449" s="6" t="n"/>
    </row>
    <row r="1450" ht="63.75" customHeight="1">
      <c r="A1450" s="25" t="inlineStr">
        <is>
          <t>8.7.</t>
        </is>
      </c>
      <c r="B1450" s="2" t="inlineStr">
        <is>
          <t>Dobava i ugradnja: DVOETAŽNA TRANSPORTNA KOLICA
Dvije štancane etaže s vodenim rubom. 
Okvir Ø32 mm, komplet izvedba od nehrđajućeg čelika. 
4 okretna kotača, od čega 2 sa kočnicom.
Dim. 800×500×935 mm</t>
        </is>
      </c>
      <c r="C1450" s="3" t="inlineStr">
        <is>
          <t>kom</t>
        </is>
      </c>
      <c r="D1450" s="46" t="n">
        <v>1</v>
      </c>
      <c r="E1450" s="45" t="n"/>
      <c r="F1450" s="45" t="n"/>
      <c r="G1450" s="6" t="n"/>
      <c r="H1450" s="6" t="n"/>
      <c r="I1450" s="6" t="n"/>
      <c r="J1450" s="6" t="n"/>
      <c r="K1450" s="6" t="n"/>
      <c r="L1450" s="6" t="n"/>
      <c r="M1450" s="6" t="n"/>
      <c r="N1450" s="6" t="n"/>
      <c r="O1450" s="6" t="n"/>
      <c r="P1450" s="6" t="n"/>
      <c r="Q1450" s="6" t="n"/>
      <c r="R1450" s="6" t="n"/>
      <c r="S1450" s="6" t="n"/>
      <c r="T1450" s="6" t="n"/>
      <c r="U1450" s="6" t="n"/>
      <c r="V1450" s="6" t="n"/>
      <c r="W1450" s="6" t="n"/>
      <c r="X1450" s="6" t="n"/>
      <c r="Y1450" s="6" t="n"/>
      <c r="Z1450" s="6" t="n"/>
    </row>
    <row r="1451">
      <c r="A1451" s="25" t="n"/>
      <c r="B1451" s="39" t="inlineStr">
        <is>
          <t>8. Pranje crnog suđa ukupno:</t>
        </is>
      </c>
      <c r="C1451" s="6" t="n"/>
      <c r="D1451" s="6" t="n"/>
      <c r="E1451" s="6" t="n"/>
      <c r="F1451" s="44" t="n"/>
      <c r="G1451" s="6" t="n"/>
      <c r="H1451" s="6" t="n"/>
      <c r="I1451" s="6" t="n"/>
      <c r="J1451" s="6" t="n"/>
      <c r="K1451" s="6" t="n"/>
      <c r="L1451" s="6" t="n"/>
      <c r="M1451" s="6" t="n"/>
      <c r="N1451" s="6" t="n"/>
      <c r="O1451" s="6" t="n"/>
      <c r="P1451" s="6" t="n"/>
      <c r="Q1451" s="6" t="n"/>
      <c r="R1451" s="6" t="n"/>
      <c r="S1451" s="6" t="n"/>
      <c r="T1451" s="6" t="n"/>
      <c r="U1451" s="6" t="n"/>
      <c r="V1451" s="6" t="n"/>
      <c r="W1451" s="6" t="n"/>
      <c r="X1451" s="6" t="n"/>
      <c r="Y1451" s="6" t="n"/>
      <c r="Z1451" s="6" t="n"/>
    </row>
    <row r="1452">
      <c r="A1452" s="25" t="n"/>
      <c r="B1452" s="2" t="n"/>
      <c r="C1452" s="3" t="n"/>
      <c r="D1452" s="46" t="n"/>
      <c r="E1452" s="45" t="n"/>
      <c r="F1452" s="45" t="n"/>
      <c r="G1452" s="6" t="n"/>
      <c r="H1452" s="6" t="n"/>
      <c r="I1452" s="6" t="n"/>
      <c r="J1452" s="6" t="n"/>
      <c r="K1452" s="6" t="n"/>
      <c r="L1452" s="6" t="n"/>
      <c r="M1452" s="6" t="n"/>
      <c r="N1452" s="6" t="n"/>
      <c r="O1452" s="6" t="n"/>
      <c r="P1452" s="6" t="n"/>
      <c r="Q1452" s="6" t="n"/>
      <c r="R1452" s="6" t="n"/>
      <c r="S1452" s="6" t="n"/>
      <c r="T1452" s="6" t="n"/>
      <c r="U1452" s="6" t="n"/>
      <c r="V1452" s="6" t="n"/>
      <c r="W1452" s="6" t="n"/>
      <c r="X1452" s="6" t="n"/>
      <c r="Y1452" s="6" t="n"/>
      <c r="Z1452" s="6" t="n"/>
    </row>
    <row r="1453">
      <c r="A1453" s="43" t="inlineStr">
        <is>
          <t>9.</t>
        </is>
      </c>
      <c r="B1453" s="16" t="inlineStr">
        <is>
          <t>HLADNA KUHINJA</t>
        </is>
      </c>
      <c r="C1453" s="18" t="n"/>
      <c r="D1453" s="53" t="n"/>
      <c r="E1453" s="44" t="n"/>
      <c r="F1453" s="44" t="n"/>
      <c r="G1453" s="42" t="n"/>
      <c r="H1453" s="42" t="n"/>
      <c r="I1453" s="42" t="n"/>
      <c r="J1453" s="42" t="n"/>
      <c r="K1453" s="42" t="n"/>
      <c r="L1453" s="42" t="n"/>
      <c r="M1453" s="42" t="n"/>
      <c r="N1453" s="42" t="n"/>
      <c r="O1453" s="42" t="n"/>
      <c r="P1453" s="42" t="n"/>
      <c r="Q1453" s="42" t="n"/>
      <c r="R1453" s="42" t="n"/>
      <c r="S1453" s="42" t="n"/>
      <c r="T1453" s="42" t="n"/>
      <c r="U1453" s="42" t="n"/>
      <c r="V1453" s="42" t="n"/>
      <c r="W1453" s="42" t="n"/>
      <c r="X1453" s="42" t="n"/>
      <c r="Y1453" s="42" t="n"/>
      <c r="Z1453" s="42" t="n"/>
    </row>
    <row r="1454" ht="331.5" customHeight="1">
      <c r="A1454" s="25" t="inlineStr">
        <is>
          <t>9.1.</t>
        </is>
      </c>
      <c r="B1454" s="2" t="inlineStr">
        <is>
          <t>Dobava i ugradnja: RASHLADNI STOL S TRI BOX VRATA (-2/+10°C) - pozitivna temperatura ( + )
Temperaturni režim -2/+10°C, ventilirajuće hlađenje, ugrađen agregat (monoblok)
Strujanje zraka (hlađenje) odvija se indirektno putem centralnog ventilatora smještenog u bočnom dijelu uređaja i ventilacijskog kanala smještenog na gornjoj strani uređaja, radi postizanja optimalne cirkulacije. 
Izrađen od nehrđajućeg čelika.
Poliuretanska izolacija na kutiji debljine 75 mm za bolji radni učinak (bez CFC i HCFC spojeva).
Poliuretanska izolacija na vratima debljine 55 mm (bez CFC i HCFC spojeva).
Gustoća PUR-pjene 45 kg/m³. Punjeni poliuretan ubrizgan pod visokim tlakom.
Rashladni medij freon R290 - ekološki prihvatljiv, omogućuje smanjenu potrošnju energije te je manje korozivan, čime se produžuje radni vijek kompresora i smanjuju troškovi održavanja.
Digitalna upravljačka jedinica sa električnim termostatom lako se očitava i jednostavna je za korištenje. Prilagodljivo upravljanje funkcije odmrzavanja pomaže pri uštedi energije. IP65 prednja strana omogućava jednostavno čišćenje. Upravljačka jedinica ima još mogućnost spajanja na HACCP sustav, sustav samodijagnostike, funkciju automatskog odmrzavanja.</t>
        </is>
      </c>
      <c r="C1454" s="3" t="n"/>
      <c r="D1454" s="46" t="n"/>
      <c r="E1454" s="45" t="n"/>
      <c r="F1454" s="45" t="n"/>
      <c r="G1454" s="6" t="n"/>
      <c r="H1454" s="6" t="n"/>
      <c r="I1454" s="6" t="n"/>
      <c r="J1454" s="6" t="n"/>
      <c r="K1454" s="6" t="n"/>
      <c r="L1454" s="6" t="n"/>
      <c r="M1454" s="6" t="n"/>
      <c r="N1454" s="6" t="n"/>
      <c r="O1454" s="6" t="n"/>
      <c r="P1454" s="6" t="n"/>
      <c r="Q1454" s="6" t="n"/>
      <c r="R1454" s="6" t="n"/>
      <c r="S1454" s="6" t="n"/>
      <c r="T1454" s="6" t="n"/>
      <c r="U1454" s="6" t="n"/>
      <c r="V1454" s="6" t="n"/>
      <c r="W1454" s="6" t="n"/>
      <c r="X1454" s="6" t="n"/>
      <c r="Y1454" s="6" t="n"/>
      <c r="Z1454" s="6" t="n"/>
    </row>
    <row r="1455" ht="216.75" customHeight="1">
      <c r="A1455" s="25" t="n"/>
      <c r="B1455" s="2" t="inlineStr">
        <is>
          <t>Električno otapanje isparivača četiri puta dnevno.
Vrata od nehrđajućeg čelika s horizontalnom ručkom. 
Automatsko zatvaranje vrata pomoću magnetne brtve. 
Jednostavna izmjena brtve vrata.
Standardna oprema: 1 plastificirana rešetka i 1 par inox nosača rešetke po vratima.
Zaobljeno unutarnje dno radi lakšeg čišćenja i održavanja higijenskih uvjeta.
Regulacijske noge od nehrđajućeg čelika 60 mm.
Temperaturni režim i nesmetan rad osiguran do max 43°C  temperature u području agregata uređaja i max 60% vlažnosti.
Tehničke karakteristike:
Vanjske dimenzije: 2000×700×875 mm
Kapacitet (L): 417,1 L
Napajanje: 230V 50Hz  
Snaga: 348W</t>
        </is>
      </c>
      <c r="C1455" s="3" t="inlineStr">
        <is>
          <t>kom</t>
        </is>
      </c>
      <c r="D1455" s="46" t="n">
        <v>1</v>
      </c>
      <c r="E1455" s="45" t="n"/>
      <c r="F1455" s="45" t="n"/>
      <c r="G1455" s="6" t="n"/>
      <c r="H1455" s="6" t="n"/>
      <c r="I1455" s="6" t="n"/>
      <c r="J1455" s="6" t="n"/>
      <c r="K1455" s="6" t="n"/>
      <c r="L1455" s="6" t="n"/>
      <c r="M1455" s="6" t="n"/>
      <c r="N1455" s="6" t="n"/>
      <c r="O1455" s="6" t="n"/>
      <c r="P1455" s="6" t="n"/>
      <c r="Q1455" s="6" t="n"/>
      <c r="R1455" s="6" t="n"/>
      <c r="S1455" s="6" t="n"/>
      <c r="T1455" s="6" t="n"/>
      <c r="U1455" s="6" t="n"/>
      <c r="V1455" s="6" t="n"/>
      <c r="W1455" s="6" t="n"/>
      <c r="X1455" s="6" t="n"/>
      <c r="Y1455" s="6" t="n"/>
      <c r="Z1455" s="6" t="n"/>
    </row>
    <row r="1456" ht="191.25" customHeight="1">
      <c r="A1456" s="25" t="inlineStr">
        <is>
          <t>9.2.</t>
        </is>
      </c>
      <c r="B1456" s="2" t="inlineStr">
        <is>
          <t>Dobava i ugradnja: 
PROFESIONALNA GRAVITACIJSKA SALAMOREZNICA
Glatka i sjajna završna obrada za bolje higijenske uvjete i jednostavnije čišćenje
Pomična ruka za rezanje proizvoda na samopodmazujućim ležajevima
Serijski ugrađen oštrač noža sa donjom zaštitom
Izmjenjiva elektronička kartica 110-220-380 V
Udaljenost između noža i motora 41 mm
Nagib noža 38°
Tehničke karakteristike:
Promjer noža: 300 mm / 12 inch.
Snaga motora: 210 W / 0,29 Hp
Maksimalna debljina rezanja: do 19 mm
Dužina pomaka ruke rezanja: 275 mm</t>
        </is>
      </c>
      <c r="C1456" s="3" t="inlineStr">
        <is>
          <t>kom</t>
        </is>
      </c>
      <c r="D1456" s="46" t="n">
        <v>1</v>
      </c>
      <c r="E1456" s="45" t="n"/>
      <c r="F1456" s="45" t="n"/>
      <c r="G1456" s="6" t="n"/>
      <c r="H1456" s="6" t="n"/>
      <c r="I1456" s="6" t="n"/>
      <c r="J1456" s="6" t="n"/>
      <c r="K1456" s="6" t="n"/>
      <c r="L1456" s="6" t="n"/>
      <c r="M1456" s="6" t="n"/>
      <c r="N1456" s="6" t="n"/>
      <c r="O1456" s="6" t="n"/>
      <c r="P1456" s="6" t="n"/>
      <c r="Q1456" s="6" t="n"/>
      <c r="R1456" s="6" t="n"/>
      <c r="S1456" s="6" t="n"/>
      <c r="T1456" s="6" t="n"/>
      <c r="U1456" s="6" t="n"/>
      <c r="V1456" s="6" t="n"/>
      <c r="W1456" s="6" t="n"/>
      <c r="X1456" s="6" t="n"/>
      <c r="Y1456" s="6" t="n"/>
      <c r="Z1456" s="6" t="n"/>
    </row>
    <row r="1457" ht="178.5" customHeight="1">
      <c r="A1457" s="25" t="inlineStr">
        <is>
          <t>9.3.</t>
        </is>
      </c>
      <c r="B1457" s="2" t="inlineStr">
        <is>
          <t>Dobava i ugradnja: STOLNA VAGA
Višenamjenska kompaktna vaga.
Jednostavnost uporabe.
Otporna na zapljuskivanje vode.
Višebojni pregledni LCD pokazivač.
Funkcija provjere mase.
Funkcija brojanja.
Podržava dodatni vanjski pisač.
Vrlo niska potrošnja. Li-on punjive baterije.
Tipkovnica osjetljiva na dodir (kapacitivna).
Mjerna ploča od INOX-a visoke kvalitete.
RS232 komunikacija.
Boja crna.
6/15kg - 2/5g</t>
        </is>
      </c>
      <c r="C1457" s="3" t="inlineStr">
        <is>
          <t>kom</t>
        </is>
      </c>
      <c r="D1457" s="46" t="n">
        <v>1</v>
      </c>
      <c r="E1457" s="45" t="n"/>
      <c r="F1457" s="45" t="n"/>
      <c r="G1457" s="6" t="n"/>
      <c r="H1457" s="6" t="n"/>
      <c r="I1457" s="6" t="n"/>
      <c r="J1457" s="6" t="n"/>
      <c r="K1457" s="6" t="n"/>
      <c r="L1457" s="6" t="n"/>
      <c r="M1457" s="6" t="n"/>
      <c r="N1457" s="6" t="n"/>
      <c r="O1457" s="6" t="n"/>
      <c r="P1457" s="6" t="n"/>
      <c r="Q1457" s="6" t="n"/>
      <c r="R1457" s="6" t="n"/>
      <c r="S1457" s="6" t="n"/>
      <c r="T1457" s="6" t="n"/>
      <c r="U1457" s="6" t="n"/>
      <c r="V1457" s="6" t="n"/>
      <c r="W1457" s="6" t="n"/>
      <c r="X1457" s="6" t="n"/>
      <c r="Y1457" s="6" t="n"/>
      <c r="Z1457" s="6" t="n"/>
    </row>
    <row r="1458" ht="331.5" customHeight="1">
      <c r="A1458" s="25" t="inlineStr">
        <is>
          <t>9.4.</t>
        </is>
      </c>
      <c r="B1458" s="2" t="inlineStr">
        <is>
          <t>Dobava i ugradnja: 
RADNI STOL S KORITOM, OTVORENI
'Radna površina debljine 50 mm s kvadratnim prednjim rubom, izrađena je tehnologijom savijanja, a korišteni materijal je INOX 304 debljine 1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 Mogućnost demontaže stola
korito dim. 400×500×250 mm
Utisnut vodeni rub po cijeloj dužini radne površine, dubine 3 mm.
Dim. 1400×700×875 mm</t>
        </is>
      </c>
      <c r="C1458" s="3" t="inlineStr">
        <is>
          <t>kom</t>
        </is>
      </c>
      <c r="D1458" s="46" t="n">
        <v>1</v>
      </c>
      <c r="E1458" s="45" t="n"/>
      <c r="F1458" s="45" t="n"/>
      <c r="G1458" s="6" t="n"/>
      <c r="H1458" s="6" t="n"/>
      <c r="I1458" s="6" t="n"/>
      <c r="J1458" s="6" t="n"/>
      <c r="K1458" s="6" t="n"/>
      <c r="L1458" s="6" t="n"/>
      <c r="M1458" s="6" t="n"/>
      <c r="N1458" s="6" t="n"/>
      <c r="O1458" s="6" t="n"/>
      <c r="P1458" s="6" t="n"/>
      <c r="Q1458" s="6" t="n"/>
      <c r="R1458" s="6" t="n"/>
      <c r="S1458" s="6" t="n"/>
      <c r="T1458" s="6" t="n"/>
      <c r="U1458" s="6" t="n"/>
      <c r="V1458" s="6" t="n"/>
      <c r="W1458" s="6" t="n"/>
      <c r="X1458" s="6" t="n"/>
      <c r="Y1458" s="6" t="n"/>
      <c r="Z1458" s="6" t="n"/>
    </row>
    <row r="1459" ht="63.75" customHeight="1">
      <c r="A1459" s="25" t="inlineStr">
        <is>
          <t>9.4.1.</t>
        </is>
      </c>
      <c r="B1459" s="2" t="inlineStr">
        <is>
          <t>Dobava i ugradnja: SLAVINA
Klinička crna ručka
Visina 217 mm, dužina 310 mm
Maksimalni protok: 22 L/min na 4 Bar-a
Promjer rupe (mm): Ø 30,5</t>
        </is>
      </c>
      <c r="C1459" s="3" t="inlineStr">
        <is>
          <t>kom</t>
        </is>
      </c>
      <c r="D1459" s="46" t="n">
        <v>1</v>
      </c>
      <c r="E1459" s="45" t="n"/>
      <c r="F1459" s="45" t="n"/>
      <c r="G1459" s="6" t="n"/>
      <c r="H1459" s="6" t="n"/>
      <c r="I1459" s="6" t="n"/>
      <c r="J1459" s="6" t="n"/>
      <c r="K1459" s="6" t="n"/>
      <c r="L1459" s="6" t="n"/>
      <c r="M1459" s="6" t="n"/>
      <c r="N1459" s="6" t="n"/>
      <c r="O1459" s="6" t="n"/>
      <c r="P1459" s="6" t="n"/>
      <c r="Q1459" s="6" t="n"/>
      <c r="R1459" s="6" t="n"/>
      <c r="S1459" s="6" t="n"/>
      <c r="T1459" s="6" t="n"/>
      <c r="U1459" s="6" t="n"/>
      <c r="V1459" s="6" t="n"/>
      <c r="W1459" s="6" t="n"/>
      <c r="X1459" s="6" t="n"/>
      <c r="Y1459" s="6" t="n"/>
      <c r="Z1459" s="6" t="n"/>
    </row>
    <row r="1460">
      <c r="A1460" s="25" t="inlineStr">
        <is>
          <t>9.4.2.</t>
        </is>
      </c>
      <c r="B1460" s="2" t="inlineStr">
        <is>
          <t>Dobava i ugradnja: JEDNODJELNI SIFON</t>
        </is>
      </c>
      <c r="C1460" s="3" t="inlineStr">
        <is>
          <t>kom</t>
        </is>
      </c>
      <c r="D1460" s="46" t="n">
        <v>1</v>
      </c>
      <c r="E1460" s="45" t="n"/>
      <c r="F1460" s="45" t="n"/>
      <c r="G1460" s="6" t="n"/>
      <c r="H1460" s="6" t="n"/>
      <c r="I1460" s="6" t="n"/>
      <c r="J1460" s="6" t="n"/>
      <c r="K1460" s="6" t="n"/>
      <c r="L1460" s="6" t="n"/>
      <c r="M1460" s="6" t="n"/>
      <c r="N1460" s="6" t="n"/>
      <c r="O1460" s="6" t="n"/>
      <c r="P1460" s="6" t="n"/>
      <c r="Q1460" s="6" t="n"/>
      <c r="R1460" s="6" t="n"/>
      <c r="S1460" s="6" t="n"/>
      <c r="T1460" s="6" t="n"/>
      <c r="U1460" s="6" t="n"/>
      <c r="V1460" s="6" t="n"/>
      <c r="W1460" s="6" t="n"/>
      <c r="X1460" s="6" t="n"/>
      <c r="Y1460" s="6" t="n"/>
      <c r="Z1460" s="6" t="n"/>
    </row>
    <row r="1461" ht="63.75" customHeight="1">
      <c r="A1461" s="25" t="inlineStr">
        <is>
          <t>9.5.</t>
        </is>
      </c>
      <c r="B1461" s="2" t="inlineStr">
        <is>
          <t>Dobava i ugradnja: KOLICA ZA OTPATKE SA PEDALOM
Korito sa zaobljenim štancanim rubovima za lakše čišćenje i poklopac od nehrđajućeg čelika.
2 okretna kotača, nožna pedala.
kapacitet: 50 litara</t>
        </is>
      </c>
      <c r="C1461" s="3" t="inlineStr">
        <is>
          <t>kom</t>
        </is>
      </c>
      <c r="D1461" s="46" t="n">
        <v>1</v>
      </c>
      <c r="E1461" s="45" t="n"/>
      <c r="F1461" s="45" t="n"/>
      <c r="G1461" s="6" t="n"/>
      <c r="H1461" s="6" t="n"/>
      <c r="I1461" s="6" t="n"/>
      <c r="J1461" s="6" t="n"/>
      <c r="K1461" s="6" t="n"/>
      <c r="L1461" s="6" t="n"/>
      <c r="M1461" s="6" t="n"/>
      <c r="N1461" s="6" t="n"/>
      <c r="O1461" s="6" t="n"/>
      <c r="P1461" s="6" t="n"/>
      <c r="Q1461" s="6" t="n"/>
      <c r="R1461" s="6" t="n"/>
      <c r="S1461" s="6" t="n"/>
      <c r="T1461" s="6" t="n"/>
      <c r="U1461" s="6" t="n"/>
      <c r="V1461" s="6" t="n"/>
      <c r="W1461" s="6" t="n"/>
      <c r="X1461" s="6" t="n"/>
      <c r="Y1461" s="6" t="n"/>
      <c r="Z1461" s="6" t="n"/>
    </row>
    <row r="1462" ht="51" customHeight="1">
      <c r="A1462" s="25" t="inlineStr">
        <is>
          <t>9.6.</t>
        </is>
      </c>
      <c r="B1462" s="2" t="inlineStr">
        <is>
          <t>Dobava i ugradnja: SANITARNI UMIVAONIK
inox izvedba, ovalnog oblika, pogon na koljeno, 
u kompletu s slavinom 
dim. 480×350×520 mm</t>
        </is>
      </c>
      <c r="C1462" s="3" t="inlineStr">
        <is>
          <t>kom</t>
        </is>
      </c>
      <c r="D1462" s="46" t="n">
        <v>1</v>
      </c>
      <c r="E1462" s="45" t="n"/>
      <c r="F1462" s="45" t="n"/>
      <c r="G1462" s="6" t="n"/>
      <c r="H1462" s="6" t="n"/>
      <c r="I1462" s="6" t="n"/>
      <c r="J1462" s="6" t="n"/>
      <c r="K1462" s="6" t="n"/>
      <c r="L1462" s="6" t="n"/>
      <c r="M1462" s="6" t="n"/>
      <c r="N1462" s="6" t="n"/>
      <c r="O1462" s="6" t="n"/>
      <c r="P1462" s="6" t="n"/>
      <c r="Q1462" s="6" t="n"/>
      <c r="R1462" s="6" t="n"/>
      <c r="S1462" s="6" t="n"/>
      <c r="T1462" s="6" t="n"/>
      <c r="U1462" s="6" t="n"/>
      <c r="V1462" s="6" t="n"/>
      <c r="W1462" s="6" t="n"/>
      <c r="X1462" s="6" t="n"/>
      <c r="Y1462" s="6" t="n"/>
      <c r="Z1462" s="6" t="n"/>
    </row>
    <row r="1463">
      <c r="A1463" s="25" t="inlineStr">
        <is>
          <t>9.6.1.</t>
        </is>
      </c>
      <c r="B1463" s="2" t="inlineStr">
        <is>
          <t>Dobava i ugradnja: JEDNODJELNI SIFON</t>
        </is>
      </c>
      <c r="C1463" s="3" t="inlineStr">
        <is>
          <t>kom</t>
        </is>
      </c>
      <c r="D1463" s="46" t="n">
        <v>1</v>
      </c>
      <c r="E1463" s="45" t="n"/>
      <c r="F1463" s="45" t="n"/>
      <c r="G1463" s="6" t="n"/>
      <c r="H1463" s="6" t="n"/>
      <c r="I1463" s="6" t="n"/>
      <c r="J1463" s="6" t="n"/>
      <c r="K1463" s="6" t="n"/>
      <c r="L1463" s="6" t="n"/>
      <c r="M1463" s="6" t="n"/>
      <c r="N1463" s="6" t="n"/>
      <c r="O1463" s="6" t="n"/>
      <c r="P1463" s="6" t="n"/>
      <c r="Q1463" s="6" t="n"/>
      <c r="R1463" s="6" t="n"/>
      <c r="S1463" s="6" t="n"/>
      <c r="T1463" s="6" t="n"/>
      <c r="U1463" s="6" t="n"/>
      <c r="V1463" s="6" t="n"/>
      <c r="W1463" s="6" t="n"/>
      <c r="X1463" s="6" t="n"/>
      <c r="Y1463" s="6" t="n"/>
      <c r="Z1463" s="6" t="n"/>
    </row>
    <row r="1464">
      <c r="A1464" s="25" t="n"/>
      <c r="B1464" s="39" t="inlineStr">
        <is>
          <t>9. Hladna kuhinja ukupno:</t>
        </is>
      </c>
      <c r="C1464" s="6" t="n"/>
      <c r="D1464" s="6" t="n"/>
      <c r="E1464" s="6" t="n"/>
      <c r="F1464" s="44" t="n"/>
      <c r="G1464" s="6" t="n"/>
      <c r="H1464" s="6" t="n"/>
      <c r="I1464" s="6" t="n"/>
      <c r="J1464" s="6" t="n"/>
      <c r="K1464" s="6" t="n"/>
      <c r="L1464" s="6" t="n"/>
      <c r="M1464" s="6" t="n"/>
      <c r="N1464" s="6" t="n"/>
      <c r="O1464" s="6" t="n"/>
      <c r="P1464" s="6" t="n"/>
      <c r="Q1464" s="6" t="n"/>
      <c r="R1464" s="6" t="n"/>
      <c r="S1464" s="6" t="n"/>
      <c r="T1464" s="6" t="n"/>
      <c r="U1464" s="6" t="n"/>
      <c r="V1464" s="6" t="n"/>
      <c r="W1464" s="6" t="n"/>
      <c r="X1464" s="6" t="n"/>
      <c r="Y1464" s="6" t="n"/>
      <c r="Z1464" s="6" t="n"/>
    </row>
    <row r="1465">
      <c r="A1465" s="25" t="n"/>
      <c r="B1465" s="39" t="n"/>
      <c r="C1465" s="6" t="n"/>
      <c r="D1465" s="6" t="n"/>
      <c r="E1465" s="6" t="n"/>
      <c r="F1465" s="45" t="n"/>
      <c r="G1465" s="6" t="n"/>
      <c r="H1465" s="6" t="n"/>
      <c r="I1465" s="6" t="n"/>
      <c r="J1465" s="6" t="n"/>
      <c r="K1465" s="6" t="n"/>
      <c r="L1465" s="6" t="n"/>
      <c r="M1465" s="6" t="n"/>
      <c r="N1465" s="6" t="n"/>
      <c r="O1465" s="6" t="n"/>
      <c r="P1465" s="6" t="n"/>
      <c r="Q1465" s="6" t="n"/>
      <c r="R1465" s="6" t="n"/>
      <c r="S1465" s="6" t="n"/>
      <c r="T1465" s="6" t="n"/>
      <c r="U1465" s="6" t="n"/>
      <c r="V1465" s="6" t="n"/>
      <c r="W1465" s="6" t="n"/>
      <c r="X1465" s="6" t="n"/>
      <c r="Y1465" s="6" t="n"/>
      <c r="Z1465" s="6" t="n"/>
    </row>
    <row r="1466">
      <c r="A1466" s="43" t="inlineStr">
        <is>
          <t>10.</t>
        </is>
      </c>
      <c r="B1466" s="48" t="inlineStr">
        <is>
          <t>TERMIČKA OBRADA</t>
        </is>
      </c>
      <c r="C1466" s="42" t="n"/>
      <c r="D1466" s="42" t="n"/>
      <c r="E1466" s="42" t="n"/>
      <c r="F1466" s="42" t="n"/>
      <c r="G1466" s="6" t="n"/>
      <c r="H1466" s="6" t="n"/>
      <c r="I1466" s="6" t="n"/>
      <c r="J1466" s="6" t="n"/>
      <c r="K1466" s="6" t="n"/>
      <c r="L1466" s="6" t="n"/>
      <c r="M1466" s="6" t="n"/>
      <c r="N1466" s="6" t="n"/>
      <c r="O1466" s="6" t="n"/>
      <c r="P1466" s="6" t="n"/>
      <c r="Q1466" s="6" t="n"/>
      <c r="R1466" s="6" t="n"/>
      <c r="S1466" s="6" t="n"/>
      <c r="T1466" s="6" t="n"/>
      <c r="U1466" s="6" t="n"/>
      <c r="V1466" s="6" t="n"/>
      <c r="W1466" s="6" t="n"/>
      <c r="X1466" s="6" t="n"/>
      <c r="Y1466" s="6" t="n"/>
      <c r="Z1466" s="6" t="n"/>
    </row>
    <row r="1467" ht="178.5" customHeight="1">
      <c r="A1467" s="25" t="inlineStr">
        <is>
          <t>10.1.</t>
        </is>
      </c>
      <c r="B1467" s="2" t="inlineStr">
        <is>
          <t>Dobava i ugradnja: RADNI BLOK STOL S LADICOM, ZATVORENI ORMARIĆ 400
Radna ploha izrađena iz jednog komada od nehrđajućeg čelika AISI 304 15/10 sa scotch brite završnom obradom.
Radna površina sa zaobljenim prednjim rubom.
Rubovi stranica pod pravim kutom za savršeno slaganje linije.
Vanjske stranice izrađene od nehrđajućeg čelika sa scotch brite završnom obradom.
Ladica s teleskopskim vodilicama.
Zatvoreni ormarić za skladištenje posuda, tava, pladnjeva i sl.
Noge izrađene od AISI 304 s regulacijom visine od 50 mm.
Dim. 400×730×875 mm</t>
        </is>
      </c>
      <c r="C1467" s="3" t="inlineStr">
        <is>
          <t>kom</t>
        </is>
      </c>
      <c r="D1467" s="46" t="n">
        <v>1</v>
      </c>
      <c r="E1467" s="45" t="n"/>
      <c r="F1467" s="45" t="n"/>
      <c r="G1467" s="6" t="n"/>
      <c r="H1467" s="6" t="n"/>
      <c r="I1467" s="6" t="n"/>
      <c r="J1467" s="6" t="n"/>
      <c r="K1467" s="6" t="n"/>
      <c r="L1467" s="6" t="n"/>
      <c r="M1467" s="6" t="n"/>
      <c r="N1467" s="6" t="n"/>
      <c r="O1467" s="6" t="n"/>
      <c r="P1467" s="6" t="n"/>
      <c r="Q1467" s="6" t="n"/>
      <c r="R1467" s="6" t="n"/>
      <c r="S1467" s="6" t="n"/>
      <c r="T1467" s="6" t="n"/>
      <c r="U1467" s="6" t="n"/>
      <c r="V1467" s="6" t="n"/>
      <c r="W1467" s="6" t="n"/>
      <c r="X1467" s="6" t="n"/>
      <c r="Y1467" s="6" t="n"/>
      <c r="Z1467" s="6" t="n"/>
    </row>
    <row r="1468" ht="293.25" customHeight="1">
      <c r="A1468" s="25" t="inlineStr">
        <is>
          <t>10.2.</t>
        </is>
      </c>
      <c r="B1468" s="2" t="inlineStr">
        <is>
          <t>Dobava i ugradnja: ELEKTRIČNI ŠTEDNJAK, 6 PLOČA, ZATVORENI ORMARIĆ
Radna ploha sa zaobljenim prednjim rubom, izrađena iz jednog komada od AISI 304 nehrđajućeg čelika 15/10 sa scotch brite završnom obradom.
Rubovi stranica pod pravim kutom za savršeno slaganje linije.
Utisnute radne plohe što omogućuje jednostavno čišćenje uređaja.
Upravljačka ploča jednostavno se skida radi lakšeg čišćenja i održavanja.
Električne grijače ploče sa zaobljenim rubovima 220×220 mm. 6 grijačih ploča, svaka po 2,6 kW.
Prekidač sa 6 pozicija za optimalnu kontrolu temperature.
Crvena signalna lampica - indikator rada grijače ploče.
Vanjske stranice izrađene od nehrđajućeg čelika sa scotch brite završnom obradom.
Zatvoreni ormarić za skladištenje posuda, tava, pladnjeva i sl.
Noge izrađene od AISI304 s regulacijom visine od 50 mm.
Priključna snaga: 15,6 kW
Priključni napon: 3N 400V 50 Hz
Dim. 1200×730×875 mm</t>
        </is>
      </c>
      <c r="C1468" s="3" t="inlineStr">
        <is>
          <t>kom</t>
        </is>
      </c>
      <c r="D1468" s="46" t="n">
        <v>1</v>
      </c>
      <c r="E1468" s="45" t="n"/>
      <c r="F1468" s="45" t="n"/>
      <c r="G1468" s="6" t="n"/>
      <c r="H1468" s="6" t="n"/>
      <c r="I1468" s="6" t="n"/>
      <c r="J1468" s="6" t="n"/>
      <c r="K1468" s="6" t="n"/>
      <c r="L1468" s="6" t="n"/>
      <c r="M1468" s="6" t="n"/>
      <c r="N1468" s="6" t="n"/>
      <c r="O1468" s="6" t="n"/>
      <c r="P1468" s="6" t="n"/>
      <c r="Q1468" s="6" t="n"/>
      <c r="R1468" s="6" t="n"/>
      <c r="S1468" s="6" t="n"/>
      <c r="T1468" s="6" t="n"/>
      <c r="U1468" s="6" t="n"/>
      <c r="V1468" s="6" t="n"/>
      <c r="W1468" s="6" t="n"/>
      <c r="X1468" s="6" t="n"/>
      <c r="Y1468" s="6" t="n"/>
      <c r="Z1468" s="6" t="n"/>
    </row>
    <row r="1469" ht="165.75" customHeight="1">
      <c r="A1469" s="25" t="inlineStr">
        <is>
          <t>10.3.</t>
        </is>
      </c>
      <c r="B1469" s="2" t="inlineStr">
        <is>
          <t>Dobava i ugradnja: RADNI BLOK STOL, ZATVORENI ORMARIĆ 400
Radna ploha izrađena iz jednog komada od nehrđajućeg čelika AISI 304 15/10 sa scotch brite završnom obradom.
Radna površina sa zaobljenim prednjim rubom.
Rubovi stranica pod pravim kutom za savršeno slaganje linije.
Vanjske stranice izrađene od nehrđajućeg čelika sa scotch brite završnom obradom.
Zatvoreni ormarić za skladištenje posuda, tava, pladnjeva i sl.
Noge izrađene od AISI 304 s regulacijom visine od 50 mm.
Dim. 400×730×875 mm</t>
        </is>
      </c>
      <c r="C1469" s="3" t="inlineStr">
        <is>
          <t>kom</t>
        </is>
      </c>
      <c r="D1469" s="46" t="n">
        <v>4</v>
      </c>
      <c r="E1469" s="45" t="n"/>
      <c r="F1469" s="45" t="n"/>
      <c r="G1469" s="6" t="n"/>
      <c r="H1469" s="6" t="n"/>
      <c r="I1469" s="6" t="n"/>
      <c r="J1469" s="6" t="n"/>
      <c r="K1469" s="6" t="n"/>
      <c r="L1469" s="6" t="n"/>
      <c r="M1469" s="6" t="n"/>
      <c r="N1469" s="6" t="n"/>
      <c r="O1469" s="6" t="n"/>
      <c r="P1469" s="6" t="n"/>
      <c r="Q1469" s="6" t="n"/>
      <c r="R1469" s="6" t="n"/>
      <c r="S1469" s="6" t="n"/>
      <c r="T1469" s="6" t="n"/>
      <c r="U1469" s="6" t="n"/>
      <c r="V1469" s="6" t="n"/>
      <c r="W1469" s="6" t="n"/>
      <c r="X1469" s="6" t="n"/>
      <c r="Y1469" s="6" t="n"/>
      <c r="Z1469" s="6" t="n"/>
    </row>
    <row r="1470" ht="51" customHeight="1">
      <c r="A1470" s="25" t="inlineStr">
        <is>
          <t>10.4.</t>
        </is>
      </c>
      <c r="B1470" s="2" t="inlineStr">
        <is>
          <t>Dobava i ugradnja: ORIJENTACIJSKI SLIVNIK
Visina 650 mm, dužina 440 mm
Maksimalni protok: 24 L/min na 4 Bar-a
Promjer rupe (mm): Ø 31</t>
        </is>
      </c>
      <c r="C1470" s="3" t="inlineStr">
        <is>
          <t>kom</t>
        </is>
      </c>
      <c r="D1470" s="46" t="n">
        <v>1</v>
      </c>
      <c r="E1470" s="45" t="n"/>
      <c r="F1470" s="45" t="n"/>
      <c r="G1470" s="6" t="n"/>
      <c r="H1470" s="6" t="n"/>
      <c r="I1470" s="6" t="n"/>
      <c r="J1470" s="6" t="n"/>
      <c r="K1470" s="6" t="n"/>
      <c r="L1470" s="6" t="n"/>
      <c r="M1470" s="6" t="n"/>
      <c r="N1470" s="6" t="n"/>
      <c r="O1470" s="6" t="n"/>
      <c r="P1470" s="6" t="n"/>
      <c r="Q1470" s="6" t="n"/>
      <c r="R1470" s="6" t="n"/>
      <c r="S1470" s="6" t="n"/>
      <c r="T1470" s="6" t="n"/>
      <c r="U1470" s="6" t="n"/>
      <c r="V1470" s="6" t="n"/>
      <c r="W1470" s="6" t="n"/>
      <c r="X1470" s="6" t="n"/>
      <c r="Y1470" s="6" t="n"/>
      <c r="Z1470" s="6" t="n"/>
    </row>
    <row r="1471" ht="357" customHeight="1">
      <c r="A1471" s="25" t="inlineStr">
        <is>
          <t>10.5.</t>
        </is>
      </c>
      <c r="B1471" s="2" t="inlineStr">
        <is>
          <t>Dobava i ugradnja: ELEKTRIČNA NAGIBNA TAVA 60 L, COMPOUND KORITO S ELEKTROMOTORNIM NAGIBANJEM
Električna nagibna tava izrađena od AISI 304 nehrđajućeg čelika 15/10 sa scotch brite završnom obradom.
Korito tave kapaciteta 60 litara s električnim zakretnim mehanizmom.
Dno korita tave iz compound materijala koji bolje provodi toplinu. Korito četvrtasto s zaobljenim uglovima radi lakšeg čiščenja i održavanja.
Poklopac korita s 2 šarnira s oprugama koje zadržavaju poklopac u željenom položaju.
Na stražnjem dijelu, s unutrašnje strane poklopca, inox ocjedna traka koja kondenzat s poklopca usmjerava u korito nagibne tave.
S prednje strane poklopca ergonomski oblikovana inox ručka.
6 električnih grijača, svaki snage 1,6 kW smještena ispod korita, jednoliko griju dno.
Kontrola temperature u području od 100° do 280°C preko termostata.
Sigurnosni termostat.
Automatsko isključivanje grijanja kod nagibanja tave.
Noge izrađene od AISI 304 s regulacijom visine od 50 mm.
Priključna snaga: 9,6 kW
Električni priključak: 400 V 3N 50 Hz
Priključak vode: R 1/2"
Dim. 800×730×875 mm</t>
        </is>
      </c>
      <c r="C1471" s="3" t="inlineStr">
        <is>
          <t>kom</t>
        </is>
      </c>
      <c r="D1471" s="46" t="n">
        <v>1</v>
      </c>
      <c r="E1471" s="45" t="n"/>
      <c r="F1471" s="45" t="n"/>
      <c r="G1471" s="6" t="n"/>
      <c r="H1471" s="6" t="n"/>
      <c r="I1471" s="6" t="n"/>
      <c r="J1471" s="6" t="n"/>
      <c r="K1471" s="6" t="n"/>
      <c r="L1471" s="6" t="n"/>
      <c r="M1471" s="6" t="n"/>
      <c r="N1471" s="6" t="n"/>
      <c r="O1471" s="6" t="n"/>
      <c r="P1471" s="6" t="n"/>
      <c r="Q1471" s="6" t="n"/>
      <c r="R1471" s="6" t="n"/>
      <c r="S1471" s="6" t="n"/>
      <c r="T1471" s="6" t="n"/>
      <c r="U1471" s="6" t="n"/>
      <c r="V1471" s="6" t="n"/>
      <c r="W1471" s="6" t="n"/>
      <c r="X1471" s="6" t="n"/>
      <c r="Y1471" s="6" t="n"/>
      <c r="Z1471" s="6" t="n"/>
    </row>
    <row r="1472" ht="357" customHeight="1">
      <c r="A1472" s="25" t="inlineStr">
        <is>
          <t>10.6.</t>
        </is>
      </c>
      <c r="B1472" s="2" t="inlineStr">
        <is>
          <t>Dobava i ugradnja: ELEKTRIČNI KOTAO 60 L, INDIREKTNO GRIJANJE
Radna ploha sa zaobljenim prednjim rubom, izrađena iz jednog komada od AISI 304 nehrđajućeg čelika 15/10 sa scotch brite završnom obradom.
Rubovi stranica pod pravim kutom za savršeno slaganje linije.
Upravljačka ploča jednostavno se skida radi lakšeg čišćenja i održavanja.
Okrugla posuda promjera 500 mm.
Dno posude s nagibom prema ispustu s rastavljivom slavinom 2".
Unutarnje dno posude kotla izrađeno je od nehrđajućeg čelika 316 BA debljine 25/10.
Duplikator sa sigurnosnom grupom s manometrom i odzračnim ventilom.
Dupli izolirani poklopac s inox šarnirom s oprugom koja zadržava poklopac u željenom položaju.
Na poklopcu pričvrščena ergonomska inox ručka.
Punjenje kotla preko slavine smještene na upravljačkoj ploči.
Grijanje preko grijača smještenih u duplikatoru kotla.
Regulacije snage preko sklopke.
Sigurnosni termostat s signalnom lampicom.
Noge izrađene od AISI 304 s regulacijom visine od 50 mm.
Priključak tople i hladne vode: R 1/2"
El. priključak: 400V 3N 50Hz; 12,3 kW
Dim. 800×730×875 mm</t>
        </is>
      </c>
      <c r="C1472" s="3" t="inlineStr">
        <is>
          <t>kom</t>
        </is>
      </c>
      <c r="D1472" s="46" t="n">
        <v>1</v>
      </c>
      <c r="E1472" s="45" t="n"/>
      <c r="F1472" s="45" t="n"/>
      <c r="G1472" s="6" t="n"/>
      <c r="H1472" s="6" t="n"/>
      <c r="I1472" s="6" t="n"/>
      <c r="J1472" s="6" t="n"/>
      <c r="K1472" s="6" t="n"/>
      <c r="L1472" s="6" t="n"/>
      <c r="M1472" s="6" t="n"/>
      <c r="N1472" s="6" t="n"/>
      <c r="O1472" s="6" t="n"/>
      <c r="P1472" s="6" t="n"/>
      <c r="Q1472" s="6" t="n"/>
      <c r="R1472" s="6" t="n"/>
      <c r="S1472" s="6" t="n"/>
      <c r="T1472" s="6" t="n"/>
      <c r="U1472" s="6" t="n"/>
      <c r="V1472" s="6" t="n"/>
      <c r="W1472" s="6" t="n"/>
      <c r="X1472" s="6" t="n"/>
      <c r="Y1472" s="6" t="n"/>
      <c r="Z1472" s="6" t="n"/>
    </row>
    <row r="1473" ht="165.75" customHeight="1">
      <c r="A1473" s="25" t="inlineStr">
        <is>
          <t>10.7.</t>
        </is>
      </c>
      <c r="B1473" s="2" t="inlineStr">
        <is>
          <t>Dobava i ugradnja: RADNI BLOK STOL, ZATVORENI ORMARIĆ 800
Radna ploha izrađena iz jednog komada od nehrđajućeg čelika AISI 304 15/10 sa scotch brite završnom obradom.
Radna površina sa zaobljenim prednjim rubom.
Rubovi stranica pod pravim kutom za savršeno slaganje linije.
Vanjske stranice izrađene od nehrđajućeg čelika sa scotch brite završnom obradom.
Zatvoreni ormarić za skladištenje posuda, tava, pladnjeva i sl.
Noge izrađene od AISI 304 s regulacijom visine od 50 mm.
Dim. 800×730×875 mm</t>
        </is>
      </c>
      <c r="C1473" s="3" t="inlineStr">
        <is>
          <t>kom</t>
        </is>
      </c>
      <c r="D1473" s="46" t="n">
        <v>4</v>
      </c>
      <c r="E1473" s="45" t="n"/>
      <c r="F1473" s="45" t="n"/>
      <c r="G1473" s="6" t="n"/>
      <c r="H1473" s="6" t="n"/>
      <c r="I1473" s="6" t="n"/>
      <c r="J1473" s="6" t="n"/>
      <c r="K1473" s="6" t="n"/>
      <c r="L1473" s="6" t="n"/>
      <c r="M1473" s="6" t="n"/>
      <c r="N1473" s="6" t="n"/>
      <c r="O1473" s="6" t="n"/>
      <c r="P1473" s="6" t="n"/>
      <c r="Q1473" s="6" t="n"/>
      <c r="R1473" s="6" t="n"/>
      <c r="S1473" s="6" t="n"/>
      <c r="T1473" s="6" t="n"/>
      <c r="U1473" s="6" t="n"/>
      <c r="V1473" s="6" t="n"/>
      <c r="W1473" s="6" t="n"/>
      <c r="X1473" s="6" t="n"/>
      <c r="Y1473" s="6" t="n"/>
      <c r="Z1473" s="6" t="n"/>
    </row>
    <row r="1474" ht="357" customHeight="1">
      <c r="A1474" s="25" t="inlineStr">
        <is>
          <t>10.8.</t>
        </is>
      </c>
      <c r="B1474" s="2" t="inlineStr">
        <is>
          <t>Dobava i ugradnja: ELEKTRIČNA FRITEZA, 2 KORITA 15+15 L
Radna ploha izrađena iz jednog komada od AISI 304 nehrđajućeg čelika 15/10 sa scotch brite završnom obradom. Radna površina sa zaobljenim prednjim rubom.
Rubovi stranica pod pravim kutom za savršeno slaganje linije.
Utisnuta radna ploha što omogućuje jednostavno čišćenje uređaja.
Upravljačka ploča jednostavno se skida radi lakšeg čišćenja i održavanja.
Kapacitet: 2×15 litara
Zaobljena korita s hladnom zonom.
Gornja ploha debljine 1,5 mm s utisnutim vodenim rubom.
El. grijač korita 13,5 kW zakretni za 90 stupnjeva radi lakšeg čišćenja s mikrosklopkom koja isključuje rad grijača kod zakretanja istog.
Dva poklopca korita.
Posuda za ispust ulja sa sitom za cijeđenje ulja.
Dvije male košare + jedna velika košara.
Termostatska regulacija temperature 100-195°C.
Temperaturni ograničivač 220°C protiv pregrijavanja ulja.
Ormarić zatvoren otklopnim vratima.
Noge izrađene od AISI 304 s regulacijom visine od 50 mm.
Priključna snaga: 27,0 kW
Priključni napon: 3N 50Hz 400/230V
Priključni vod: PP 5× mm2
Dim. 800×730×875 mm</t>
        </is>
      </c>
      <c r="C1474" s="3" t="inlineStr">
        <is>
          <t>kom</t>
        </is>
      </c>
      <c r="D1474" s="46" t="n">
        <v>1</v>
      </c>
      <c r="E1474" s="45" t="n"/>
      <c r="F1474" s="45" t="n"/>
      <c r="G1474" s="6" t="n"/>
      <c r="H1474" s="6" t="n"/>
      <c r="I1474" s="6" t="n"/>
      <c r="J1474" s="6" t="n"/>
      <c r="K1474" s="6" t="n"/>
      <c r="L1474" s="6" t="n"/>
      <c r="M1474" s="6" t="n"/>
      <c r="N1474" s="6" t="n"/>
      <c r="O1474" s="6" t="n"/>
      <c r="P1474" s="6" t="n"/>
      <c r="Q1474" s="6" t="n"/>
      <c r="R1474" s="6" t="n"/>
      <c r="S1474" s="6" t="n"/>
      <c r="T1474" s="6" t="n"/>
      <c r="U1474" s="6" t="n"/>
      <c r="V1474" s="6" t="n"/>
      <c r="W1474" s="6" t="n"/>
      <c r="X1474" s="6" t="n"/>
      <c r="Y1474" s="6" t="n"/>
      <c r="Z1474" s="6" t="n"/>
    </row>
    <row r="1475" ht="395.25" customHeight="1">
      <c r="A1475" s="25" t="inlineStr">
        <is>
          <t>10.9.</t>
        </is>
      </c>
      <c r="B1475" s="2" t="inlineStr">
        <is>
          <t>Dobava i ugradnja: ELEKTRIČNI ROŠTILJ, RAVNA KROM PLOČA, ZATVORENI ORMARIĆ
Radna ploha izrađena iz jednog komada od AISI 304 nehrđajućeg čelika 15/10 sa scotch brite završnom obradom.
Rubovi stranica pod pravim kutom za savršeno slaganje linije.
Ploča roštilja 335×573mm tvrdo kromirana ravna sa zaobljenim uglovima debljine 15 mm uvarena s nagibom prema ispustu u gornju plohu.
Dimenzije aktivnog dijela ploče: 335×525 mm.
Ispust masnoće promjera 33 mm.
Velika posuda za masnoću kapaciteta 3 litre.
Ispred radne ploče hladna zona dubine 75 mm.
Ergonomski oblikovan sustav upravljanja.
Podešavanje temperature ručno preko termostata u području 100° do 300°C.
Signalizacija rada pomoću signalne lampice na upravljačkoj ploči.
Grijanje pomoću cijevnih grijača jednoliko raspoređenih na dnu ploče roštilja.
Ugrađen sigurnosni termostat koji se uključuje u slučaju kvara glavnog termostata.
Vanjske stranice izrađene od nehrđajućeg čelika sa scotch brite završnom obradom.
Zatvoreni ormarić za skladištenje posuda, tava, pladnjeva i sl.
Noge izrađene od AISI 304 s regulacijom visine od 50 mm.
Ukupna priključna snaga: 5,4 kW
Priključni napon: 3N 50Hz 400/230V
Dim. 400×730×875 mm</t>
        </is>
      </c>
      <c r="C1475" s="3" t="inlineStr">
        <is>
          <t>kom</t>
        </is>
      </c>
      <c r="D1475" s="46" t="n">
        <v>2</v>
      </c>
      <c r="E1475" s="45" t="n"/>
      <c r="F1475" s="45" t="n"/>
      <c r="G1475" s="6" t="n"/>
      <c r="H1475" s="6" t="n"/>
      <c r="I1475" s="6" t="n"/>
      <c r="J1475" s="6" t="n"/>
      <c r="K1475" s="6" t="n"/>
      <c r="L1475" s="6" t="n"/>
      <c r="M1475" s="6" t="n"/>
      <c r="N1475" s="6" t="n"/>
      <c r="O1475" s="6" t="n"/>
      <c r="P1475" s="6" t="n"/>
      <c r="Q1475" s="6" t="n"/>
      <c r="R1475" s="6" t="n"/>
      <c r="S1475" s="6" t="n"/>
      <c r="T1475" s="6" t="n"/>
      <c r="U1475" s="6" t="n"/>
      <c r="V1475" s="6" t="n"/>
      <c r="W1475" s="6" t="n"/>
      <c r="X1475" s="6" t="n"/>
      <c r="Y1475" s="6" t="n"/>
      <c r="Z1475" s="6" t="n"/>
    </row>
    <row r="1476" ht="229.5" customHeight="1">
      <c r="A1476" s="25" t="inlineStr">
        <is>
          <t>10.10.</t>
        </is>
      </c>
      <c r="B1476" s="2" t="inlineStr">
        <is>
          <t>Dobava i ugradnja: NAPA STROPNA PRAVOKUTNA
Plašt nape izrađen je tehnologijom savijanja a korišteni materijal je INOX 304 debljine 1 mm.
Plašt nape i bokovi nape spajaju se tehnologijom TIG zavarivanja. Demontažni mastolovci izrađeni su labirint sistemom, a korišteni materijal je INOX 304 debljine 1 mm.
* Sa odrađenom pripremom u obliku kukica za montažu
* Bez ventilatora
* Bez ventilacionih kanala
* U cijenu nisu uključeni lanci za prihvat
Osvjetljena: Aluminijske svjetiljke za napu L=1200 (4 komada)
Snaga svjetiljke: 2×36 W
Visoka zaštita IP66. Kaljeno staklo.
Kućište svjetiljke izrađeno od aluminija, plastificirano u sivu boju. Sve elektroničke komponente unutar svijetiljke su termootporne.
Dim. 4400×2000×450 mm</t>
        </is>
      </c>
      <c r="C1476" s="3" t="inlineStr">
        <is>
          <t>kom</t>
        </is>
      </c>
      <c r="D1476" s="46" t="n">
        <v>1</v>
      </c>
      <c r="E1476" s="45" t="n"/>
      <c r="F1476" s="45" t="n"/>
      <c r="G1476" s="6" t="n"/>
      <c r="H1476" s="6" t="n"/>
      <c r="I1476" s="6" t="n"/>
      <c r="J1476" s="6" t="n"/>
      <c r="K1476" s="6" t="n"/>
      <c r="L1476" s="6" t="n"/>
      <c r="M1476" s="6" t="n"/>
      <c r="N1476" s="6" t="n"/>
      <c r="O1476" s="6" t="n"/>
      <c r="P1476" s="6" t="n"/>
      <c r="Q1476" s="6" t="n"/>
      <c r="R1476" s="6" t="n"/>
      <c r="S1476" s="6" t="n"/>
      <c r="T1476" s="6" t="n"/>
      <c r="U1476" s="6" t="n"/>
      <c r="V1476" s="6" t="n"/>
      <c r="W1476" s="6" t="n"/>
      <c r="X1476" s="6" t="n"/>
      <c r="Y1476" s="6" t="n"/>
      <c r="Z1476" s="6" t="n"/>
    </row>
    <row r="1477" ht="89.25" customHeight="1">
      <c r="A1477" s="25" t="inlineStr">
        <is>
          <t>10.11.</t>
        </is>
      </c>
      <c r="B1477" s="2" t="inlineStr">
        <is>
          <t>Dobava i ugradnja: KOMBINIRANI UREĐAJI: 
ELEKTRIČNA KONVEKCIJSKA PEĆNICA SA SISTEMOM UBRIZGAVANJA PARE 10 GN1/1 + TLAČNA PARNA PEĆNICA
Sa niskim inox postoljem koji je sadržan u cijeni.
Kombinacija dva uređaja koja omogućuje visoku kvalitetu, uz brz rad.</t>
        </is>
      </c>
      <c r="C1477" s="3" t="n"/>
      <c r="D1477" s="45" t="n"/>
      <c r="E1477" s="45" t="n"/>
      <c r="F1477" s="45" t="n"/>
      <c r="G1477" s="6" t="n"/>
      <c r="H1477" s="6" t="n"/>
      <c r="I1477" s="6" t="n"/>
      <c r="J1477" s="6" t="n"/>
      <c r="K1477" s="6" t="n"/>
      <c r="L1477" s="6" t="n"/>
      <c r="M1477" s="6" t="n"/>
      <c r="N1477" s="6" t="n"/>
      <c r="O1477" s="6" t="n"/>
      <c r="P1477" s="6" t="n"/>
      <c r="Q1477" s="6" t="n"/>
      <c r="R1477" s="6" t="n"/>
      <c r="S1477" s="6" t="n"/>
      <c r="T1477" s="6" t="n"/>
      <c r="U1477" s="6" t="n"/>
      <c r="V1477" s="6" t="n"/>
      <c r="W1477" s="6" t="n"/>
      <c r="X1477" s="6" t="n"/>
      <c r="Y1477" s="6" t="n"/>
      <c r="Z1477" s="6" t="n"/>
    </row>
    <row r="1478" ht="369.75" customHeight="1">
      <c r="A1478" s="25" t="n"/>
      <c r="B1478" s="2" t="inlineStr">
        <is>
          <t>ELEKTRIČNA PARNO-KONVEKCIJSKA PEĆNICA:
Kapacitet: 10×GN 1/1 (razmak između nivoa 67 mm)
Ujednačen ciklus pripreme jela:
- Oscilirajući ventilator
- Propusna rešetka između ventilatora i komore
- Efikasan ventilator
Brza priprema jela:
- Proizvodnja pare je brza i efikasna 
- Otvorena rešetka omogućuje brz prijenos temperature
- Funkcijom hlađenja postiže se brzo spuštanje temperature unutar pećnice.
Poprečnim punjenjenjem osigurava se jednostavno rukovanje, bolja preglednost i veća sigurnost u radu.
Jednostavan, intuitivan i ergonomski oblikovan dodirni upravljački zaslon.
Kontinuirana regulacija i oscilirajući ventilator.
Brzo hlađenje unutrašnjosti pećnice.
Opskrba energijom u skladu sa potrebama, te nominalnim i efektivnim vrijednostima na displeju.
Sustav koji udvostručuje osnovne funkcije pećnice.
6 osnovnih načina rada:
- Konvekcija (temp. od 0 do 250 °C)
- Rad sa zasićenom parom (temp. do 98 °C)
- Kombinirani način rada (temp. od 30 do 250 °C, uz mogućnost regulacije postotka vlage u pećnici od 0 do 100%)
- Rad sa parom na niskoj temperaturi (od 30 do 97 °C)
- Rad sa parom na visokoj temperaturi (od 99 do 105 °C)
- Regeneriranje</t>
        </is>
      </c>
      <c r="C1478" s="3" t="n"/>
      <c r="D1478" s="45" t="n"/>
      <c r="E1478" s="45" t="n"/>
      <c r="F1478" s="45" t="n"/>
      <c r="G1478" s="6" t="n"/>
      <c r="H1478" s="6" t="n"/>
      <c r="I1478" s="6" t="n"/>
      <c r="J1478" s="6" t="n"/>
      <c r="K1478" s="6" t="n"/>
      <c r="L1478" s="6" t="n"/>
      <c r="M1478" s="6" t="n"/>
      <c r="N1478" s="6" t="n"/>
      <c r="O1478" s="6" t="n"/>
      <c r="P1478" s="6" t="n"/>
      <c r="Q1478" s="6" t="n"/>
      <c r="R1478" s="6" t="n"/>
      <c r="S1478" s="6" t="n"/>
      <c r="T1478" s="6" t="n"/>
      <c r="U1478" s="6" t="n"/>
      <c r="V1478" s="6" t="n"/>
      <c r="W1478" s="6" t="n"/>
      <c r="X1478" s="6" t="n"/>
      <c r="Y1478" s="6" t="n"/>
      <c r="Z1478" s="6" t="n"/>
    </row>
    <row r="1479" ht="344.25" customHeight="1">
      <c r="A1479" s="25" t="n"/>
      <c r="B1479" s="2" t="inlineStr">
        <is>
          <t>TLAČNA PARNA PEĆNICA:
Jednostavan sustav upravljanja sa tri različite, unaprijed postavljene razine tlaka: atmosferski rad (bez tlaka), priprema jela pod pritiskom (0,5 bar) ili priprema jela pod pritiskom (1,0 bar).
Elektronička regulacija radnog ciklusa. Kratki radni ciklusi.
Proces pripreme jela rezultira visoko kvalitetnim proizvodom, uz očuvanje vitamina i minerala. Pripremom uz korištenje suhe pare postiže se izvrsna boja i izgled povrća.
Pripremom jela na zahtjev izbjegava se rasipanje hrane.
Uređaj se brzo pokreće i automatski zagrijava, te detektira početnu temperaturu komore kako bi proizvod bio spreman za pripremu.
Termički izolirani generator pare i komora smanjuju gubitke topline i potrošnju energije.
Standardna individualna temperatura programa: 50 °C - 99 °C.
Jednostavno čišćenje komore za pripremu jela.
1 komora za pripremu jela prikladna za:
- 3 posude GN 1/1, maksimalne dubine 65 mm svaka
- 2 posude GN 1/1, maksimalne dubine 100 mm svaka
- 1 posudu GN 1/1, maksimalne dubine 200 mm
3 razine tlaka:
- rad bez tlaka u području temperature od 50° - 99°C
- rad sa tlakom 0,5 bar uz temperaturu približno 110°C
- rad sa tlakom 1 bar uz temperaturu približno 118°C</t>
        </is>
      </c>
      <c r="C1479" s="3" t="n"/>
      <c r="D1479" s="46" t="n"/>
      <c r="E1479" s="45" t="n"/>
      <c r="F1479" s="45" t="n"/>
      <c r="G1479" s="6" t="n"/>
      <c r="H1479" s="6" t="n"/>
      <c r="I1479" s="6" t="n"/>
      <c r="J1479" s="6" t="n"/>
      <c r="K1479" s="6" t="n"/>
      <c r="L1479" s="6" t="n"/>
      <c r="M1479" s="6" t="n"/>
      <c r="N1479" s="6" t="n"/>
      <c r="O1479" s="6" t="n"/>
      <c r="P1479" s="6" t="n"/>
      <c r="Q1479" s="6" t="n"/>
      <c r="R1479" s="6" t="n"/>
      <c r="S1479" s="6" t="n"/>
      <c r="T1479" s="6" t="n"/>
      <c r="U1479" s="6" t="n"/>
      <c r="V1479" s="6" t="n"/>
      <c r="W1479" s="6" t="n"/>
      <c r="X1479" s="6" t="n"/>
      <c r="Y1479" s="6" t="n"/>
      <c r="Z1479" s="6" t="n"/>
    </row>
    <row r="1480" ht="280.5" customHeight="1">
      <c r="A1480" s="25" t="n"/>
      <c r="B1480" s="2" t="inlineStr">
        <is>
          <t>Digitalni displej sa prikazom temperature i tlaka u komori.
Ekstraktor pare u kombinaciji sa ugrađenim kondenzatorom. Automatski program samočišćenja ekstraktora pare po završetku rada.
Funkcija ispusta po završetku rada.
HCPC sistem: HACCP pohrana podataka i spajanje putem kabela.
(GN posude naručuju se odvojeno i nisu uključene u cijenu).
Pritisak protoka: 2 - 10 bar
Preporučena tvrdoća vode: 0 - 3 °dH
Ukupna snaga: tlačna parna pećnica: 27,2 kW (38,5 A), (Multisetting 18,2 kW), konvekcijska pećnica: 15,3 kW (23 A)
Razina buke: &lt; 70 Db (A)
Priključak vode: 4×G 3/4 "
Priključak odvoda: G11/2˝+G1˝
Priključni napon: 400/ 50/ 3/ N/ PE (M40 + M32)
Usisno crijevo za deterdžent: 2000 mm
Priključak za moguću kompenzaciju: M5
Ekstraktor pare: 100×50 mm
Dim: 860×857×1890 mm</t>
        </is>
      </c>
      <c r="C1480" s="3" t="inlineStr">
        <is>
          <t>kom</t>
        </is>
      </c>
      <c r="D1480" s="46" t="n">
        <v>1</v>
      </c>
      <c r="E1480" s="45" t="n"/>
      <c r="F1480" s="45" t="n"/>
      <c r="G1480" s="6" t="n"/>
      <c r="H1480" s="6" t="n"/>
      <c r="I1480" s="6" t="n"/>
      <c r="J1480" s="6" t="n"/>
      <c r="K1480" s="6" t="n"/>
      <c r="L1480" s="6" t="n"/>
      <c r="M1480" s="6" t="n"/>
      <c r="N1480" s="6" t="n"/>
      <c r="O1480" s="6" t="n"/>
      <c r="P1480" s="6" t="n"/>
      <c r="Q1480" s="6" t="n"/>
      <c r="R1480" s="6" t="n"/>
      <c r="S1480" s="6" t="n"/>
      <c r="T1480" s="6" t="n"/>
      <c r="U1480" s="6" t="n"/>
      <c r="V1480" s="6" t="n"/>
      <c r="W1480" s="6" t="n"/>
      <c r="X1480" s="6" t="n"/>
      <c r="Y1480" s="6" t="n"/>
      <c r="Z1480" s="6" t="n"/>
    </row>
    <row r="1481" ht="242.25" customHeight="1">
      <c r="A1481" s="25" t="inlineStr">
        <is>
          <t>10.13.</t>
        </is>
      </c>
      <c r="B1481" s="2" t="inlineStr">
        <is>
          <t xml:space="preserve">Dobava i ugradnja: DJELOMIČNA DEMINERALIZACIJA/ DEKARBONIZACIJA VODE
Sprječava nastanak mrlja od soli i kamenca na posuđu, čašama i priboru na lokacijama gdje je karbonatna tvrdoća visoka.
Kompletni sistem koji obuhvaća patronu i kućište. Štiti perilicu od naslaga kamenca. Optimizira efektivnost deterdženata- doze deterdženata mogu se smanjiti. 
Jednostavna zamijena patrone, bez korištenja alata. Ulazne i izlazne cijevi se ne moraju isključiti kod zamjene patrone.
Dizajniran za vodoravnu ili okomitu instalaciju.
Poklopac posude pod tlakom opremljen je sa zaštitom u skladu sa normom DIN EN 1717 ili jednakovrijednom.
Nije potreban električni priključak.
Visoki kapacitet.
Kompaktne dimenzije.
Radi sa hladnom ili toplom vodom.
Niski troškovi investicije. </t>
        </is>
      </c>
      <c r="C1481" s="3" t="n"/>
      <c r="D1481" s="45" t="n"/>
      <c r="E1481" s="45" t="n"/>
      <c r="F1481" s="45" t="n"/>
      <c r="G1481" s="6" t="n"/>
      <c r="H1481" s="6" t="n"/>
      <c r="I1481" s="6" t="n"/>
      <c r="J1481" s="6" t="n"/>
      <c r="K1481" s="6" t="n"/>
      <c r="L1481" s="6" t="n"/>
      <c r="M1481" s="6" t="n"/>
      <c r="N1481" s="6" t="n"/>
      <c r="O1481" s="6" t="n"/>
      <c r="P1481" s="6" t="n"/>
      <c r="Q1481" s="6" t="n"/>
      <c r="R1481" s="6" t="n"/>
      <c r="S1481" s="6" t="n"/>
      <c r="T1481" s="6" t="n"/>
      <c r="U1481" s="6" t="n"/>
      <c r="V1481" s="6" t="n"/>
      <c r="W1481" s="6" t="n"/>
      <c r="X1481" s="6" t="n"/>
      <c r="Y1481" s="6" t="n"/>
      <c r="Z1481" s="6" t="n"/>
    </row>
    <row r="1482" ht="216.75" customHeight="1">
      <c r="A1482" s="25" t="n"/>
      <c r="B1482" s="2" t="inlineStr">
        <is>
          <t>Kod djelomične demineralizacije ioni kalcija i magnezija (koji čine vodu tvrdom) zamijenjuju se vodikovim ionima.
Koncentracija iona natrija (stolna sol) u vodi se ne povećava ovim procesom.
Ne preporučuje se primjena kod uzvodnog sustava omekšavanja vode.
Nije prikladno za primjenu u kombinaciji sa perilicom sa integriranim sustavom omekšavanja vode.
Sistem filtriranja vode sastoji se od posude pod tlakom otporne na koroziju koja sadrži filtrirajući materijal.
Maksimalna tvrdoća vode: 35°dH
Kapacitet opskrbe: 13.000 l pri 10°dH
Kapacitet opskrbe- kontinuirano: 5 l/min
Priključak: R 3/4"
Izlaz: R 3/4"
Pritisak vode: 2- 6 bar
Maksimalna ulazna temperatura vode: 60 °C</t>
        </is>
      </c>
      <c r="C1482" s="3" t="inlineStr">
        <is>
          <t>kom</t>
        </is>
      </c>
      <c r="D1482" s="46" t="n">
        <v>1</v>
      </c>
      <c r="E1482" s="45" t="n"/>
      <c r="F1482" s="45" t="n"/>
      <c r="G1482" s="6" t="n"/>
      <c r="H1482" s="6" t="n"/>
      <c r="I1482" s="6" t="n"/>
      <c r="J1482" s="6" t="n"/>
      <c r="K1482" s="6" t="n"/>
      <c r="L1482" s="6" t="n"/>
      <c r="M1482" s="6" t="n"/>
      <c r="N1482" s="6" t="n"/>
      <c r="O1482" s="6" t="n"/>
      <c r="P1482" s="6" t="n"/>
      <c r="Q1482" s="6" t="n"/>
      <c r="R1482" s="6" t="n"/>
      <c r="S1482" s="6" t="n"/>
      <c r="T1482" s="6" t="n"/>
      <c r="U1482" s="6" t="n"/>
      <c r="V1482" s="6" t="n"/>
      <c r="W1482" s="6" t="n"/>
      <c r="X1482" s="6" t="n"/>
      <c r="Y1482" s="6" t="n"/>
      <c r="Z1482" s="6" t="n"/>
    </row>
    <row r="1483" ht="216.75" customHeight="1">
      <c r="A1483" s="25" t="inlineStr">
        <is>
          <t>10.14.</t>
        </is>
      </c>
      <c r="B1483" s="2" t="inlineStr">
        <is>
          <t>Dobava i ugradnja: NAPA ZIDNA PRAVOKUTNA
Plašt nape izrađen je tehnologijom savijanja a korišteni materijal je INOX 304 debljine 1 mm.
Plašt nape i bokovi nape spajaju se tehnologijom TIG zavarivanja. Demontažni mastolovci izrađeni su labirint sistemom, a korišteni materijal je INOX 304 debljine 1 mm.
* Sa odrađenom pripremom u obliku kukica za montažu
* Bez ventilatora
* Bez ventilacionih kanala
* U cijenu nisu uključeni lanci za prihvat
Aluminijska svjetiljka za napu L = 600
Snaga svjetiljke: 2x18 W
Visoka zaštita IP66. Kaljeno staklo.
Kućište svjetiljke izrađeno od aluminija, plastificirano u sivu boju. Sve elektroničke komponente unutar svijetiljke su termootporne.
Dim. 1200×1000×450 mm</t>
        </is>
      </c>
      <c r="C1483" s="3" t="inlineStr">
        <is>
          <t>kom</t>
        </is>
      </c>
      <c r="D1483" s="46" t="n">
        <v>1</v>
      </c>
      <c r="E1483" s="45" t="n"/>
      <c r="F1483" s="45" t="n"/>
      <c r="G1483" s="6" t="n"/>
      <c r="H1483" s="6" t="n"/>
      <c r="I1483" s="6" t="n"/>
      <c r="J1483" s="6" t="n"/>
      <c r="K1483" s="6" t="n"/>
      <c r="L1483" s="6" t="n"/>
      <c r="M1483" s="6" t="n"/>
      <c r="N1483" s="6" t="n"/>
      <c r="O1483" s="6" t="n"/>
      <c r="P1483" s="6" t="n"/>
      <c r="Q1483" s="6" t="n"/>
      <c r="R1483" s="6" t="n"/>
      <c r="S1483" s="6" t="n"/>
      <c r="T1483" s="6" t="n"/>
      <c r="U1483" s="6" t="n"/>
      <c r="V1483" s="6" t="n"/>
      <c r="W1483" s="6" t="n"/>
      <c r="X1483" s="6" t="n"/>
      <c r="Y1483" s="6" t="n"/>
      <c r="Z1483" s="6" t="n"/>
    </row>
    <row r="1484" ht="318.75" customHeight="1">
      <c r="A1484" s="25" t="inlineStr">
        <is>
          <t>10.15.</t>
        </is>
      </c>
      <c r="B1484" s="2" t="inlineStr">
        <is>
          <t>Dobava i ugradnja: RADNI STOL SA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donjih profila konstrukcije od poda 125 mm.
* Mogućnost demontaže stola
Dim. 1600×700×900 mm</t>
        </is>
      </c>
      <c r="C1484" s="3" t="inlineStr">
        <is>
          <t>kom</t>
        </is>
      </c>
      <c r="D1484" s="46" t="n">
        <v>1</v>
      </c>
      <c r="E1484" s="45" t="n"/>
      <c r="F1484" s="45" t="n"/>
      <c r="G1484" s="6" t="n"/>
      <c r="H1484" s="6" t="n"/>
      <c r="I1484" s="6" t="n"/>
      <c r="J1484" s="6" t="n"/>
      <c r="K1484" s="6" t="n"/>
      <c r="L1484" s="6" t="n"/>
      <c r="M1484" s="6" t="n"/>
      <c r="N1484" s="6" t="n"/>
      <c r="O1484" s="6" t="n"/>
      <c r="P1484" s="6" t="n"/>
      <c r="Q1484" s="6" t="n"/>
      <c r="R1484" s="6" t="n"/>
      <c r="S1484" s="6" t="n"/>
      <c r="T1484" s="6" t="n"/>
      <c r="U1484" s="6" t="n"/>
      <c r="V1484" s="6" t="n"/>
      <c r="W1484" s="6" t="n"/>
      <c r="X1484" s="6" t="n"/>
      <c r="Y1484" s="6" t="n"/>
      <c r="Z1484" s="6" t="n"/>
    </row>
    <row r="1485" ht="63.75" customHeight="1">
      <c r="A1485" s="25" t="inlineStr">
        <is>
          <t>10.16.</t>
        </is>
      </c>
      <c r="B1485" s="2" t="inlineStr">
        <is>
          <t>Nabava i dobava: DVOETAŽNA TRANSPORTNA KOLICA
Dvije štancane etaže s vodenim rubom. 
Okvir Ø32 mm, komplet izvedba od nehrđajućeg čelika. 
4 okretna kotača, od čega 2 sa kočnicom.
Dim. 800×500×935 mm</t>
        </is>
      </c>
      <c r="C1485" s="3" t="inlineStr">
        <is>
          <t>kom</t>
        </is>
      </c>
      <c r="D1485" s="46" t="n">
        <v>1</v>
      </c>
      <c r="E1485" s="45" t="n"/>
      <c r="F1485" s="45" t="n"/>
      <c r="G1485" s="6" t="n"/>
      <c r="H1485" s="6" t="n"/>
      <c r="I1485" s="6" t="n"/>
      <c r="J1485" s="6" t="n"/>
      <c r="K1485" s="6" t="n"/>
      <c r="L1485" s="6" t="n"/>
      <c r="M1485" s="6" t="n"/>
      <c r="N1485" s="6" t="n"/>
      <c r="O1485" s="6" t="n"/>
      <c r="P1485" s="6" t="n"/>
      <c r="Q1485" s="6" t="n"/>
      <c r="R1485" s="6" t="n"/>
      <c r="S1485" s="6" t="n"/>
      <c r="T1485" s="6" t="n"/>
      <c r="U1485" s="6" t="n"/>
      <c r="V1485" s="6" t="n"/>
      <c r="W1485" s="6" t="n"/>
      <c r="X1485" s="6" t="n"/>
      <c r="Y1485" s="6" t="n"/>
      <c r="Z1485" s="6" t="n"/>
    </row>
    <row r="1486" ht="76.5" customHeight="1">
      <c r="A1486" s="25" t="inlineStr">
        <is>
          <t>10.17.</t>
        </is>
      </c>
      <c r="B1486" s="2" t="inlineStr">
        <is>
          <t>Nabava i dobava: ZIDNI UREĐAJ ZA PRANJE PODOVA
od nehrđajućeg čelika sa Nito pištoljem. 
Maksimalna konstanta temperature za rad je 40 ° C na 6 bara.
Gumena protuklizna cijev 15 m.
Dim. 220×570×450 mm</t>
        </is>
      </c>
      <c r="C1486" s="3" t="inlineStr">
        <is>
          <t>kom</t>
        </is>
      </c>
      <c r="D1486" s="46" t="n">
        <v>1</v>
      </c>
      <c r="E1486" s="45" t="n"/>
      <c r="F1486" s="45" t="n"/>
      <c r="G1486" s="6" t="n"/>
      <c r="H1486" s="6" t="n"/>
      <c r="I1486" s="6" t="n"/>
      <c r="J1486" s="6" t="n"/>
      <c r="K1486" s="6" t="n"/>
      <c r="L1486" s="6" t="n"/>
      <c r="M1486" s="6" t="n"/>
      <c r="N1486" s="6" t="n"/>
      <c r="O1486" s="6" t="n"/>
      <c r="P1486" s="6" t="n"/>
      <c r="Q1486" s="6" t="n"/>
      <c r="R1486" s="6" t="n"/>
      <c r="S1486" s="6" t="n"/>
      <c r="T1486" s="6" t="n"/>
      <c r="U1486" s="6" t="n"/>
      <c r="V1486" s="6" t="n"/>
      <c r="W1486" s="6" t="n"/>
      <c r="X1486" s="6" t="n"/>
      <c r="Y1486" s="6" t="n"/>
      <c r="Z1486" s="6" t="n"/>
    </row>
    <row r="1487" ht="76.5" customHeight="1">
      <c r="A1487" s="25" t="inlineStr">
        <is>
          <t>10.18.</t>
        </is>
      </c>
      <c r="B1487" s="2" t="inlineStr">
        <is>
          <t>Nabava i dobava: SANITARNI UMIVAONIK
inox izvedba,
ovalnog oblika, 
pogon na koljeno, 
u kompletu s slavinom
dim. 480×350×520 mm</t>
        </is>
      </c>
      <c r="C1487" s="3" t="inlineStr">
        <is>
          <t>kom</t>
        </is>
      </c>
      <c r="D1487" s="46" t="n">
        <v>1</v>
      </c>
      <c r="E1487" s="45" t="n"/>
      <c r="F1487" s="45" t="n"/>
      <c r="G1487" s="6" t="n"/>
      <c r="H1487" s="6" t="n"/>
      <c r="I1487" s="6" t="n"/>
      <c r="J1487" s="6" t="n"/>
      <c r="K1487" s="6" t="n"/>
      <c r="L1487" s="6" t="n"/>
      <c r="M1487" s="6" t="n"/>
      <c r="N1487" s="6" t="n"/>
      <c r="O1487" s="6" t="n"/>
      <c r="P1487" s="6" t="n"/>
      <c r="Q1487" s="6" t="n"/>
      <c r="R1487" s="6" t="n"/>
      <c r="S1487" s="6" t="n"/>
      <c r="T1487" s="6" t="n"/>
      <c r="U1487" s="6" t="n"/>
      <c r="V1487" s="6" t="n"/>
      <c r="W1487" s="6" t="n"/>
      <c r="X1487" s="6" t="n"/>
      <c r="Y1487" s="6" t="n"/>
      <c r="Z1487" s="6" t="n"/>
    </row>
    <row r="1488">
      <c r="A1488" s="25" t="inlineStr">
        <is>
          <t>10.18.1.</t>
        </is>
      </c>
      <c r="B1488" s="2" t="inlineStr">
        <is>
          <t>Dobava i ugradnja: JEDNODJELNI SIFON</t>
        </is>
      </c>
      <c r="C1488" s="3" t="inlineStr">
        <is>
          <t>kom</t>
        </is>
      </c>
      <c r="D1488" s="46" t="n">
        <v>1</v>
      </c>
      <c r="E1488" s="45" t="n"/>
      <c r="F1488" s="45" t="n"/>
      <c r="G1488" s="6" t="n"/>
      <c r="H1488" s="6" t="n"/>
      <c r="I1488" s="6" t="n"/>
      <c r="J1488" s="6" t="n"/>
      <c r="K1488" s="6" t="n"/>
      <c r="L1488" s="6" t="n"/>
      <c r="M1488" s="6" t="n"/>
      <c r="N1488" s="6" t="n"/>
      <c r="O1488" s="6" t="n"/>
      <c r="P1488" s="6" t="n"/>
      <c r="Q1488" s="6" t="n"/>
      <c r="R1488" s="6" t="n"/>
      <c r="S1488" s="6" t="n"/>
      <c r="T1488" s="6" t="n"/>
      <c r="U1488" s="6" t="n"/>
      <c r="V1488" s="6" t="n"/>
      <c r="W1488" s="6" t="n"/>
      <c r="X1488" s="6" t="n"/>
      <c r="Y1488" s="6" t="n"/>
      <c r="Z1488" s="6" t="n"/>
    </row>
    <row r="1489" ht="318.75" customHeight="1">
      <c r="A1489" s="25" t="inlineStr">
        <is>
          <t>10.19.</t>
        </is>
      </c>
      <c r="B1489" s="2" t="inlineStr">
        <is>
          <t>Dobava i ugradnja: RADNI STOL SA ZAŠTITOM ZIDA, OTVORENI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donjih profila konstrukcije od poda 125 mm.
* Mogućnost demontaže stola
Dim. 900×700×875 mm</t>
        </is>
      </c>
      <c r="C1489" s="3" t="inlineStr">
        <is>
          <t>kom</t>
        </is>
      </c>
      <c r="D1489" s="46" t="n">
        <v>1</v>
      </c>
      <c r="E1489" s="45" t="n"/>
      <c r="F1489" s="45" t="n"/>
      <c r="G1489" s="6" t="n"/>
      <c r="H1489" s="6" t="n"/>
      <c r="I1489" s="6" t="n"/>
      <c r="J1489" s="6" t="n"/>
      <c r="K1489" s="6" t="n"/>
      <c r="L1489" s="6" t="n"/>
      <c r="M1489" s="6" t="n"/>
      <c r="N1489" s="6" t="n"/>
      <c r="O1489" s="6" t="n"/>
      <c r="P1489" s="6" t="n"/>
      <c r="Q1489" s="6" t="n"/>
      <c r="R1489" s="6" t="n"/>
      <c r="S1489" s="6" t="n"/>
      <c r="T1489" s="6" t="n"/>
      <c r="U1489" s="6" t="n"/>
      <c r="V1489" s="6" t="n"/>
      <c r="W1489" s="6" t="n"/>
      <c r="X1489" s="6" t="n"/>
      <c r="Y1489" s="6" t="n"/>
      <c r="Z1489" s="6" t="n"/>
    </row>
    <row r="1490" ht="63.75" customHeight="1">
      <c r="A1490" s="25" t="inlineStr">
        <is>
          <t>10.20.</t>
        </is>
      </c>
      <c r="B1490" s="2" t="inlineStr">
        <is>
          <t>Dobava i ugradnja: KOLICA ZA OTPATKE SA PEDALOM
Korito sa zaobljenim štancanim rubovima za lakše čišćenje i poklopac od nehrđajućeg čelika.
2 okretna kotača, nožna pedala.
kapacitet: 50 litara</t>
        </is>
      </c>
      <c r="C1490" s="3" t="inlineStr">
        <is>
          <t>kom</t>
        </is>
      </c>
      <c r="D1490" s="46" t="n">
        <v>1</v>
      </c>
      <c r="E1490" s="45" t="n"/>
      <c r="F1490" s="45" t="n"/>
      <c r="G1490" s="6" t="n"/>
      <c r="H1490" s="6" t="n"/>
      <c r="I1490" s="6" t="n"/>
      <c r="J1490" s="6" t="n"/>
      <c r="K1490" s="6" t="n"/>
      <c r="L1490" s="6" t="n"/>
      <c r="M1490" s="6" t="n"/>
      <c r="N1490" s="6" t="n"/>
      <c r="O1490" s="6" t="n"/>
      <c r="P1490" s="6" t="n"/>
      <c r="Q1490" s="6" t="n"/>
      <c r="R1490" s="6" t="n"/>
      <c r="S1490" s="6" t="n"/>
      <c r="T1490" s="6" t="n"/>
      <c r="U1490" s="6" t="n"/>
      <c r="V1490" s="6" t="n"/>
      <c r="W1490" s="6" t="n"/>
      <c r="X1490" s="6" t="n"/>
      <c r="Y1490" s="6" t="n"/>
      <c r="Z1490" s="6" t="n"/>
    </row>
    <row r="1491">
      <c r="A1491" s="25" t="n"/>
      <c r="B1491" s="39" t="inlineStr">
        <is>
          <t>10. Termička obrada ukupno:</t>
        </is>
      </c>
      <c r="C1491" s="6" t="n"/>
      <c r="D1491" s="6" t="n"/>
      <c r="E1491" s="6" t="n"/>
      <c r="F1491" s="44" t="n"/>
      <c r="G1491" s="6" t="n"/>
      <c r="H1491" s="6" t="n"/>
      <c r="I1491" s="6" t="n"/>
      <c r="J1491" s="6" t="n"/>
      <c r="K1491" s="6" t="n"/>
      <c r="L1491" s="6" t="n"/>
      <c r="M1491" s="6" t="n"/>
      <c r="N1491" s="6" t="n"/>
      <c r="O1491" s="6" t="n"/>
      <c r="P1491" s="6" t="n"/>
      <c r="Q1491" s="6" t="n"/>
      <c r="R1491" s="6" t="n"/>
      <c r="S1491" s="6" t="n"/>
      <c r="T1491" s="6" t="n"/>
      <c r="U1491" s="6" t="n"/>
      <c r="V1491" s="6" t="n"/>
      <c r="W1491" s="6" t="n"/>
      <c r="X1491" s="6" t="n"/>
      <c r="Y1491" s="6" t="n"/>
      <c r="Z1491" s="6" t="n"/>
    </row>
    <row r="1492">
      <c r="A1492" s="25" t="n"/>
      <c r="B1492" s="2" t="n"/>
      <c r="C1492" s="3" t="n"/>
      <c r="D1492" s="46" t="n"/>
      <c r="E1492" s="45" t="n"/>
      <c r="F1492" s="45" t="n"/>
      <c r="G1492" s="6" t="n"/>
      <c r="H1492" s="6" t="n"/>
      <c r="I1492" s="6" t="n"/>
      <c r="J1492" s="6" t="n"/>
      <c r="K1492" s="6" t="n"/>
      <c r="L1492" s="6" t="n"/>
      <c r="M1492" s="6" t="n"/>
      <c r="N1492" s="6" t="n"/>
      <c r="O1492" s="6" t="n"/>
      <c r="P1492" s="6" t="n"/>
      <c r="Q1492" s="6" t="n"/>
      <c r="R1492" s="6" t="n"/>
      <c r="S1492" s="6" t="n"/>
      <c r="T1492" s="6" t="n"/>
      <c r="U1492" s="6" t="n"/>
      <c r="V1492" s="6" t="n"/>
      <c r="W1492" s="6" t="n"/>
      <c r="X1492" s="6" t="n"/>
      <c r="Y1492" s="6" t="n"/>
      <c r="Z1492" s="6" t="n"/>
    </row>
    <row r="1493">
      <c r="A1493" s="43" t="inlineStr">
        <is>
          <t>11.</t>
        </is>
      </c>
      <c r="B1493" s="16" t="inlineStr">
        <is>
          <t>LINIJA ZA IZDAVANJE</t>
        </is>
      </c>
      <c r="C1493" s="18" t="n"/>
      <c r="D1493" s="53" t="n"/>
      <c r="E1493" s="44" t="n"/>
      <c r="F1493" s="44" t="n"/>
      <c r="G1493" s="42" t="n"/>
      <c r="H1493" s="42" t="n"/>
      <c r="I1493" s="42" t="n"/>
      <c r="J1493" s="42" t="n"/>
      <c r="K1493" s="42" t="n"/>
      <c r="L1493" s="42" t="n"/>
      <c r="M1493" s="42" t="n"/>
      <c r="N1493" s="42" t="n"/>
      <c r="O1493" s="42" t="n"/>
      <c r="P1493" s="42" t="n"/>
      <c r="Q1493" s="42" t="n"/>
      <c r="R1493" s="42" t="n"/>
      <c r="S1493" s="42" t="n"/>
      <c r="T1493" s="42" t="n"/>
      <c r="U1493" s="42" t="n"/>
      <c r="V1493" s="42" t="n"/>
      <c r="W1493" s="42" t="n"/>
      <c r="X1493" s="42" t="n"/>
      <c r="Y1493" s="42" t="n"/>
      <c r="Z1493" s="42" t="n"/>
    </row>
    <row r="1494" ht="267.75" customHeight="1">
      <c r="A1494" s="25" t="inlineStr">
        <is>
          <t>11.1.</t>
        </is>
      </c>
      <c r="B1494" s="2" t="inlineStr">
        <is>
          <t>Dobava i ugradnja: ZATVORENI RADNI GRIJANI STOL SA OBOSTRANO KLIZNIM VRATIMA
Radna površina debljine 50 mm s kvadratnim prednjim rubom, izrađena je tehnologijom savijanja, a korišteni materijal je INOX 304 debljine 1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Regulacijske nožice izrađene su od kombinacije ABS (akrilonitril-butadien stirel) čvrste i žilave plastike  i INOX 304 okrugle cijevi promjera 67 mm s mogućnošću regulacije visine stola 875-925 mm.  
Spajanje konstrukcije izvedeno je pomoću nehrđajućih vijaka M6 i kutnika izrađenih tehnologijom savijanja od INOX 304 materijala debljine 1,5 mm.</t>
        </is>
      </c>
      <c r="C1494" s="3" t="n"/>
      <c r="D1494" s="46" t="n"/>
      <c r="E1494" s="45" t="n"/>
      <c r="F1494" s="45" t="n"/>
      <c r="G1494" s="6" t="n"/>
      <c r="H1494" s="6" t="n"/>
      <c r="I1494" s="6" t="n"/>
      <c r="J1494" s="6" t="n"/>
      <c r="K1494" s="6" t="n"/>
      <c r="L1494" s="6" t="n"/>
      <c r="M1494" s="6" t="n"/>
      <c r="N1494" s="6" t="n"/>
      <c r="O1494" s="6" t="n"/>
      <c r="P1494" s="6" t="n"/>
      <c r="Q1494" s="6" t="n"/>
      <c r="R1494" s="6" t="n"/>
      <c r="S1494" s="6" t="n"/>
      <c r="T1494" s="6" t="n"/>
      <c r="U1494" s="6" t="n"/>
      <c r="V1494" s="6" t="n"/>
      <c r="W1494" s="6" t="n"/>
      <c r="X1494" s="6" t="n"/>
      <c r="Y1494" s="6" t="n"/>
      <c r="Z1494" s="6" t="n"/>
    </row>
    <row r="1495" ht="293.25" customHeight="1">
      <c r="A1495" s="25" t="n"/>
      <c r="B1495" s="2" t="inlineStr">
        <is>
          <t>Klizna vrata izrađena su dvostrukim limovima od materijala INOX 304 debljine 1 mm.
Pomak kliznih vrata ostvaruje se pomoću okruglih kotaćića sa gornje i donje strane vrata promjera 25 mm obloženih gumom sa integriranim kugličnim ležajem kako bi se postiglo glatko i nesmetano klizanje kliznih vrata.
Visina donje police od poda 125 mm.
Kompletna konstrukcija i klizna vrata odrađena su dvostrukim limovima koji su punjeni toplinskim izolatorm s koeficijentom toplinske vodljivosti 0,035 do 0,040 W/mK.
Izolacijski materijal mineralnog porijekla za toplinsku, zvučnu i protupožarnu izolaciju.
Grijač snage 2 kW sa integriranim potenciometrom za regulaciju snage grijača.
Temperatura grijanja do 90°C.
Jednostavna i pristupačna demontaža grijača prilikom servisa.
Prolaz napojnog kabela kroz donju policu osiguran je pomoću PG 11 elektrootporne uvodnice kako nebi došlo do oštećenja kabela
* Mogućnost demontaže kliznih vrata
* Srednja polica 
* Mogućnost demontaže stola</t>
        </is>
      </c>
      <c r="C1495" s="3" t="n"/>
      <c r="D1495" s="46" t="n"/>
      <c r="E1495" s="45" t="n"/>
      <c r="F1495" s="45" t="n"/>
      <c r="G1495" s="6" t="n"/>
      <c r="H1495" s="6" t="n"/>
      <c r="I1495" s="6" t="n"/>
      <c r="J1495" s="6" t="n"/>
      <c r="K1495" s="6" t="n"/>
      <c r="L1495" s="6" t="n"/>
      <c r="M1495" s="6" t="n"/>
      <c r="N1495" s="6" t="n"/>
      <c r="O1495" s="6" t="n"/>
      <c r="P1495" s="6" t="n"/>
      <c r="Q1495" s="6" t="n"/>
      <c r="R1495" s="6" t="n"/>
      <c r="S1495" s="6" t="n"/>
      <c r="T1495" s="6" t="n"/>
      <c r="U1495" s="6" t="n"/>
      <c r="V1495" s="6" t="n"/>
      <c r="W1495" s="6" t="n"/>
      <c r="X1495" s="6" t="n"/>
      <c r="Y1495" s="6" t="n"/>
      <c r="Z1495" s="6" t="n"/>
    </row>
    <row r="1496" ht="191.25" customHeight="1">
      <c r="A1496" s="25" t="n"/>
      <c r="B1496" s="2" t="inlineStr">
        <is>
          <t>PERFORIRANA POLICA GRIJANOG STOLA
Polica debljine 40 mm izrađena je tehnologijom savijanja a korišteni materijal je nehrđajući čelik debljine 1 mm.
Perforacija u obliku elispe kako bi se osiguralo strujanje toplog zraka unutar stola.
Pojačanje police u obliku C profila velike čvrstoće, pričvršćuje se na policu pomoću pomoću zakovica promjera 4 mm.
Pojačanje police izrađeno je tehnologijom savijanja, a korišteni materijal je nehrđajući čelik debljine 1 mm.
Na svakoj polici koriste se 2 ili više poprečnih pojačanja police u obliku C profila kako bi se postigla visoka čvrstoća police 
*broj poprečnih pojačanja ovisi o dužini stola
Dim. 2000×700×875 mm</t>
        </is>
      </c>
      <c r="C1496" s="3" t="inlineStr">
        <is>
          <t>kom</t>
        </is>
      </c>
      <c r="D1496" s="46" t="n">
        <v>1</v>
      </c>
      <c r="E1496" s="45" t="n"/>
      <c r="F1496" s="45" t="n"/>
      <c r="G1496" s="6" t="n"/>
      <c r="H1496" s="6" t="n"/>
      <c r="I1496" s="6" t="n"/>
      <c r="J1496" s="6" t="n"/>
      <c r="K1496" s="6" t="n"/>
      <c r="L1496" s="6" t="n"/>
      <c r="M1496" s="6" t="n"/>
      <c r="N1496" s="6" t="n"/>
      <c r="O1496" s="6" t="n"/>
      <c r="P1496" s="6" t="n"/>
      <c r="Q1496" s="6" t="n"/>
      <c r="R1496" s="6" t="n"/>
      <c r="S1496" s="6" t="n"/>
      <c r="T1496" s="6" t="n"/>
      <c r="U1496" s="6" t="n"/>
      <c r="V1496" s="6" t="n"/>
      <c r="W1496" s="6" t="n"/>
      <c r="X1496" s="6" t="n"/>
      <c r="Y1496" s="6" t="n"/>
      <c r="Z1496" s="6" t="n"/>
    </row>
    <row r="1497" ht="280.5" customHeight="1">
      <c r="A1497" s="25" t="inlineStr">
        <is>
          <t>11.2.</t>
        </is>
      </c>
      <c r="B1497" s="2" t="inlineStr">
        <is>
          <t>Dobava i ugradnja: RADNI STOL SA DONJOM I SREDNJOM POLICOM, OTVORENI
Radna površina debljine 50 mm s kvadratnim prednjim rubom, izrađena je tehnologijom savijanja, a korišteni materijal je INOX 304 debljine 1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Noge stola izrađene su od INOX 304 kvadratne cijevi 40×40×1 mm. Regulacijske nožice izrađene od ABS (akrilonitril-butadien stirel) čvrste i žilave plastike s mogućnošću regulacije visine stola 875-900 mm.  
Spajanje konstrukcije izvedeno je pomoću nehrđajućih vijaka M6 i kutnika od ABS (akrilonitril-butadien stirel) čvrste i žilave plastike. Visina police od poda 125 mm.
* Mogućnost demontaže stola</t>
        </is>
      </c>
      <c r="C1497" s="3" t="n"/>
      <c r="D1497" s="46" t="n"/>
      <c r="E1497" s="45" t="n"/>
      <c r="F1497" s="45" t="n"/>
      <c r="G1497" s="6" t="n"/>
      <c r="H1497" s="6" t="n"/>
      <c r="I1497" s="6" t="n"/>
      <c r="J1497" s="6" t="n"/>
      <c r="K1497" s="6" t="n"/>
      <c r="L1497" s="6" t="n"/>
      <c r="M1497" s="6" t="n"/>
      <c r="N1497" s="6" t="n"/>
      <c r="O1497" s="6" t="n"/>
      <c r="P1497" s="6" t="n"/>
      <c r="Q1497" s="6" t="n"/>
      <c r="R1497" s="6" t="n"/>
      <c r="S1497" s="6" t="n"/>
      <c r="T1497" s="6" t="n"/>
      <c r="U1497" s="6" t="n"/>
      <c r="V1497" s="6" t="n"/>
      <c r="W1497" s="6" t="n"/>
      <c r="X1497" s="6" t="n"/>
      <c r="Y1497" s="6" t="n"/>
      <c r="Z1497" s="6" t="n"/>
    </row>
    <row r="1498" ht="165.75" customHeight="1">
      <c r="A1498" s="25" t="n"/>
      <c r="B1498" s="2" t="inlineStr">
        <is>
          <t>POLICA RADNOG STOLA
Polica debljine 40 mm izrađena je tehnologijom savijanja a korišteni materijal je INOX 304 debljine 1mm.
Polica se na postolje pričvršćuje pomoću nehrđajućih vijaka M6 i kutnika od ABS (akrilonitril-butadien stirel) čvrste i žilave plastike.
Pojačanje police u obliku C profila velike čvrstoće, pričvršćuju se na policu pomoću zakovica promjera 4 mm.
Pojačanje police izrađeno je tehnologijom savijanja, a korišteni materijal je INOX 304 debljine 1 mm.
Na svakoj polici koriste se 2 uzdužna pojačanja police u obliku C profila kako bi se postigla visoka čvrstoća.
Dim. 600×700×875 mm</t>
        </is>
      </c>
      <c r="C1498" s="3" t="inlineStr">
        <is>
          <t>kom</t>
        </is>
      </c>
      <c r="D1498" s="46" t="n">
        <v>1</v>
      </c>
      <c r="E1498" s="45" t="n"/>
      <c r="F1498" s="45" t="n"/>
      <c r="G1498" s="6" t="n"/>
      <c r="H1498" s="6" t="n"/>
      <c r="I1498" s="6" t="n"/>
      <c r="J1498" s="6" t="n"/>
      <c r="K1498" s="6" t="n"/>
      <c r="L1498" s="6" t="n"/>
      <c r="M1498" s="6" t="n"/>
      <c r="N1498" s="6" t="n"/>
      <c r="O1498" s="6" t="n"/>
      <c r="P1498" s="6" t="n"/>
      <c r="Q1498" s="6" t="n"/>
      <c r="R1498" s="6" t="n"/>
      <c r="S1498" s="6" t="n"/>
      <c r="T1498" s="6" t="n"/>
      <c r="U1498" s="6" t="n"/>
      <c r="V1498" s="6" t="n"/>
      <c r="W1498" s="6" t="n"/>
      <c r="X1498" s="6" t="n"/>
      <c r="Y1498" s="6" t="n"/>
      <c r="Z1498" s="6" t="n"/>
    </row>
    <row r="1499" ht="191.25" customHeight="1">
      <c r="A1499" s="25" t="inlineStr">
        <is>
          <t>11.3.</t>
        </is>
      </c>
      <c r="B1499" s="2" t="inlineStr">
        <is>
          <t>Dobava i ugradnja: HLADNJAK ZA PIĆE
Temp. +2 °C/ +8°C
Ventilirano hlađenje
Vanjski dijelovi u crnoj boji
Unutrašnjost aluminij
Automatsko odmrzavanje
Elektronički termostat za regulaciju temperature
Krilna vrata
Kapacitet: 193 litre
Rashladni plin: R600a
Snaga: 170 W
Priključni napon: 220V-240V / 50 Hz
Sa rasvjetom
4 police dim. 515×337 mm
Dim. 600×514×1880 mm</t>
        </is>
      </c>
      <c r="C1499" s="3" t="inlineStr">
        <is>
          <t>kom</t>
        </is>
      </c>
      <c r="D1499" s="46" t="n">
        <v>2</v>
      </c>
      <c r="E1499" s="45" t="n"/>
      <c r="F1499" s="45" t="n"/>
      <c r="G1499" s="6" t="n"/>
      <c r="H1499" s="6" t="n"/>
      <c r="I1499" s="6" t="n"/>
      <c r="J1499" s="6" t="n"/>
      <c r="K1499" s="6" t="n"/>
      <c r="L1499" s="6" t="n"/>
      <c r="M1499" s="6" t="n"/>
      <c r="N1499" s="6" t="n"/>
      <c r="O1499" s="6" t="n"/>
      <c r="P1499" s="6" t="n"/>
      <c r="Q1499" s="6" t="n"/>
      <c r="R1499" s="6" t="n"/>
      <c r="S1499" s="6" t="n"/>
      <c r="T1499" s="6" t="n"/>
      <c r="U1499" s="6" t="n"/>
      <c r="V1499" s="6" t="n"/>
      <c r="W1499" s="6" t="n"/>
      <c r="X1499" s="6" t="n"/>
      <c r="Y1499" s="6" t="n"/>
      <c r="Z1499" s="6" t="n"/>
    </row>
    <row r="1500" ht="204" customHeight="1">
      <c r="A1500" s="25" t="inlineStr">
        <is>
          <t>11.4.</t>
        </is>
      </c>
      <c r="B1500" s="2" t="inlineStr">
        <is>
          <t>Dobava i ugradnja: LINIJSKI STOL SA SREDIŠNJOM POLICOM ZATVOREN S 3 STRANE, SA KLIZAČEM
Radna površina 50 mm s kvadratnim prednjim rubom. Izrađena je bez drvene građe, a kao pojačanje koristi se dvostruko prešani lim debljine 2 mm, ljepljen bi-adhezivnim sredstvom.
Središnja polica
Prepust radne površine ispred i iza 25 mm, bez bočnog prepusta.
Regulacijske nožice s mogućnošću regulacije visine: 890 - 920 mm.
Radna površina i postolje izrađeno od INOX-a 304.
Sa linijskim klizačem širine 335 mm, inox izvedba: X5CrNi18.10.
Klizač iz poliranih cijevi min. promjera 25 mm.
Dim. 800×800+335×900</t>
        </is>
      </c>
      <c r="C1500" s="3" t="inlineStr">
        <is>
          <t>kom</t>
        </is>
      </c>
      <c r="D1500" s="46" t="n">
        <v>1</v>
      </c>
      <c r="E1500" s="45" t="n"/>
      <c r="F1500" s="45" t="n"/>
      <c r="G1500" s="6" t="n"/>
      <c r="H1500" s="6" t="n"/>
      <c r="I1500" s="6" t="n"/>
      <c r="J1500" s="6" t="n"/>
      <c r="K1500" s="6" t="n"/>
      <c r="L1500" s="6" t="n"/>
      <c r="M1500" s="6" t="n"/>
      <c r="N1500" s="6" t="n"/>
      <c r="O1500" s="6" t="n"/>
      <c r="P1500" s="6" t="n"/>
      <c r="Q1500" s="6" t="n"/>
      <c r="R1500" s="6" t="n"/>
      <c r="S1500" s="6" t="n"/>
      <c r="T1500" s="6" t="n"/>
      <c r="U1500" s="6" t="n"/>
      <c r="V1500" s="6" t="n"/>
      <c r="W1500" s="6" t="n"/>
      <c r="X1500" s="6" t="n"/>
      <c r="Y1500" s="6" t="n"/>
      <c r="Z1500" s="6" t="n"/>
    </row>
    <row r="1501" ht="280.5" customHeight="1">
      <c r="A1501" s="25" t="inlineStr">
        <is>
          <t>11.5.</t>
        </is>
      </c>
      <c r="B1501" s="2" t="inlineStr">
        <is>
          <t>Dobava i ugradnja: TOPLA LINIJSKA KUPKA (SA GRIJANIM ORMARIĆEM) KAPACITET 3 GN 1/1, SA NADGRADNJOM I KLIZAČEM
Materijal: Inox AISI-304
Radna površina 50 mm s kvadratnim prednjim rubom
Izrađena je bez drvene građe, a kao pojačanje koristi se dvostruko prešani lim debljine 2 mm, ljepljen bi-adhezivnim sredstvom.
Prepust radne površine ispred i iza 25 mm, bez bočnog prepusta.
Regulacija temperature oba korita 30-90 C pomoću termostata
Grijani ormarić zatvoren dvojnim kliznim vratima s duplom stijenkom.
Snaga grijača ormarića 2,2 kW
Regulacija temperature grijanog ormarića pomoću termostata u području od 30-90 C
Podesive nogice omogućuju podešavanje visine: 845-870 mm
Odvod vode 3/4"
Dovod vode 1/2"
Električni priključak: 3N 400V 50Hz; 5,0 kW</t>
        </is>
      </c>
      <c r="C1501" s="3" t="n"/>
      <c r="D1501" s="46" t="n"/>
      <c r="E1501" s="45" t="n"/>
      <c r="F1501" s="45" t="n"/>
      <c r="G1501" s="6" t="n"/>
      <c r="H1501" s="6" t="n"/>
      <c r="I1501" s="6" t="n"/>
      <c r="J1501" s="6" t="n"/>
      <c r="K1501" s="6" t="n"/>
      <c r="L1501" s="6" t="n"/>
      <c r="M1501" s="6" t="n"/>
      <c r="N1501" s="6" t="n"/>
      <c r="O1501" s="6" t="n"/>
      <c r="P1501" s="6" t="n"/>
      <c r="Q1501" s="6" t="n"/>
      <c r="R1501" s="6" t="n"/>
      <c r="S1501" s="6" t="n"/>
      <c r="T1501" s="6" t="n"/>
      <c r="U1501" s="6" t="n"/>
      <c r="V1501" s="6" t="n"/>
      <c r="W1501" s="6" t="n"/>
      <c r="X1501" s="6" t="n"/>
      <c r="Y1501" s="6" t="n"/>
      <c r="Z1501" s="6" t="n"/>
    </row>
    <row r="1502" ht="229.5" customHeight="1">
      <c r="A1502" s="25" t="n"/>
      <c r="B1502" s="2" t="inlineStr">
        <is>
          <t>NADGRADNA VITRINA TOPLOVODNE KUPKE S 2 POLICE
Inox izvedba: X5CrNi18.10
Infra. grijač s reflekt.: 4 kom
Snaga jednog grijača: 0,15 kW
Ugrad. okrug. svjetiljka: 3 kom
Zaštitno kaljeno staklo: d = 6 mm
Dvije police.
Niža polica je iz inox lima sa staklenom higijenskom zaštitom te ima infra.grijač i rasvjetu.
Upravljanje s 2 pregibne sklopke na nosećem stupu.
Priključni napon: 1N 50 Hz 230 V
Priključna snaga: 0,8 kW
Širina: 560 mm, visina: 650 mm
Sa linijskim klizačem širine 335 mm, inox izvedba: X5CrNi18.10
Klizač iz poliranih cijevi min. promjera 25 mm
Dim. 1600×800+335×900 mm</t>
        </is>
      </c>
      <c r="C1502" s="3" t="inlineStr">
        <is>
          <t>kom</t>
        </is>
      </c>
      <c r="D1502" s="46" t="n">
        <v>1</v>
      </c>
      <c r="E1502" s="45" t="n"/>
      <c r="F1502" s="45" t="n"/>
      <c r="G1502" s="6" t="n"/>
      <c r="H1502" s="6" t="n"/>
      <c r="I1502" s="6" t="n"/>
      <c r="J1502" s="6" t="n"/>
      <c r="K1502" s="6" t="n"/>
      <c r="L1502" s="6" t="n"/>
      <c r="M1502" s="6" t="n"/>
      <c r="N1502" s="6" t="n"/>
      <c r="O1502" s="6" t="n"/>
      <c r="P1502" s="6" t="n"/>
      <c r="Q1502" s="6" t="n"/>
      <c r="R1502" s="6" t="n"/>
      <c r="S1502" s="6" t="n"/>
      <c r="T1502" s="6" t="n"/>
      <c r="U1502" s="6" t="n"/>
      <c r="V1502" s="6" t="n"/>
      <c r="W1502" s="6" t="n"/>
      <c r="X1502" s="6" t="n"/>
      <c r="Y1502" s="6" t="n"/>
      <c r="Z1502" s="6" t="n"/>
    </row>
    <row r="1503" ht="191.25" customHeight="1">
      <c r="A1503" s="25" t="inlineStr">
        <is>
          <t>11.6.</t>
        </is>
      </c>
      <c r="B1503" s="2" t="inlineStr">
        <is>
          <t>Dobava i ugradnja: HLAĐENA LINIJSKA KUPKA 3 GN SA NADGRADNJOM I KLIZAČEM
RASHLADNI STOL 2 BOXA
Kapacitet korita: 3×GN1/1
Temperatura komore +2/+10°C, ventilirajuće hlađenje.
2 rešetke s nosačima
Radna površina debljine 50 mm s kvadratnim prednjim rubom.
Izrađena bez drvene građe, pojačana dvostruko prešanim limom debljine 2 mm ljepljen bi-adhezivnim sredstvom.
Zaobljeno unutarnje dno.
Inox podesive nogice.
Digitalna termostatska regulacija sa mogućnošću spajanja na HACCP sustav.
Radna površina i postolje iz INOXA 304.</t>
        </is>
      </c>
      <c r="C1503" s="3" t="n"/>
      <c r="D1503" s="46" t="n"/>
      <c r="E1503" s="45" t="n"/>
      <c r="F1503" s="45" t="n"/>
      <c r="G1503" s="6" t="n"/>
      <c r="H1503" s="6" t="n"/>
      <c r="I1503" s="6" t="n"/>
      <c r="J1503" s="6" t="n"/>
      <c r="K1503" s="6" t="n"/>
      <c r="L1503" s="6" t="n"/>
      <c r="M1503" s="6" t="n"/>
      <c r="N1503" s="6" t="n"/>
      <c r="O1503" s="6" t="n"/>
      <c r="P1503" s="6" t="n"/>
      <c r="Q1503" s="6" t="n"/>
      <c r="R1503" s="6" t="n"/>
      <c r="S1503" s="6" t="n"/>
      <c r="T1503" s="6" t="n"/>
      <c r="U1503" s="6" t="n"/>
      <c r="V1503" s="6" t="n"/>
      <c r="W1503" s="6" t="n"/>
      <c r="X1503" s="6" t="n"/>
      <c r="Y1503" s="6" t="n"/>
      <c r="Z1503" s="6" t="n"/>
    </row>
    <row r="1504" ht="178.5" customHeight="1">
      <c r="A1504" s="25" t="n"/>
      <c r="B1504" s="2" t="inlineStr">
        <is>
          <t>NADGRADNA VITRINA HL.KUPKE S 2 POLICE
Inox izvedba: X5CrNi18.10
Ugrad. okrug. svjetiljka
Zaštitno kaljeno staklo: d = 6 mm
Dvije police.
Niža polica je iz inox lima sa staklenom higijenskom zaštitom te ima rasvjetu.
Upravljanje s 1 pregibnom sklopkom na nosećem stupu.
Priključni napon: 1N 50 Hz 230 V
Priključna snaga: 0,2 kW
Sa linijskim klizačem širine: 335 mm, inox izvedba: X5CrNi18.10
Klizač iz poliranih cijevi min. promjera 25 mm
Dim. 1100×800+335×900 mm</t>
        </is>
      </c>
      <c r="C1504" s="3" t="inlineStr">
        <is>
          <t>kom</t>
        </is>
      </c>
      <c r="D1504" s="46" t="n">
        <v>1</v>
      </c>
      <c r="E1504" s="45" t="n"/>
      <c r="F1504" s="45" t="n"/>
      <c r="G1504" s="6" t="n"/>
      <c r="H1504" s="6" t="n"/>
      <c r="I1504" s="6" t="n"/>
      <c r="J1504" s="6" t="n"/>
      <c r="K1504" s="6" t="n"/>
      <c r="L1504" s="6" t="n"/>
      <c r="M1504" s="6" t="n"/>
      <c r="N1504" s="6" t="n"/>
      <c r="O1504" s="6" t="n"/>
      <c r="P1504" s="6" t="n"/>
      <c r="Q1504" s="6" t="n"/>
      <c r="R1504" s="6" t="n"/>
      <c r="S1504" s="6" t="n"/>
      <c r="T1504" s="6" t="n"/>
      <c r="U1504" s="6" t="n"/>
      <c r="V1504" s="6" t="n"/>
      <c r="W1504" s="6" t="n"/>
      <c r="X1504" s="6" t="n"/>
      <c r="Y1504" s="6" t="n"/>
      <c r="Z1504" s="6" t="n"/>
    </row>
    <row r="1505" ht="89.25" customHeight="1">
      <c r="A1505" s="25" t="inlineStr">
        <is>
          <t>11.7.</t>
        </is>
      </c>
      <c r="B1505" s="38" t="inlineStr">
        <is>
          <t>Dobava i ugradnja: KOTLIĆ ZA JUHU 9 L, CRNI
Unutrašnja posuda izrađena od inoxa, te se može izvaditi
Kapacitet: 9 litara
Indirektno grijanje
Temperatura: od 30 ⁰C DO 95 ⁰C
Priključna snaga: 0.4 kW/ 230V
Dimenzije: 345×345×360 mm</t>
        </is>
      </c>
      <c r="C1505" s="3" t="inlineStr">
        <is>
          <t>kom</t>
        </is>
      </c>
      <c r="D1505" s="46" t="n">
        <v>2</v>
      </c>
      <c r="E1505" s="45" t="n"/>
      <c r="F1505" s="45" t="n"/>
      <c r="G1505" s="6" t="n"/>
      <c r="H1505" s="6" t="n"/>
      <c r="I1505" s="6" t="n"/>
      <c r="J1505" s="6" t="n"/>
      <c r="K1505" s="6" t="n"/>
      <c r="L1505" s="6" t="n"/>
      <c r="M1505" s="6" t="n"/>
      <c r="N1505" s="6" t="n"/>
      <c r="O1505" s="6" t="n"/>
      <c r="P1505" s="6" t="n"/>
      <c r="Q1505" s="6" t="n"/>
      <c r="R1505" s="6" t="n"/>
      <c r="S1505" s="6" t="n"/>
      <c r="T1505" s="6" t="n"/>
      <c r="U1505" s="6" t="n"/>
      <c r="V1505" s="6" t="n"/>
      <c r="W1505" s="6" t="n"/>
      <c r="X1505" s="6" t="n"/>
      <c r="Y1505" s="6" t="n"/>
      <c r="Z1505" s="6" t="n"/>
    </row>
    <row r="1506" ht="76.5" customHeight="1">
      <c r="A1506" s="25" t="inlineStr">
        <is>
          <t>11.8.</t>
        </is>
      </c>
      <c r="B1506" s="2" t="inlineStr">
        <is>
          <t>Nabava i dobava: SANITARNI UMIVAONIK
inox izvedba,
ovalnog oblika, 
pogon na koljeno, 
u kompletu sa slavinom
dim. 480×350×520 mm</t>
        </is>
      </c>
      <c r="C1506" s="3" t="inlineStr">
        <is>
          <t>kom</t>
        </is>
      </c>
      <c r="D1506" s="46" t="n">
        <v>1</v>
      </c>
      <c r="E1506" s="45" t="n"/>
      <c r="F1506" s="45" t="n"/>
      <c r="G1506" s="6" t="n"/>
      <c r="H1506" s="6" t="n"/>
      <c r="I1506" s="6" t="n"/>
      <c r="J1506" s="6" t="n"/>
      <c r="K1506" s="6" t="n"/>
      <c r="L1506" s="6" t="n"/>
      <c r="M1506" s="6" t="n"/>
      <c r="N1506" s="6" t="n"/>
      <c r="O1506" s="6" t="n"/>
      <c r="P1506" s="6" t="n"/>
      <c r="Q1506" s="6" t="n"/>
      <c r="R1506" s="6" t="n"/>
      <c r="S1506" s="6" t="n"/>
      <c r="T1506" s="6" t="n"/>
      <c r="U1506" s="6" t="n"/>
      <c r="V1506" s="6" t="n"/>
      <c r="W1506" s="6" t="n"/>
      <c r="X1506" s="6" t="n"/>
      <c r="Y1506" s="6" t="n"/>
      <c r="Z1506" s="6" t="n"/>
    </row>
    <row r="1507">
      <c r="A1507" s="25" t="inlineStr">
        <is>
          <t>11.8.1.</t>
        </is>
      </c>
      <c r="B1507" s="2" t="inlineStr">
        <is>
          <t>Dobava i ugradnja: JEDNODJELNI SIFON</t>
        </is>
      </c>
      <c r="C1507" s="3" t="inlineStr">
        <is>
          <t>kom</t>
        </is>
      </c>
      <c r="D1507" s="46" t="n">
        <v>1</v>
      </c>
      <c r="E1507" s="45" t="n"/>
      <c r="F1507" s="45" t="n"/>
      <c r="G1507" s="6" t="n"/>
      <c r="H1507" s="6" t="n"/>
      <c r="I1507" s="6" t="n"/>
      <c r="J1507" s="6" t="n"/>
      <c r="K1507" s="6" t="n"/>
      <c r="L1507" s="6" t="n"/>
      <c r="M1507" s="6" t="n"/>
      <c r="N1507" s="6" t="n"/>
      <c r="O1507" s="6" t="n"/>
      <c r="P1507" s="6" t="n"/>
      <c r="Q1507" s="6" t="n"/>
      <c r="R1507" s="6" t="n"/>
      <c r="S1507" s="6" t="n"/>
      <c r="T1507" s="6" t="n"/>
      <c r="U1507" s="6" t="n"/>
      <c r="V1507" s="6" t="n"/>
      <c r="W1507" s="6" t="n"/>
      <c r="X1507" s="6" t="n"/>
      <c r="Y1507" s="6" t="n"/>
      <c r="Z1507" s="6" t="n"/>
    </row>
    <row r="1508">
      <c r="A1508" s="25" t="n"/>
      <c r="B1508" s="39" t="inlineStr">
        <is>
          <t>11. Linija za izdavanje ukupno:</t>
        </is>
      </c>
      <c r="C1508" s="3" t="n"/>
      <c r="D1508" s="46" t="n"/>
      <c r="E1508" s="45" t="n"/>
      <c r="F1508" s="44" t="n"/>
      <c r="G1508" s="6" t="n"/>
      <c r="H1508" s="6" t="n"/>
      <c r="I1508" s="6" t="n"/>
      <c r="J1508" s="6" t="n"/>
      <c r="K1508" s="6" t="n"/>
      <c r="L1508" s="6" t="n"/>
      <c r="M1508" s="6" t="n"/>
      <c r="N1508" s="6" t="n"/>
      <c r="O1508" s="6" t="n"/>
      <c r="P1508" s="6" t="n"/>
      <c r="Q1508" s="6" t="n"/>
      <c r="R1508" s="6" t="n"/>
      <c r="S1508" s="6" t="n"/>
      <c r="T1508" s="6" t="n"/>
      <c r="U1508" s="6" t="n"/>
      <c r="V1508" s="6" t="n"/>
      <c r="W1508" s="6" t="n"/>
      <c r="X1508" s="6" t="n"/>
      <c r="Y1508" s="6" t="n"/>
      <c r="Z1508" s="6" t="n"/>
    </row>
    <row r="1509">
      <c r="A1509" s="25" t="n"/>
      <c r="B1509" s="2" t="n"/>
      <c r="C1509" s="3" t="n"/>
      <c r="D1509" s="46" t="n"/>
      <c r="E1509" s="45" t="n"/>
      <c r="F1509" s="45" t="n"/>
      <c r="G1509" s="6" t="n"/>
      <c r="H1509" s="6" t="n"/>
      <c r="I1509" s="6" t="n"/>
      <c r="J1509" s="6" t="n"/>
      <c r="K1509" s="6" t="n"/>
      <c r="L1509" s="6" t="n"/>
      <c r="M1509" s="6" t="n"/>
      <c r="N1509" s="6" t="n"/>
      <c r="O1509" s="6" t="n"/>
      <c r="P1509" s="6" t="n"/>
      <c r="Q1509" s="6" t="n"/>
      <c r="R1509" s="6" t="n"/>
      <c r="S1509" s="6" t="n"/>
      <c r="T1509" s="6" t="n"/>
      <c r="U1509" s="6" t="n"/>
      <c r="V1509" s="6" t="n"/>
      <c r="W1509" s="6" t="n"/>
      <c r="X1509" s="6" t="n"/>
      <c r="Y1509" s="6" t="n"/>
      <c r="Z1509" s="6" t="n"/>
    </row>
    <row r="1510">
      <c r="A1510" s="43" t="inlineStr">
        <is>
          <t>12.</t>
        </is>
      </c>
      <c r="B1510" s="16" t="inlineStr">
        <is>
          <t>PRIPREMA KRUHA</t>
        </is>
      </c>
      <c r="C1510" s="18" t="n"/>
      <c r="D1510" s="53" t="n"/>
      <c r="E1510" s="44" t="n"/>
      <c r="F1510" s="44" t="n"/>
      <c r="G1510" s="42" t="n"/>
      <c r="H1510" s="42" t="n"/>
      <c r="I1510" s="42" t="n"/>
      <c r="J1510" s="42" t="n"/>
      <c r="K1510" s="42" t="n"/>
      <c r="L1510" s="42" t="n"/>
      <c r="M1510" s="42" t="n"/>
      <c r="N1510" s="42" t="n"/>
      <c r="O1510" s="42" t="n"/>
      <c r="P1510" s="42" t="n"/>
      <c r="Q1510" s="42" t="n"/>
      <c r="R1510" s="42" t="n"/>
      <c r="S1510" s="42" t="n"/>
      <c r="T1510" s="42" t="n"/>
      <c r="U1510" s="42" t="n"/>
      <c r="V1510" s="42" t="n"/>
      <c r="W1510" s="42" t="n"/>
      <c r="X1510" s="42" t="n"/>
      <c r="Y1510" s="42" t="n"/>
      <c r="Z1510" s="42" t="n"/>
    </row>
    <row r="1511" ht="255" customHeight="1">
      <c r="A1511" s="25" t="inlineStr">
        <is>
          <t>12.1.</t>
        </is>
      </c>
      <c r="B1511" s="38" t="inlineStr">
        <is>
          <t>Dobava i ugradnja: ORMAR SA KRILNIM VRATIMA ZA KRUH
Spajanje konstrukcije izvedeno je pomoću zakovica promjera 4 mm. Krilna vrata izrađena su dvostrukim limovima od materijala INOX 304 debljine 1 mm. Mogućnost demontaže krilnih vrata. Regulacijske nožice izrađene su od kombinacije ABS (akrilonitril-butadien stirel) čvrste i žilave plastike  i INOX 304 okrugle cijevi promjera 67 mm s mogućnošću regulacije visine ormara 2000-2050 mm.  
3 × srednja polica. Visina donje police od poda 140 mm.
POLICA
Polica debljine 40 mm izrađena je tehnologijom savijanja a korišteni materijal je INOX 304 debljine 1 mm.
Pojačanje police u obliku C profila velike čvrstoće, pričvršćuju se na policu pomoću zakovica promjera 4 mm.
Pojačanje police izrađeno je tehnologijom savijanja, a korišteni materijal je INOX 304 debljine 1 mm.
SA ODZRAČNICIMA
Dim. 700×700×2000 mm</t>
        </is>
      </c>
      <c r="C1511" s="3" t="inlineStr">
        <is>
          <t>kom</t>
        </is>
      </c>
      <c r="D1511" s="46" t="n">
        <v>1</v>
      </c>
      <c r="E1511" s="45" t="n"/>
      <c r="F1511" s="45" t="n"/>
      <c r="G1511" s="6" t="n"/>
      <c r="H1511" s="6" t="n"/>
      <c r="I1511" s="6" t="n"/>
      <c r="J1511" s="6" t="n"/>
      <c r="K1511" s="6" t="n"/>
      <c r="L1511" s="6" t="n"/>
      <c r="M1511" s="6" t="n"/>
      <c r="N1511" s="6" t="n"/>
      <c r="O1511" s="6" t="n"/>
      <c r="P1511" s="6" t="n"/>
      <c r="Q1511" s="6" t="n"/>
      <c r="R1511" s="6" t="n"/>
      <c r="S1511" s="6" t="n"/>
      <c r="T1511" s="6" t="n"/>
      <c r="U1511" s="6" t="n"/>
      <c r="V1511" s="6" t="n"/>
      <c r="W1511" s="6" t="n"/>
      <c r="X1511" s="6" t="n"/>
      <c r="Y1511" s="6" t="n"/>
      <c r="Z1511" s="6" t="n"/>
    </row>
    <row r="1512" ht="382.5" customHeight="1">
      <c r="A1512" s="25" t="inlineStr">
        <is>
          <t>12.2.</t>
        </is>
      </c>
      <c r="B1512" s="38" t="inlineStr">
        <is>
          <t>Dobava i ugradnja: ZATVORENI RADNI STOL SA KRILNIM VRATIMA I LADIČAROM SA TRI LADICE GN 1/1, SA ZAŠTITOM ZIDA
Radna površina debljine 50 mm, s kvadratnim prednjim rubom, izrađena je tehnologijom savijanja, a korišteni materijal je INOX 304 debljine 1 mm.
Jednostruka zaštita zida 100 mm.
Za pojačanja radne površine koriste se savijeni profili debljine 2 mm u kombinaciji sa profilom debljine 1,2 mm ljepljen bi adezivnim sredstvom. Pojačanja radne površine u potpunosti se izrađuju bez drvene građe. Radna površina se na postolje pričvršćuje pomoću M6 svornjaka. 
M6 svornjaci pričvršćuju se na radnu površinu pomoću tehnologije indukcijsko elektrootpornog zavarivanja.
Preklop radne površine ispred i iza je 25 mm.
Regulacijske nožice izrađene su od kombinacije ABS (akrilonitril-butadien stirel) čvrste i žilave plastike i INOX 304 okrugle cijevi promjera 67 mm s mogućnošću regulacije visine stola 875-925 mm.
Spajanje konstrukcije izvedeno je pomoću nehrđajućih vijaka M6 i kutnika izrađenih tehnologijom savijanja od INOX 304 materijala debljine 1,5 mm.
Krilna vrata izrađena od materijala INOX 304 debljine 1 mm, punjena sa zvučnim izolacijskim sredstvom EPS 100.
Visina donje police od poda 125 mm.
* Mogućnost demontaže krilnih vrata
* Srednja polica 
* Mogućnost regulacije visine srednje police 
* Mogućnost demontaže stola
Dim. 1100×700×875 mm</t>
        </is>
      </c>
      <c r="C1512" s="3" t="inlineStr">
        <is>
          <t>kom</t>
        </is>
      </c>
      <c r="D1512" s="46" t="n">
        <v>1</v>
      </c>
      <c r="E1512" s="45" t="n"/>
      <c r="F1512" s="45" t="n"/>
      <c r="G1512" s="6" t="n"/>
      <c r="H1512" s="6" t="n"/>
      <c r="I1512" s="6" t="n"/>
      <c r="J1512" s="6" t="n"/>
      <c r="K1512" s="6" t="n"/>
      <c r="L1512" s="6" t="n"/>
      <c r="M1512" s="6" t="n"/>
      <c r="N1512" s="6" t="n"/>
      <c r="O1512" s="6" t="n"/>
      <c r="P1512" s="6" t="n"/>
      <c r="Q1512" s="6" t="n"/>
      <c r="R1512" s="6" t="n"/>
      <c r="S1512" s="6" t="n"/>
      <c r="T1512" s="6" t="n"/>
      <c r="U1512" s="6" t="n"/>
      <c r="V1512" s="6" t="n"/>
      <c r="W1512" s="6" t="n"/>
      <c r="X1512" s="6" t="n"/>
      <c r="Y1512" s="6" t="n"/>
      <c r="Z1512" s="6" t="n"/>
    </row>
    <row r="1513" ht="331.5" customHeight="1">
      <c r="A1513" s="25" t="inlineStr">
        <is>
          <t>12.3.</t>
        </is>
      </c>
      <c r="B1513" s="2" t="inlineStr">
        <is>
          <t>Dobava i ugradnja: KRUHOREZNICA
Maksimalna dimenzija kruha 310×480×V155 mm.
Može rezati kruh od 250 g do 1,5 kg.
Kruh se može rezati na kriške debljine između 8 mm i 25 mm.
Područje gdje se reže kruh je napravljeno od nehrđajućeg čelika i sanitarno je.
Stroj je siguran za rukovanje. Kada se ručka povuče poklopac će se otvoriti i stroj neće raditi, kada se kruh stavi unutra i povuče ručka stoj je spreman za rad.
Automatski se zaustavlja kada je rezanje gotovo.
Stroj siječe kruh na fiksnu širinu kriški i odlikuje se tihim i mirnim radom, automatskim usmjeravanjem i pridržavanjem kruha tijekom rezanja, jednostavnim čišćenjem i održavanjem, usklađenosti sa CE standardom te sigurnosnim i higijenskim propisima.
Boja: bijela
Maksimalna dužina kruha: 480 mm
Maksimalna visina kruha: 155 mm
Maksimalna širina kruha: 310 mm
Debljina kriške kruha: prema izboru, standardna debljina 16 mm
Kapacitet: 500 kom/sat
Priključna snaga: 0,37 kW
Priključni napon: 230 V/50 Hz
Dim. 680×620×650 mm</t>
        </is>
      </c>
      <c r="C1513" s="3" t="inlineStr">
        <is>
          <t>kom</t>
        </is>
      </c>
      <c r="D1513" s="46" t="n">
        <v>1</v>
      </c>
      <c r="E1513" s="45" t="n"/>
      <c r="F1513" s="45" t="n"/>
      <c r="G1513" s="6" t="n"/>
      <c r="H1513" s="6" t="n"/>
      <c r="I1513" s="6" t="n"/>
      <c r="J1513" s="6" t="n"/>
      <c r="K1513" s="6" t="n"/>
      <c r="L1513" s="6" t="n"/>
      <c r="M1513" s="6" t="n"/>
      <c r="N1513" s="6" t="n"/>
      <c r="O1513" s="6" t="n"/>
      <c r="P1513" s="6" t="n"/>
      <c r="Q1513" s="6" t="n"/>
      <c r="R1513" s="6" t="n"/>
      <c r="S1513" s="6" t="n"/>
      <c r="T1513" s="6" t="n"/>
      <c r="U1513" s="6" t="n"/>
      <c r="V1513" s="6" t="n"/>
      <c r="W1513" s="6" t="n"/>
      <c r="X1513" s="6" t="n"/>
      <c r="Y1513" s="6" t="n"/>
      <c r="Z1513" s="6" t="n"/>
    </row>
    <row r="1514">
      <c r="A1514" s="25" t="n"/>
      <c r="B1514" s="39" t="inlineStr">
        <is>
          <t>12. Priprema kruha ukupno:</t>
        </is>
      </c>
      <c r="C1514" s="3" t="n"/>
      <c r="D1514" s="46" t="n"/>
      <c r="E1514" s="45" t="n"/>
      <c r="F1514" s="44" t="n"/>
      <c r="G1514" s="6" t="n"/>
      <c r="H1514" s="6" t="n"/>
      <c r="I1514" s="6" t="n"/>
      <c r="J1514" s="6" t="n"/>
      <c r="K1514" s="6" t="n"/>
      <c r="L1514" s="6" t="n"/>
      <c r="M1514" s="6" t="n"/>
      <c r="N1514" s="6" t="n"/>
      <c r="O1514" s="6" t="n"/>
      <c r="P1514" s="6" t="n"/>
      <c r="Q1514" s="6" t="n"/>
      <c r="R1514" s="6" t="n"/>
      <c r="S1514" s="6" t="n"/>
      <c r="T1514" s="6" t="n"/>
      <c r="U1514" s="6" t="n"/>
      <c r="V1514" s="6" t="n"/>
      <c r="W1514" s="6" t="n"/>
      <c r="X1514" s="6" t="n"/>
      <c r="Y1514" s="6" t="n"/>
      <c r="Z1514" s="6" t="n"/>
    </row>
    <row r="1515">
      <c r="A1515" s="25" t="n"/>
      <c r="B1515" s="2" t="n"/>
      <c r="C1515" s="3" t="n"/>
      <c r="D1515" s="46" t="n"/>
      <c r="E1515" s="45" t="n"/>
      <c r="F1515" s="45" t="n"/>
      <c r="G1515" s="6" t="n"/>
      <c r="H1515" s="6" t="n"/>
      <c r="I1515" s="6" t="n"/>
      <c r="J1515" s="6" t="n"/>
      <c r="K1515" s="6" t="n"/>
      <c r="L1515" s="6" t="n"/>
      <c r="M1515" s="6" t="n"/>
      <c r="N1515" s="6" t="n"/>
      <c r="O1515" s="6" t="n"/>
      <c r="P1515" s="6" t="n"/>
      <c r="Q1515" s="6" t="n"/>
      <c r="R1515" s="6" t="n"/>
      <c r="S1515" s="6" t="n"/>
      <c r="T1515" s="6" t="n"/>
      <c r="U1515" s="6" t="n"/>
      <c r="V1515" s="6" t="n"/>
      <c r="W1515" s="6" t="n"/>
      <c r="X1515" s="6" t="n"/>
      <c r="Y1515" s="6" t="n"/>
      <c r="Z1515" s="6" t="n"/>
    </row>
    <row r="1516">
      <c r="A1516" s="43" t="inlineStr">
        <is>
          <t>13.</t>
        </is>
      </c>
      <c r="B1516" s="16" t="inlineStr">
        <is>
          <t>PRANJE BIJELOG SUĐA</t>
        </is>
      </c>
      <c r="C1516" s="18" t="n"/>
      <c r="D1516" s="53" t="n"/>
      <c r="E1516" s="44" t="n"/>
      <c r="F1516" s="44" t="n"/>
      <c r="G1516" s="42" t="n"/>
      <c r="H1516" s="42" t="n"/>
      <c r="I1516" s="42" t="n"/>
      <c r="J1516" s="42" t="n"/>
      <c r="K1516" s="42" t="n"/>
      <c r="L1516" s="42" t="n"/>
      <c r="M1516" s="42" t="n"/>
      <c r="N1516" s="42" t="n"/>
      <c r="O1516" s="42" t="n"/>
      <c r="P1516" s="42" t="n"/>
      <c r="Q1516" s="42" t="n"/>
      <c r="R1516" s="42" t="n"/>
      <c r="S1516" s="42" t="n"/>
      <c r="T1516" s="42" t="n"/>
      <c r="U1516" s="42" t="n"/>
      <c r="V1516" s="42" t="n"/>
      <c r="W1516" s="42" t="n"/>
      <c r="X1516" s="42" t="n"/>
      <c r="Y1516" s="42" t="n"/>
      <c r="Z1516" s="42" t="n"/>
    </row>
    <row r="1517" ht="280.5" customHeight="1">
      <c r="A1517" s="25" t="inlineStr">
        <is>
          <t>13.1.</t>
        </is>
      </c>
      <c r="B1517" s="2" t="inlineStr">
        <is>
          <t>Dobava i ugradnja: RADNI STOL ZA PRIJEM SUĐA I SORTIRANJE
Radna površina debljine 50 mm s kvadratnim prednjim rubom, izrađena je tehnologijom savijanja, a korišteni materijal je INOX 304 debljine 1,5 mm.
Upuštanje radne površine u dubini od 20 mm.
Za pojačanja radne površine koriste se kvadratne cijevi 40x40x1 mm izrađene od INOX 304 materijala. Pojačanja radne površine odnosno cijevi za postolje se pričvršćuju nerastavljivim spojem TIG zavarivanja.
Preklop radne površine ispred i iza je 25 mm.
Noge stola izrađene su od INOX 304 kvadratne cijevi 40×40×x1 mm. Regulacijske nožice izrađene od ABS (akrilonitril-butadien stirel) čvrste i žilave plastike s mogućnošću regulacije visine stola 875-900 mm.  
Visina donjih kvadratnih profila od poda 125 mm.
Kompletno postolje i radna površina spojeni su tehnologijom TIG zavarivanja.
U standardnoj izvedbi sifon promjera 50 mm nalazi se na desnoj strani stola 120 mm od kraja radne površine.
* Bez drvene građe
Dim. 2200×900×875 mm</t>
        </is>
      </c>
      <c r="C1517" s="3" t="inlineStr">
        <is>
          <t>kom</t>
        </is>
      </c>
      <c r="D1517" s="46" t="n">
        <v>1</v>
      </c>
      <c r="E1517" s="45" t="n"/>
      <c r="F1517" s="45" t="n"/>
      <c r="G1517" s="6" t="n"/>
      <c r="H1517" s="6" t="n"/>
      <c r="I1517" s="6" t="n"/>
      <c r="J1517" s="6" t="n"/>
      <c r="K1517" s="6" t="n"/>
      <c r="L1517" s="6" t="n"/>
      <c r="M1517" s="6" t="n"/>
      <c r="N1517" s="6" t="n"/>
      <c r="O1517" s="6" t="n"/>
      <c r="P1517" s="6" t="n"/>
      <c r="Q1517" s="6" t="n"/>
      <c r="R1517" s="6" t="n"/>
      <c r="S1517" s="6" t="n"/>
      <c r="T1517" s="6" t="n"/>
      <c r="U1517" s="6" t="n"/>
      <c r="V1517" s="6" t="n"/>
      <c r="W1517" s="6" t="n"/>
      <c r="X1517" s="6" t="n"/>
      <c r="Y1517" s="6" t="n"/>
      <c r="Z1517" s="6" t="n"/>
    </row>
    <row r="1518" ht="280.5" customHeight="1">
      <c r="A1518" s="25" t="inlineStr">
        <is>
          <t>13.2.</t>
        </is>
      </c>
      <c r="B1518" s="2" t="inlineStr">
        <is>
          <t>Dobava i ugradnja: RADNI STOL ZA PRIJEM SUĐA I SORTIRANJE SA ZAŠTITOM ZIDA
Radna površina debljine 50 mm s kvadratnim prednjim rubom, izrađena je tehnologijom savijanja, a korišteni materijal je INOX 304 debljine 1,5 mm.
Upuštanje radne površine u dubini od 20 mm.
Za pojačanja radne površine koriste se kvadratne cijevi 40x40x1 mm izrađene od INOX 304 materijala. Pojačanja radne površine odnosno cijevi za postolje se pričvršćuju nerastavljivim spojem TIG zavarivanja.
Preklop radne površine ispred i iza je 25 mm.
Noge stola izrađene su od INOX 304 kvadratne cijevi 40×40×x1 mm. Regulacijske nožice izrađene od ABS (akrilonitril-butadien stirel) čvrste i žilave plastike s mogućnošću regulacije visine stola 875-900 mm.  
Visina donjih kvadratnih profila od poda 125 mm.
Kompletno postolje i radna površina spojeni su tehnologijom TIG zavarivanja.
U standardnoj izvedbi sifon promjera 50 mm nalazi se na desnoj strani stola 120 mm od kraja radne površine.
* Bez drvene građe
Dim. 1950×900×875 mm</t>
        </is>
      </c>
      <c r="C1518" s="3" t="inlineStr">
        <is>
          <t>kom</t>
        </is>
      </c>
      <c r="D1518" s="46" t="n">
        <v>1</v>
      </c>
      <c r="E1518" s="45" t="n"/>
      <c r="F1518" s="45" t="n"/>
      <c r="G1518" s="6" t="n"/>
      <c r="H1518" s="6" t="n"/>
      <c r="I1518" s="6" t="n"/>
      <c r="J1518" s="6" t="n"/>
      <c r="K1518" s="6" t="n"/>
      <c r="L1518" s="6" t="n"/>
      <c r="M1518" s="6" t="n"/>
      <c r="N1518" s="6" t="n"/>
      <c r="O1518" s="6" t="n"/>
      <c r="P1518" s="6" t="n"/>
      <c r="Q1518" s="6" t="n"/>
      <c r="R1518" s="6" t="n"/>
      <c r="S1518" s="6" t="n"/>
      <c r="T1518" s="6" t="n"/>
      <c r="U1518" s="6" t="n"/>
      <c r="V1518" s="6" t="n"/>
      <c r="W1518" s="6" t="n"/>
      <c r="X1518" s="6" t="n"/>
      <c r="Y1518" s="6" t="n"/>
      <c r="Z1518" s="6" t="n"/>
    </row>
    <row r="1519" ht="63.75" customHeight="1">
      <c r="A1519" s="25" t="inlineStr">
        <is>
          <t>13.3.</t>
        </is>
      </c>
      <c r="B1519" s="2" t="inlineStr">
        <is>
          <t>Dobava i ugradnja: KOLICA ZA OTPATKE SA PEDALOM
Korito sa zaobljenim štancanim rubovima za lakše čišćenje i poklopac od nehrđajućeg čelika.
2 okretna kotača, nožna pedala.
kapacitet: 50 litara</t>
        </is>
      </c>
      <c r="C1519" s="3" t="inlineStr">
        <is>
          <t>kom</t>
        </is>
      </c>
      <c r="D1519" s="46" t="n">
        <v>3</v>
      </c>
      <c r="E1519" s="45" t="n"/>
      <c r="F1519" s="45" t="n"/>
      <c r="G1519" s="6" t="n"/>
      <c r="H1519" s="6" t="n"/>
      <c r="I1519" s="6" t="n"/>
      <c r="J1519" s="6" t="n"/>
      <c r="K1519" s="6" t="n"/>
      <c r="L1519" s="6" t="n"/>
      <c r="M1519" s="6" t="n"/>
      <c r="N1519" s="6" t="n"/>
      <c r="O1519" s="6" t="n"/>
      <c r="P1519" s="6" t="n"/>
      <c r="Q1519" s="6" t="n"/>
      <c r="R1519" s="6" t="n"/>
      <c r="S1519" s="6" t="n"/>
      <c r="T1519" s="6" t="n"/>
      <c r="U1519" s="6" t="n"/>
      <c r="V1519" s="6" t="n"/>
      <c r="W1519" s="6" t="n"/>
      <c r="X1519" s="6" t="n"/>
      <c r="Y1519" s="6" t="n"/>
      <c r="Z1519" s="6" t="n"/>
    </row>
    <row r="1520" ht="306" customHeight="1">
      <c r="A1520" s="25" t="inlineStr">
        <is>
          <t>13.4.</t>
        </is>
      </c>
      <c r="B1520" s="2" t="inlineStr">
        <is>
          <t>Dobava i ugradnja: ULAZNI STOL - LIJEVI
Radna površina izrađena je tehnologijom savijanja, a korišteni materijal je INOX 304 debljine 1.5 mm.
Dubina upuštanja 38 mm.
Korito dimenzija 500×400×h250 mm.
Maska ispred korita.
Noge stola izrađene su od INOX 304 kvadratne cijevi 40×40×1 mm. Regulacijske nožice izrađene od ABS (akrilonitril-butadien stirel) čvrste i žilave plastike s mogućnošću regulacije visine stola 880-905 mm.  
Visina police od poda 130 mm.
Kompletno postolje i radna površina spojeni su tehnologijom TIG zavarivanja.
* Bez drvene građe
POLICA STOLA
Polica debljine 40 mm izrađena je tehnologijom savijanja a korišteni materijal je INOX 304 debljine 0,8 mm.
Polica se na postolje spaja pomoću TIG tehnologije zavarivanja. Pojačanje police u obliku omega profila velike čvrstoće, pričvršćuju se na policu pomoću TIG tehnologije zavarivanja. Pojačanja police izrađeno je tehnologijom savijanja, a korišteni materijal je INOX 304 debljine 0,8 mm.
Dim. 2000×742×880 mm</t>
        </is>
      </c>
      <c r="C1520" s="3" t="inlineStr">
        <is>
          <t>kom</t>
        </is>
      </c>
      <c r="D1520" s="46" t="n">
        <v>1</v>
      </c>
      <c r="E1520" s="45" t="n"/>
      <c r="F1520" s="45" t="n"/>
      <c r="G1520" s="6" t="n"/>
      <c r="H1520" s="6" t="n"/>
      <c r="I1520" s="6" t="n"/>
      <c r="J1520" s="6" t="n"/>
      <c r="K1520" s="6" t="n"/>
      <c r="L1520" s="6" t="n"/>
      <c r="M1520" s="6" t="n"/>
      <c r="N1520" s="6" t="n"/>
      <c r="O1520" s="6" t="n"/>
      <c r="P1520" s="6" t="n"/>
      <c r="Q1520" s="6" t="n"/>
      <c r="R1520" s="6" t="n"/>
      <c r="S1520" s="6" t="n"/>
      <c r="T1520" s="6" t="n"/>
      <c r="U1520" s="6" t="n"/>
      <c r="V1520" s="6" t="n"/>
      <c r="W1520" s="6" t="n"/>
      <c r="X1520" s="6" t="n"/>
      <c r="Y1520" s="6" t="n"/>
      <c r="Z1520" s="6" t="n"/>
    </row>
    <row r="1521" ht="76.5" customHeight="1">
      <c r="A1521" s="25" t="inlineStr">
        <is>
          <t>13.4.1.</t>
        </is>
      </c>
      <c r="B1521" s="2" t="inlineStr">
        <is>
          <t>Dobava i ugradnja: TUŠ
Komplet sa ručkom za pranje i mješalicom, klinička crna ručka
Visina 1200 mm
Maksimalni protok: 22 L/min na 4 Bar-a
Promjer rupe (mm): Ø 32,5</t>
        </is>
      </c>
      <c r="C1521" s="3" t="inlineStr">
        <is>
          <t>kom</t>
        </is>
      </c>
      <c r="D1521" s="46" t="n">
        <v>1</v>
      </c>
      <c r="E1521" s="45" t="n"/>
      <c r="F1521" s="45" t="n"/>
      <c r="G1521" s="6" t="n"/>
      <c r="H1521" s="6" t="n"/>
      <c r="I1521" s="6" t="n"/>
      <c r="J1521" s="6" t="n"/>
      <c r="K1521" s="6" t="n"/>
      <c r="L1521" s="6" t="n"/>
      <c r="M1521" s="6" t="n"/>
      <c r="N1521" s="6" t="n"/>
      <c r="O1521" s="6" t="n"/>
      <c r="P1521" s="6" t="n"/>
      <c r="Q1521" s="6" t="n"/>
      <c r="R1521" s="6" t="n"/>
      <c r="S1521" s="6" t="n"/>
      <c r="T1521" s="6" t="n"/>
      <c r="U1521" s="6" t="n"/>
      <c r="V1521" s="6" t="n"/>
      <c r="W1521" s="6" t="n"/>
      <c r="X1521" s="6" t="n"/>
      <c r="Y1521" s="6" t="n"/>
      <c r="Z1521" s="6" t="n"/>
    </row>
    <row r="1522">
      <c r="A1522" s="25" t="inlineStr">
        <is>
          <t>13.4.2.</t>
        </is>
      </c>
      <c r="B1522" s="2" t="inlineStr">
        <is>
          <t>Dobava i ugradnja: JEDNODJELNI SIFON</t>
        </is>
      </c>
      <c r="C1522" s="3" t="inlineStr">
        <is>
          <t>kom</t>
        </is>
      </c>
      <c r="D1522" s="46" t="n">
        <v>1</v>
      </c>
      <c r="E1522" s="45" t="n"/>
      <c r="F1522" s="45" t="n"/>
      <c r="G1522" s="6" t="n"/>
      <c r="H1522" s="6" t="n"/>
      <c r="I1522" s="6" t="n"/>
      <c r="J1522" s="6" t="n"/>
      <c r="K1522" s="6" t="n"/>
      <c r="L1522" s="6" t="n"/>
      <c r="M1522" s="6" t="n"/>
      <c r="N1522" s="6" t="n"/>
      <c r="O1522" s="6" t="n"/>
      <c r="P1522" s="6" t="n"/>
      <c r="Q1522" s="6" t="n"/>
      <c r="R1522" s="6" t="n"/>
      <c r="S1522" s="6" t="n"/>
      <c r="T1522" s="6" t="n"/>
      <c r="U1522" s="6" t="n"/>
      <c r="V1522" s="6" t="n"/>
      <c r="W1522" s="6" t="n"/>
      <c r="X1522" s="6" t="n"/>
      <c r="Y1522" s="6" t="n"/>
      <c r="Z1522" s="6" t="n"/>
    </row>
    <row r="1523" ht="306" customHeight="1">
      <c r="A1523" s="25" t="inlineStr">
        <is>
          <t>13.5.</t>
        </is>
      </c>
      <c r="B1523" s="2" t="inlineStr">
        <is>
          <t>Dobava i ugradnja: PROFESIONALNA PERILICA SUĐA/ CRNOG SUĐA SA DVIJE KOMORE PRANJA
Samostojeća perilica suđa/ crnog suđa sa mogućnošću pozicioniranja u liniji i dodatnim prednjim vratima - dvije komore pranja.
Korištenjem dodatne komore pranja, odvojeni ciklus pranja može se odvijati istovremeno u donjem odjeljku.
Dvije komore za dvostruku količinu pranja po ciklusu.
Mogućnost istovremenog pranja različite vrste posuđa, kao što su porculanske šalice i tanjuri, pribor za jelo ili posuđe za kuhanje, u dvije odvojene komore za pranje.
Poseban program za pranje jako zaprljanog posuđa. Istovremeno dok se posuđe pere na gornjoj razini, na donjoj razini moguće je aktivirati program za posuđe poput tava i pribora za jelo. Zbog produženog vremena pranja učinak prethodnog namakanja već je integriran u ciklus pranja, pa posuđe više nije potrebno prethodno namočiti. Time dolazi do uštede prostora u organizaciji rada kuhinje.
Sve potrebne informacije prikazuju se na touch displeju u obliku teksta ili simbola.
Aplikacija koja se može koristiti na smartphonu, prati rad perilice, potrošnju deterdženta, mogućnost kontaktiranja servisa te narudžbe deterdženta i uređaja za pripremu vode iz same aplikacije.</t>
        </is>
      </c>
      <c r="C1523" s="3" t="n"/>
      <c r="D1523" s="45" t="n"/>
      <c r="E1523" s="45" t="n"/>
      <c r="F1523" s="45" t="n"/>
      <c r="G1523" s="6" t="n"/>
      <c r="H1523" s="6" t="n"/>
      <c r="I1523" s="6" t="n"/>
      <c r="J1523" s="6" t="n"/>
      <c r="K1523" s="6" t="n"/>
      <c r="L1523" s="6" t="n"/>
      <c r="M1523" s="6" t="n"/>
      <c r="N1523" s="6" t="n"/>
      <c r="O1523" s="6" t="n"/>
      <c r="P1523" s="6" t="n"/>
      <c r="Q1523" s="6" t="n"/>
      <c r="R1523" s="6" t="n"/>
      <c r="S1523" s="6" t="n"/>
      <c r="T1523" s="6" t="n"/>
      <c r="U1523" s="6" t="n"/>
      <c r="V1523" s="6" t="n"/>
      <c r="W1523" s="6" t="n"/>
      <c r="X1523" s="6" t="n"/>
      <c r="Y1523" s="6" t="n"/>
      <c r="Z1523" s="6" t="n"/>
    </row>
    <row r="1524" ht="204" customHeight="1">
      <c r="A1524" s="25" t="n"/>
      <c r="B1524" s="2" t="inlineStr">
        <is>
          <t xml:space="preserve">Kontrola vode za pranje - kontinuirano mjeri kakvoću vode za pranje i prilagođava količinu vode za ispiranje kod svakog pojedinačnog pranja na minimum.
Vrela vodena para zadržava se u haubi te se toplinska energija zadržava u sustavu.
Ruke pranja i ispiranja mogu se izvaditi iz perilice i zamijeniti bez korištenja alata čime se pojednostavljuje čišćenje perilice.
Filter sustav sa funkcijom predpranja, smanjuje potrošnju sredstava za pranje.
Provjera dali je sito pravilno namješteno.
Oznake u stroju pomažu operateru da identificira komponente kojima je potrebno čišćenje.
Zadane postavke temperature usklađene s europskim normama mogu se izmijeniti od strane korisnika na višu postavku. </t>
        </is>
      </c>
      <c r="C1524" s="3" t="n"/>
      <c r="D1524" s="45" t="n"/>
      <c r="E1524" s="45" t="n"/>
      <c r="F1524" s="45" t="n"/>
      <c r="G1524" s="6" t="n"/>
      <c r="H1524" s="6" t="n"/>
      <c r="I1524" s="6" t="n"/>
      <c r="J1524" s="6" t="n"/>
      <c r="K1524" s="6" t="n"/>
      <c r="L1524" s="6" t="n"/>
      <c r="M1524" s="6" t="n"/>
      <c r="N1524" s="6" t="n"/>
      <c r="O1524" s="6" t="n"/>
      <c r="P1524" s="6" t="n"/>
      <c r="Q1524" s="6" t="n"/>
      <c r="R1524" s="6" t="n"/>
      <c r="S1524" s="6" t="n"/>
      <c r="T1524" s="6" t="n"/>
      <c r="U1524" s="6" t="n"/>
      <c r="V1524" s="6" t="n"/>
      <c r="W1524" s="6" t="n"/>
      <c r="X1524" s="6" t="n"/>
      <c r="Y1524" s="6" t="n"/>
      <c r="Z1524" s="6" t="n"/>
    </row>
    <row r="1525" ht="255" customHeight="1">
      <c r="A1525" s="25" t="n"/>
      <c r="B1525" s="2" t="inlineStr">
        <is>
          <t>Program koji učinkovito uklanja kamenac i ostatke prljavštine te brine za ugodan miris.
Nominalni kapacitet pranja: do 120 košara/ sat
Do 320 komada pribora za jelo može se prati na donjoj razini po ciklusu.
7 automatskih ciklusa pranja.
Toplinski i zvučno izolirana hauba.
Senzor filtera, integriran WiFi modul, program samočišćenja.
Jednostavno preuzimanje operativnih podataka putem USB-a.
Stroj je prilikom isporuke spreman za montažu. Uključuje: crijevo za dovod vode, crijevo za odvod vode, glavni napojni kabel (400V), dozator deterdženta, dozator sredstva za ispiranje, pumpu ispiranja, pumpu ispusta vode, nepovratni ventil.
Unutrašnjost perilice, okvir, ruka ispiranja i paneli izrađeni su od inoxa 1.4301.
U kompletu sa 1 košarom za tanjure, 1 univerzalnom košarom, 1 košarom za pribor sa 4 odjeljka.</t>
        </is>
      </c>
      <c r="C1525" s="3" t="n"/>
      <c r="D1525" s="45" t="n"/>
      <c r="E1525" s="45" t="n"/>
      <c r="F1525" s="45" t="n"/>
      <c r="G1525" s="6" t="n"/>
      <c r="H1525" s="6" t="n"/>
      <c r="I1525" s="6" t="n"/>
      <c r="J1525" s="6" t="n"/>
      <c r="K1525" s="6" t="n"/>
      <c r="L1525" s="6" t="n"/>
      <c r="M1525" s="6" t="n"/>
      <c r="N1525" s="6" t="n"/>
      <c r="O1525" s="6" t="n"/>
      <c r="P1525" s="6" t="n"/>
      <c r="Q1525" s="6" t="n"/>
      <c r="R1525" s="6" t="n"/>
      <c r="S1525" s="6" t="n"/>
      <c r="T1525" s="6" t="n"/>
      <c r="U1525" s="6" t="n"/>
      <c r="V1525" s="6" t="n"/>
      <c r="W1525" s="6" t="n"/>
      <c r="X1525" s="6" t="n"/>
      <c r="Y1525" s="6" t="n"/>
      <c r="Z1525" s="6" t="n"/>
    </row>
    <row r="1526" ht="306" customHeight="1">
      <c r="A1526" s="25" t="n"/>
      <c r="B1526" s="2" t="inlineStr">
        <is>
          <t>Trajanje ciklusa: 60/ 90/ 180 sec. i specijalni ciklusi
Potrošnja vode: gornja razina 2,0 l/ košari, donja razina 2,5 l/ košari
Zapremina tanka: 30 litara
Snaga grijača tanka: 3 kW 
Priključni napon: 400/ 50/ 3N
Snaga grijača bojlera standardna: 9,1 kW
Ukupna snaga - standardna: 13,6 kW/ 3×25 A
Ukupna snaga - alternativna: 10,4 kW/ 3×16 A
Snaga pumpe pranja: 1,2 kW
Veličina košare: 500×500 mm
Ulazna visina: gornja razina 440 mm, donja razina 235 mm (175 mm u sredini)
Buka prilikom pranja: 70 dB (A)
Težina (bruto/ neto): 160/140 kg
Dužina cijevi odvoda: 2.000 mm/ ID20/ OD25
Cijev dovoda: 2.000 mm/ R 3/4"
Pritisak vode: 0,5-10 bar (0,8-10 bar sa omekšivačem) 
Maksimalna ulazna temperatura vode: 60 °C
Potreban protok: 5 l/ min
Priključni kabel: 2.500 mm
Dužina cijevi za deterdžente: 2.000 mm
Dužina cijevi za sredstvo ispiranja: 2.000 mm
Dim: 635×815×1510/1995 mm</t>
        </is>
      </c>
      <c r="C1526" s="3" t="inlineStr">
        <is>
          <t>kom</t>
        </is>
      </c>
      <c r="D1526" s="46" t="n">
        <v>1</v>
      </c>
      <c r="E1526" s="45" t="n"/>
      <c r="F1526" s="45" t="n"/>
      <c r="G1526" s="6" t="n"/>
      <c r="H1526" s="6" t="n"/>
      <c r="I1526" s="6" t="n"/>
      <c r="J1526" s="6" t="n"/>
      <c r="K1526" s="6" t="n"/>
      <c r="L1526" s="6" t="n"/>
      <c r="M1526" s="6" t="n"/>
      <c r="N1526" s="6" t="n"/>
      <c r="O1526" s="6" t="n"/>
      <c r="P1526" s="6" t="n"/>
      <c r="Q1526" s="6" t="n"/>
      <c r="R1526" s="6" t="n"/>
      <c r="S1526" s="6" t="n"/>
      <c r="T1526" s="6" t="n"/>
      <c r="U1526" s="6" t="n"/>
      <c r="V1526" s="6" t="n"/>
      <c r="W1526" s="6" t="n"/>
      <c r="X1526" s="6" t="n"/>
      <c r="Y1526" s="6" t="n"/>
      <c r="Z1526" s="6" t="n"/>
    </row>
    <row r="1527" ht="229.5" customHeight="1">
      <c r="A1527" s="25" t="inlineStr">
        <is>
          <t>13.6.</t>
        </is>
      </c>
      <c r="B1527" s="2" t="inlineStr">
        <is>
          <t>Dobava i ugradnja: UREĐAJ ZA OMEKŠAVANJE VODE
Štiti perilicu od štetnog utjecaja kamenca, produljuje radni vijek perilice i intervale između dva održavanja.
Uređaj za omekšavanje vode sa dvije patrone
Optimizira efektivnost deterdženata
Sistem se automatski regenerira tijekom normalnog rada i opskrbljuje mekom vodom 24 h/dan
Nema prekida rada zahvaljujući sustavu duplih komora
Rad sa hladnom ili toplom vodom do 65°C
Kompaktne dimenzije, sa kotačima za fleksibilnu instalaciju.
Nije potreban električni priključak
Sistem je opskrbljen sa ugrađenim diskom za regulaciju tvrdoće do 19°dH, kapacitet 456 l/sat. Diskovi za druge stupnjeve tvrdoće dostupni su na zahtijev.
Kvalitetni ionski izmijenjivači smanjuju tvrdoću vode zamijenjujući ione kalcija i magnezija sadržane u vodi sa ionima natrija.</t>
        </is>
      </c>
      <c r="C1527" s="3" t="n"/>
      <c r="D1527" s="46" t="n"/>
      <c r="E1527" s="45" t="n"/>
      <c r="F1527" s="45" t="n"/>
      <c r="G1527" s="6" t="n"/>
      <c r="H1527" s="6" t="n"/>
      <c r="I1527" s="6" t="n"/>
      <c r="J1527" s="6" t="n"/>
      <c r="K1527" s="6" t="n"/>
      <c r="L1527" s="6" t="n"/>
      <c r="M1527" s="6" t="n"/>
      <c r="N1527" s="6" t="n"/>
      <c r="O1527" s="6" t="n"/>
      <c r="P1527" s="6" t="n"/>
      <c r="Q1527" s="6" t="n"/>
      <c r="R1527" s="6" t="n"/>
      <c r="S1527" s="6" t="n"/>
      <c r="T1527" s="6" t="n"/>
      <c r="U1527" s="6" t="n"/>
      <c r="V1527" s="6" t="n"/>
      <c r="W1527" s="6" t="n"/>
      <c r="X1527" s="6" t="n"/>
      <c r="Y1527" s="6" t="n"/>
      <c r="Z1527" s="6" t="n"/>
    </row>
    <row r="1528" ht="204" customHeight="1">
      <c r="A1528" s="25" t="n"/>
      <c r="B1528" s="38" t="inlineStr">
        <is>
          <t>Sistem filtriranja vode sastoji se od posude pod tlakom otporne na koroziju koja sadrži filtrirajući materijal
Ovisno o pritisku vode na pojedinoj lokaciji, filtracija smanjuje pritisak nizvodno minimalno 0,5 bar
Plastična posuda
Visina: 585 mm, širina: 360 mm, dubina: 360 mm
Težina (bruto/ neto): 21/ 19 kg
Maksimalna tvrdoća vode: 40°dH
Kapacitet spremnika soli: 20 kg
Potrošnja soli po postupku regeneracije: 0,5 kg
Kapacitet opskrbe - kontinuirano: 2 - 20 l/min
Kapacitet opskrbe - maksimalno: 20 l/min
Priključak: R 3/4"
Izlaz: R 3/4"
Pritisak vode: 3 - 7 bar 
Maksimalna ulazna temperatura vode: 65 °C</t>
        </is>
      </c>
      <c r="C1528" s="3" t="inlineStr">
        <is>
          <t>kom</t>
        </is>
      </c>
      <c r="D1528" s="46" t="n">
        <v>1</v>
      </c>
      <c r="E1528" s="45" t="n"/>
      <c r="F1528" s="45" t="n"/>
      <c r="G1528" s="6" t="n"/>
      <c r="H1528" s="6" t="n"/>
      <c r="I1528" s="6" t="n"/>
      <c r="J1528" s="6" t="n"/>
      <c r="K1528" s="6" t="n"/>
      <c r="L1528" s="6" t="n"/>
      <c r="M1528" s="6" t="n"/>
      <c r="N1528" s="6" t="n"/>
      <c r="O1528" s="6" t="n"/>
      <c r="P1528" s="6" t="n"/>
      <c r="Q1528" s="6" t="n"/>
      <c r="R1528" s="6" t="n"/>
      <c r="S1528" s="6" t="n"/>
      <c r="T1528" s="6" t="n"/>
      <c r="U1528" s="6" t="n"/>
      <c r="V1528" s="6" t="n"/>
      <c r="W1528" s="6" t="n"/>
      <c r="X1528" s="6" t="n"/>
      <c r="Y1528" s="6" t="n"/>
      <c r="Z1528" s="6" t="n"/>
    </row>
    <row r="1529" ht="216.75" customHeight="1">
      <c r="A1529" s="25" t="inlineStr">
        <is>
          <t>13.7.</t>
        </is>
      </c>
      <c r="B1529" s="2" t="inlineStr">
        <is>
          <t>Dobava i ugradnja: NAPA ZIDNA PRAVOKUTNA
Plašt nape izrađen je tehnologijom savijanja a korišteni materijal je INOX 304 debljine 1 mm.
Plašt nape i bokovi nape spajaju se tehnologijom TIG zavarivanja. Demontažni mastolovci izrađeni su labirint sistemom, a korišteni materijal je INOX 304 debljine 1 mm.
* Sa odrađenom pripremom u obliku kukica za montažu
* Bez ventilatora
* Bez ventilacionih kanala
* U cijenu nisu uključeni lanci za prihvat
Aluminijska svjetiljka za napu L = 600
Snaga svjetiljke: 2×18 W
Visoka zaštita IP66. Kaljeno staklo.
Kućište svjetiljke izrađeno od aluminija, plastificirano u sivu boju. Sve elektroničke komponente unutar svijetiljke su termootporne.
Dim. 1000×1000×450 mm</t>
        </is>
      </c>
      <c r="C1529" s="3" t="inlineStr">
        <is>
          <t>kom</t>
        </is>
      </c>
      <c r="D1529" s="46" t="n">
        <v>1</v>
      </c>
      <c r="E1529" s="45" t="n"/>
      <c r="F1529" s="45" t="n"/>
      <c r="G1529" s="6" t="n"/>
      <c r="H1529" s="6" t="n"/>
      <c r="I1529" s="6" t="n"/>
      <c r="J1529" s="6" t="n"/>
      <c r="K1529" s="6" t="n"/>
      <c r="L1529" s="6" t="n"/>
      <c r="M1529" s="6" t="n"/>
      <c r="N1529" s="6" t="n"/>
      <c r="O1529" s="6" t="n"/>
      <c r="P1529" s="6" t="n"/>
      <c r="Q1529" s="6" t="n"/>
      <c r="R1529" s="6" t="n"/>
      <c r="S1529" s="6" t="n"/>
      <c r="T1529" s="6" t="n"/>
      <c r="U1529" s="6" t="n"/>
      <c r="V1529" s="6" t="n"/>
      <c r="W1529" s="6" t="n"/>
      <c r="X1529" s="6" t="n"/>
      <c r="Y1529" s="6" t="n"/>
      <c r="Z1529" s="6" t="n"/>
    </row>
    <row r="1530" ht="280.5" customHeight="1">
      <c r="A1530" s="25" t="inlineStr">
        <is>
          <t>13.8.</t>
        </is>
      </c>
      <c r="B1530" s="2" t="inlineStr">
        <is>
          <t>Dobava i ugradnja: ULAZNI STOL - DESNI
Radna površina izrađena je tehnologijom savijanja, a korišteni materijal je INOX 304 debljine 1.5 mm.
Dubina upuštanja 38 mm.
Noge stola izrađene su od INOX 304 kvadratne cijevi 40×40×1 mm. Regulacijske nožice izrađene od ABS (akrilonitril-butadien stirel) čvrste i žilave plastike s mogućnošću regulacije visine stola 880-905 mm.  
Visina police od poda 130 mm.
Kompletno postolje i radna površina spojeni su tehnologijom TIG zavarivanja.
* Bez drvene građe
POLICA STOLA
Polica debljine 40 mm izrađena je tehnologijom savijanja a korišteni materijal je INOX 304 debljine 0,8 mm.
Polica se na postolje spaja pomoću TIG tehnologije zavarivanja. Pojačanje police u obliku omega profila velike čvrstoće, pričvršćuju se na policu pomoću TIG tehnologije zavarivanja. Pojačanja police izrađeno je tehnologijom savijanja, a korišteni materijal je INOX 304 debljine 0,8 mm.
Dim. 1200×742×880 mm</t>
        </is>
      </c>
      <c r="C1530" s="3" t="inlineStr">
        <is>
          <t>kom</t>
        </is>
      </c>
      <c r="D1530" s="46" t="n">
        <v>1</v>
      </c>
      <c r="E1530" s="45" t="n"/>
      <c r="F1530" s="45" t="n"/>
      <c r="G1530" s="6" t="n"/>
      <c r="H1530" s="6" t="n"/>
      <c r="I1530" s="6" t="n"/>
      <c r="J1530" s="6" t="n"/>
      <c r="K1530" s="6" t="n"/>
      <c r="L1530" s="6" t="n"/>
      <c r="M1530" s="6" t="n"/>
      <c r="N1530" s="6" t="n"/>
      <c r="O1530" s="6" t="n"/>
      <c r="P1530" s="6" t="n"/>
      <c r="Q1530" s="6" t="n"/>
      <c r="R1530" s="6" t="n"/>
      <c r="S1530" s="6" t="n"/>
      <c r="T1530" s="6" t="n"/>
      <c r="U1530" s="6" t="n"/>
      <c r="V1530" s="6" t="n"/>
      <c r="W1530" s="6" t="n"/>
      <c r="X1530" s="6" t="n"/>
      <c r="Y1530" s="6" t="n"/>
      <c r="Z1530" s="6" t="n"/>
    </row>
    <row r="1531" ht="102" customHeight="1">
      <c r="A1531" s="25" t="inlineStr">
        <is>
          <t>13.9.</t>
        </is>
      </c>
      <c r="B1531" s="2" t="inlineStr">
        <is>
          <t>Dobava i ugradnja: KOLICA SA VODILICAMA ZA KOŠARE
Okvir izrađen od kvadratne cijevi INOX AISI 304 2×2 cm
Inox L vodilice
Kapacitet 6 košara, razmak 260 mm
Prikladno za košare za perilicu 51×51 cm
Okretni kotači Ø12,5 cm, dva sa kočnicom
Dim. 640×600×1840 mm</t>
        </is>
      </c>
      <c r="C1531" s="3" t="inlineStr">
        <is>
          <t>kom</t>
        </is>
      </c>
      <c r="D1531" s="46" t="n">
        <v>1</v>
      </c>
      <c r="E1531" s="45" t="n"/>
      <c r="F1531" s="45" t="n"/>
      <c r="G1531" s="6" t="n"/>
      <c r="H1531" s="6" t="n"/>
      <c r="I1531" s="6" t="n"/>
      <c r="J1531" s="6" t="n"/>
      <c r="K1531" s="6" t="n"/>
      <c r="L1531" s="6" t="n"/>
      <c r="M1531" s="6" t="n"/>
      <c r="N1531" s="6" t="n"/>
      <c r="O1531" s="6" t="n"/>
      <c r="P1531" s="6" t="n"/>
      <c r="Q1531" s="6" t="n"/>
      <c r="R1531" s="6" t="n"/>
      <c r="S1531" s="6" t="n"/>
      <c r="T1531" s="6" t="n"/>
      <c r="U1531" s="6" t="n"/>
      <c r="V1531" s="6" t="n"/>
      <c r="W1531" s="6" t="n"/>
      <c r="X1531" s="6" t="n"/>
      <c r="Y1531" s="6" t="n"/>
      <c r="Z1531" s="6" t="n"/>
    </row>
    <row r="1532" ht="191.25" customHeight="1">
      <c r="A1532" s="25" t="inlineStr">
        <is>
          <t>13.10.</t>
        </is>
      </c>
      <c r="B1532" s="2" t="inlineStr">
        <is>
          <t>Dobava i ugradnja: 
REGAL PERFORIRANI ČETVEROETAŽNI
Polica regala debljine 40 mm izrađena je tehnologijom savijanja, a korišteni materijal je INOX 304 debljine 0.8 mm. Na policama perforacija u obliku elipse. Nosač polica u obliku L profila dimenzija 40×40 izrađen je od INOX materijala debljine 1,5 mm. Nosivosti do 200 kg po polici. Mogućnost regulacije polica. Regulacijske nožice izrađene od ABS (akrilonitril-butadien stirel) čvrste i žilave plastike s mogućnošću regulacije visine regala.
Pojačanje police u obliku C profila velike čvrstoće, pričvršćuju se na policu pomoću zakovica promjera 4 mm.
Pojačanje police izrađeno je tehnologijom savijanja, a korišteni materijal je INOX 304 debljine 0,8 mm.
Dim. 1500×500×1650 mm</t>
        </is>
      </c>
      <c r="C1532" s="3" t="inlineStr">
        <is>
          <t>kom</t>
        </is>
      </c>
      <c r="D1532" s="46" t="n">
        <v>1</v>
      </c>
      <c r="E1532" s="45" t="n"/>
      <c r="F1532" s="45" t="n"/>
      <c r="G1532" s="6" t="n"/>
      <c r="H1532" s="6" t="n"/>
      <c r="I1532" s="6" t="n"/>
      <c r="J1532" s="6" t="n"/>
      <c r="K1532" s="6" t="n"/>
      <c r="L1532" s="6" t="n"/>
      <c r="M1532" s="6" t="n"/>
      <c r="N1532" s="6" t="n"/>
      <c r="O1532" s="6" t="n"/>
      <c r="P1532" s="6" t="n"/>
      <c r="Q1532" s="6" t="n"/>
      <c r="R1532" s="6" t="n"/>
      <c r="S1532" s="6" t="n"/>
      <c r="T1532" s="6" t="n"/>
      <c r="U1532" s="6" t="n"/>
      <c r="V1532" s="6" t="n"/>
      <c r="W1532" s="6" t="n"/>
      <c r="X1532" s="6" t="n"/>
      <c r="Y1532" s="6" t="n"/>
      <c r="Z1532" s="6" t="n"/>
    </row>
    <row r="1533" ht="76.5" customHeight="1">
      <c r="A1533" s="25" t="inlineStr">
        <is>
          <t>13.11.</t>
        </is>
      </c>
      <c r="B1533" s="2" t="inlineStr">
        <is>
          <t>Nabava i dobava: SANITARNI UMIVAONIK
inox izvedba,
ovalnog oblika, 
pogon na koljeno, 
u kompletu sa slavinom
dim. 480×350×520 mm</t>
        </is>
      </c>
      <c r="C1533" s="3" t="inlineStr">
        <is>
          <t>kom</t>
        </is>
      </c>
      <c r="D1533" s="46" t="n">
        <v>1</v>
      </c>
      <c r="E1533" s="45" t="n"/>
      <c r="F1533" s="45" t="n"/>
      <c r="G1533" s="6" t="n"/>
      <c r="H1533" s="6" t="n"/>
      <c r="I1533" s="6" t="n"/>
      <c r="J1533" s="6" t="n"/>
      <c r="K1533" s="6" t="n"/>
      <c r="L1533" s="6" t="n"/>
      <c r="M1533" s="6" t="n"/>
      <c r="N1533" s="6" t="n"/>
      <c r="O1533" s="6" t="n"/>
      <c r="P1533" s="6" t="n"/>
      <c r="Q1533" s="6" t="n"/>
      <c r="R1533" s="6" t="n"/>
      <c r="S1533" s="6" t="n"/>
      <c r="T1533" s="6" t="n"/>
      <c r="U1533" s="6" t="n"/>
      <c r="V1533" s="6" t="n"/>
      <c r="W1533" s="6" t="n"/>
      <c r="X1533" s="6" t="n"/>
      <c r="Y1533" s="6" t="n"/>
      <c r="Z1533" s="6" t="n"/>
    </row>
    <row r="1534">
      <c r="A1534" s="25" t="inlineStr">
        <is>
          <t>13.11.1.</t>
        </is>
      </c>
      <c r="B1534" s="2" t="inlineStr">
        <is>
          <t>Dobava i ugradnja: JEDNODJELNI SIFON</t>
        </is>
      </c>
      <c r="C1534" s="3" t="inlineStr">
        <is>
          <t>kom</t>
        </is>
      </c>
      <c r="D1534" s="46" t="n">
        <v>1</v>
      </c>
      <c r="E1534" s="45" t="n"/>
      <c r="F1534" s="45" t="n"/>
      <c r="G1534" s="6" t="n"/>
      <c r="H1534" s="6" t="n"/>
      <c r="I1534" s="6" t="n"/>
      <c r="J1534" s="6" t="n"/>
      <c r="K1534" s="6" t="n"/>
      <c r="L1534" s="6" t="n"/>
      <c r="M1534" s="6" t="n"/>
      <c r="N1534" s="6" t="n"/>
      <c r="O1534" s="6" t="n"/>
      <c r="P1534" s="6" t="n"/>
      <c r="Q1534" s="6" t="n"/>
      <c r="R1534" s="6" t="n"/>
      <c r="S1534" s="6" t="n"/>
      <c r="T1534" s="6" t="n"/>
      <c r="U1534" s="6" t="n"/>
      <c r="V1534" s="6" t="n"/>
      <c r="W1534" s="6" t="n"/>
      <c r="X1534" s="6" t="n"/>
      <c r="Y1534" s="6" t="n"/>
      <c r="Z1534" s="6" t="n"/>
    </row>
    <row r="1535">
      <c r="A1535" s="25" t="n"/>
      <c r="B1535" s="39" t="inlineStr">
        <is>
          <t xml:space="preserve">13. Pranje bijelog suđa ukupno: </t>
        </is>
      </c>
      <c r="C1535" s="6" t="n"/>
      <c r="D1535" s="6" t="n"/>
      <c r="E1535" s="6" t="n"/>
      <c r="F1535" s="44" t="n"/>
      <c r="G1535" s="6" t="n"/>
      <c r="H1535" s="6" t="n"/>
      <c r="I1535" s="6" t="n"/>
      <c r="J1535" s="6" t="n"/>
      <c r="K1535" s="6" t="n"/>
      <c r="L1535" s="6" t="n"/>
      <c r="M1535" s="6" t="n"/>
      <c r="N1535" s="6" t="n"/>
      <c r="O1535" s="6" t="n"/>
      <c r="P1535" s="6" t="n"/>
      <c r="Q1535" s="6" t="n"/>
      <c r="R1535" s="6" t="n"/>
      <c r="S1535" s="6" t="n"/>
      <c r="T1535" s="6" t="n"/>
      <c r="U1535" s="6" t="n"/>
      <c r="V1535" s="6" t="n"/>
      <c r="W1535" s="6" t="n"/>
      <c r="X1535" s="6" t="n"/>
      <c r="Y1535" s="6" t="n"/>
      <c r="Z1535" s="6" t="n"/>
    </row>
    <row r="1536">
      <c r="A1536" s="25" t="n"/>
      <c r="B1536" s="39" t="n"/>
      <c r="C1536" s="6" t="n"/>
      <c r="D1536" s="6" t="n"/>
      <c r="E1536" s="6" t="n"/>
      <c r="F1536" s="45" t="n"/>
      <c r="G1536" s="6" t="n"/>
      <c r="H1536" s="6" t="n"/>
      <c r="I1536" s="6" t="n"/>
      <c r="J1536" s="6" t="n"/>
      <c r="K1536" s="6" t="n"/>
      <c r="L1536" s="6" t="n"/>
      <c r="M1536" s="6" t="n"/>
      <c r="N1536" s="6" t="n"/>
      <c r="O1536" s="6" t="n"/>
      <c r="P1536" s="6" t="n"/>
      <c r="Q1536" s="6" t="n"/>
      <c r="R1536" s="6" t="n"/>
      <c r="S1536" s="6" t="n"/>
      <c r="T1536" s="6" t="n"/>
      <c r="U1536" s="6" t="n"/>
      <c r="V1536" s="6" t="n"/>
      <c r="W1536" s="6" t="n"/>
      <c r="X1536" s="6" t="n"/>
      <c r="Y1536" s="6" t="n"/>
      <c r="Z1536" s="6" t="n"/>
    </row>
    <row r="1537">
      <c r="A1537" s="25" t="n"/>
      <c r="B1537" s="39" t="n"/>
      <c r="C1537" s="6" t="n"/>
      <c r="D1537" s="6" t="n"/>
      <c r="E1537" s="6" t="n"/>
      <c r="F1537" s="45" t="n"/>
      <c r="G1537" s="6" t="n"/>
      <c r="H1537" s="6" t="n"/>
      <c r="I1537" s="6" t="n"/>
      <c r="J1537" s="6" t="n"/>
      <c r="K1537" s="6" t="n"/>
      <c r="L1537" s="6" t="n"/>
      <c r="M1537" s="6" t="n"/>
      <c r="N1537" s="6" t="n"/>
      <c r="O1537" s="6" t="n"/>
      <c r="P1537" s="6" t="n"/>
      <c r="Q1537" s="6" t="n"/>
      <c r="R1537" s="6" t="n"/>
      <c r="S1537" s="6" t="n"/>
      <c r="T1537" s="6" t="n"/>
      <c r="U1537" s="6" t="n"/>
      <c r="V1537" s="6" t="n"/>
      <c r="W1537" s="6" t="n"/>
      <c r="X1537" s="6" t="n"/>
      <c r="Y1537" s="6" t="n"/>
      <c r="Z1537" s="6" t="n"/>
    </row>
    <row r="1538">
      <c r="A1538" s="25" t="n"/>
      <c r="B1538" s="39" t="n"/>
      <c r="C1538" s="6" t="n"/>
      <c r="D1538" s="6" t="n"/>
      <c r="E1538" s="6" t="n"/>
      <c r="F1538" s="45" t="n"/>
      <c r="G1538" s="6" t="n"/>
      <c r="H1538" s="6" t="n"/>
      <c r="I1538" s="6" t="n"/>
      <c r="J1538" s="6" t="n"/>
      <c r="K1538" s="6" t="n"/>
      <c r="L1538" s="6" t="n"/>
      <c r="M1538" s="6" t="n"/>
      <c r="N1538" s="6" t="n"/>
      <c r="O1538" s="6" t="n"/>
      <c r="P1538" s="6" t="n"/>
      <c r="Q1538" s="6" t="n"/>
      <c r="R1538" s="6" t="n"/>
      <c r="S1538" s="6" t="n"/>
      <c r="T1538" s="6" t="n"/>
      <c r="U1538" s="6" t="n"/>
      <c r="V1538" s="6" t="n"/>
      <c r="W1538" s="6" t="n"/>
      <c r="X1538" s="6" t="n"/>
      <c r="Y1538" s="6" t="n"/>
      <c r="Z1538" s="6" t="n"/>
    </row>
    <row r="1539">
      <c r="A1539" s="25" t="n"/>
      <c r="B1539" s="39" t="n"/>
      <c r="C1539" s="6" t="n"/>
      <c r="D1539" s="6" t="n"/>
      <c r="E1539" s="6" t="n"/>
      <c r="F1539" s="45" t="n"/>
      <c r="G1539" s="6" t="n"/>
      <c r="H1539" s="6" t="n"/>
      <c r="I1539" s="6" t="n"/>
      <c r="J1539" s="6" t="n"/>
      <c r="K1539" s="6" t="n"/>
      <c r="L1539" s="6" t="n"/>
      <c r="M1539" s="6" t="n"/>
      <c r="N1539" s="6" t="n"/>
      <c r="O1539" s="6" t="n"/>
      <c r="P1539" s="6" t="n"/>
      <c r="Q1539" s="6" t="n"/>
      <c r="R1539" s="6" t="n"/>
      <c r="S1539" s="6" t="n"/>
      <c r="T1539" s="6" t="n"/>
      <c r="U1539" s="6" t="n"/>
      <c r="V1539" s="6" t="n"/>
      <c r="W1539" s="6" t="n"/>
      <c r="X1539" s="6" t="n"/>
      <c r="Y1539" s="6" t="n"/>
      <c r="Z1539" s="6" t="n"/>
    </row>
    <row r="1540">
      <c r="A1540" s="25" t="n"/>
      <c r="B1540" s="39" t="n"/>
      <c r="C1540" s="6" t="n"/>
      <c r="D1540" s="6" t="n"/>
      <c r="E1540" s="6" t="n"/>
      <c r="F1540" s="45" t="n"/>
      <c r="G1540" s="6" t="n"/>
      <c r="H1540" s="6" t="n"/>
      <c r="I1540" s="6" t="n"/>
      <c r="J1540" s="6" t="n"/>
      <c r="K1540" s="6" t="n"/>
      <c r="L1540" s="6" t="n"/>
      <c r="M1540" s="6" t="n"/>
      <c r="N1540" s="6" t="n"/>
      <c r="O1540" s="6" t="n"/>
      <c r="P1540" s="6" t="n"/>
      <c r="Q1540" s="6" t="n"/>
      <c r="R1540" s="6" t="n"/>
      <c r="S1540" s="6" t="n"/>
      <c r="T1540" s="6" t="n"/>
      <c r="U1540" s="6" t="n"/>
      <c r="V1540" s="6" t="n"/>
      <c r="W1540" s="6" t="n"/>
      <c r="X1540" s="6" t="n"/>
      <c r="Y1540" s="6" t="n"/>
      <c r="Z1540" s="6" t="n"/>
    </row>
    <row r="1541">
      <c r="A1541" s="25" t="n"/>
      <c r="B1541" s="39" t="n"/>
      <c r="C1541" s="6" t="n"/>
      <c r="D1541" s="6" t="n"/>
      <c r="E1541" s="6" t="n"/>
      <c r="F1541" s="45" t="n"/>
      <c r="G1541" s="6" t="n"/>
      <c r="H1541" s="6" t="n"/>
      <c r="I1541" s="6" t="n"/>
      <c r="J1541" s="6" t="n"/>
      <c r="K1541" s="6" t="n"/>
      <c r="L1541" s="6" t="n"/>
      <c r="M1541" s="6" t="n"/>
      <c r="N1541" s="6" t="n"/>
      <c r="O1541" s="6" t="n"/>
      <c r="P1541" s="6" t="n"/>
      <c r="Q1541" s="6" t="n"/>
      <c r="R1541" s="6" t="n"/>
      <c r="S1541" s="6" t="n"/>
      <c r="T1541" s="6" t="n"/>
      <c r="U1541" s="6" t="n"/>
      <c r="V1541" s="6" t="n"/>
      <c r="W1541" s="6" t="n"/>
      <c r="X1541" s="6" t="n"/>
      <c r="Y1541" s="6" t="n"/>
      <c r="Z1541" s="6" t="n"/>
    </row>
    <row r="1542">
      <c r="A1542" s="25" t="n"/>
      <c r="B1542" s="39" t="n"/>
      <c r="C1542" s="6" t="n"/>
      <c r="D1542" s="6" t="n"/>
      <c r="E1542" s="6" t="n"/>
      <c r="F1542" s="45" t="n"/>
      <c r="G1542" s="6" t="n"/>
      <c r="H1542" s="6" t="n"/>
      <c r="I1542" s="6" t="n"/>
      <c r="J1542" s="6" t="n"/>
      <c r="K1542" s="6" t="n"/>
      <c r="L1542" s="6" t="n"/>
      <c r="M1542" s="6" t="n"/>
      <c r="N1542" s="6" t="n"/>
      <c r="O1542" s="6" t="n"/>
      <c r="P1542" s="6" t="n"/>
      <c r="Q1542" s="6" t="n"/>
      <c r="R1542" s="6" t="n"/>
      <c r="S1542" s="6" t="n"/>
      <c r="T1542" s="6" t="n"/>
      <c r="U1542" s="6" t="n"/>
      <c r="V1542" s="6" t="n"/>
      <c r="W1542" s="6" t="n"/>
      <c r="X1542" s="6" t="n"/>
      <c r="Y1542" s="6" t="n"/>
      <c r="Z1542" s="6" t="n"/>
    </row>
    <row r="1543">
      <c r="A1543" s="25" t="n"/>
      <c r="B1543" s="39" t="n"/>
      <c r="C1543" s="6" t="n"/>
      <c r="D1543" s="6" t="n"/>
      <c r="E1543" s="6" t="n"/>
      <c r="F1543" s="45" t="n"/>
      <c r="G1543" s="6" t="n"/>
      <c r="H1543" s="6" t="n"/>
      <c r="I1543" s="6" t="n"/>
      <c r="J1543" s="6" t="n"/>
      <c r="K1543" s="6" t="n"/>
      <c r="L1543" s="6" t="n"/>
      <c r="M1543" s="6" t="n"/>
      <c r="N1543" s="6" t="n"/>
      <c r="O1543" s="6" t="n"/>
      <c r="P1543" s="6" t="n"/>
      <c r="Q1543" s="6" t="n"/>
      <c r="R1543" s="6" t="n"/>
      <c r="S1543" s="6" t="n"/>
      <c r="T1543" s="6" t="n"/>
      <c r="U1543" s="6" t="n"/>
      <c r="V1543" s="6" t="n"/>
      <c r="W1543" s="6" t="n"/>
      <c r="X1543" s="6" t="n"/>
      <c r="Y1543" s="6" t="n"/>
      <c r="Z1543" s="6" t="n"/>
    </row>
    <row r="1544">
      <c r="A1544" s="25" t="n"/>
      <c r="B1544" s="39" t="n"/>
      <c r="C1544" s="6" t="n"/>
      <c r="D1544" s="6" t="n"/>
      <c r="E1544" s="6" t="n"/>
      <c r="F1544" s="45" t="n"/>
      <c r="G1544" s="6" t="n"/>
      <c r="H1544" s="6" t="n"/>
      <c r="I1544" s="6" t="n"/>
      <c r="J1544" s="6" t="n"/>
      <c r="K1544" s="6" t="n"/>
      <c r="L1544" s="6" t="n"/>
      <c r="M1544" s="6" t="n"/>
      <c r="N1544" s="6" t="n"/>
      <c r="O1544" s="6" t="n"/>
      <c r="P1544" s="6" t="n"/>
      <c r="Q1544" s="6" t="n"/>
      <c r="R1544" s="6" t="n"/>
      <c r="S1544" s="6" t="n"/>
      <c r="T1544" s="6" t="n"/>
      <c r="U1544" s="6" t="n"/>
      <c r="V1544" s="6" t="n"/>
      <c r="W1544" s="6" t="n"/>
      <c r="X1544" s="6" t="n"/>
      <c r="Y1544" s="6" t="n"/>
      <c r="Z1544" s="6" t="n"/>
    </row>
    <row r="1545">
      <c r="A1545" s="25" t="n"/>
      <c r="B1545" s="39" t="n"/>
      <c r="C1545" s="6" t="n"/>
      <c r="D1545" s="6" t="n"/>
      <c r="E1545" s="6" t="n"/>
      <c r="F1545" s="45" t="n"/>
      <c r="G1545" s="6" t="n"/>
      <c r="H1545" s="6" t="n"/>
      <c r="I1545" s="6" t="n"/>
      <c r="J1545" s="6" t="n"/>
      <c r="K1545" s="6" t="n"/>
      <c r="L1545" s="6" t="n"/>
      <c r="M1545" s="6" t="n"/>
      <c r="N1545" s="6" t="n"/>
      <c r="O1545" s="6" t="n"/>
      <c r="P1545" s="6" t="n"/>
      <c r="Q1545" s="6" t="n"/>
      <c r="R1545" s="6" t="n"/>
      <c r="S1545" s="6" t="n"/>
      <c r="T1545" s="6" t="n"/>
      <c r="U1545" s="6" t="n"/>
      <c r="V1545" s="6" t="n"/>
      <c r="W1545" s="6" t="n"/>
      <c r="X1545" s="6" t="n"/>
      <c r="Y1545" s="6" t="n"/>
      <c r="Z1545" s="6" t="n"/>
    </row>
    <row r="1546">
      <c r="A1546" s="43" t="inlineStr">
        <is>
          <t>F.</t>
        </is>
      </c>
      <c r="B1546" s="19" t="inlineStr">
        <is>
          <t>TEHNOLOŠKA OPREMA KUHINJE - R E K A P I T U L A C I J A</t>
        </is>
      </c>
      <c r="C1546" s="3" t="n"/>
      <c r="D1546" s="45" t="n"/>
      <c r="E1546" s="45" t="n"/>
      <c r="F1546" s="45" t="n"/>
      <c r="G1546" s="6" t="n"/>
      <c r="H1546" s="6" t="n"/>
      <c r="I1546" s="6" t="n"/>
      <c r="J1546" s="6" t="n"/>
      <c r="K1546" s="6" t="n"/>
      <c r="L1546" s="6" t="n"/>
      <c r="M1546" s="6" t="n"/>
      <c r="N1546" s="6" t="n"/>
      <c r="O1546" s="6" t="n"/>
      <c r="P1546" s="6" t="n"/>
      <c r="Q1546" s="6" t="n"/>
      <c r="R1546" s="6" t="n"/>
      <c r="S1546" s="6" t="n"/>
      <c r="T1546" s="6" t="n"/>
      <c r="U1546" s="6" t="n"/>
      <c r="V1546" s="6" t="n"/>
      <c r="W1546" s="6" t="n"/>
      <c r="X1546" s="6" t="n"/>
      <c r="Y1546" s="6" t="n"/>
      <c r="Z1546" s="6" t="n"/>
    </row>
    <row r="1547">
      <c r="A1547" s="25" t="n"/>
      <c r="B1547" s="2" t="n"/>
      <c r="C1547" s="18" t="n"/>
      <c r="D1547" s="44" t="n"/>
      <c r="E1547" s="44" t="n"/>
      <c r="F1547" s="44" t="n"/>
      <c r="G1547" s="6" t="n"/>
      <c r="H1547" s="6" t="n"/>
      <c r="I1547" s="6" t="n"/>
      <c r="J1547" s="6" t="n"/>
      <c r="K1547" s="6" t="n"/>
      <c r="L1547" s="6" t="n"/>
      <c r="M1547" s="6" t="n"/>
      <c r="N1547" s="6" t="n"/>
      <c r="O1547" s="6" t="n"/>
      <c r="P1547" s="6" t="n"/>
      <c r="Q1547" s="6" t="n"/>
      <c r="R1547" s="6" t="n"/>
      <c r="S1547" s="6" t="n"/>
      <c r="T1547" s="6" t="n"/>
      <c r="U1547" s="6" t="n"/>
      <c r="V1547" s="6" t="n"/>
      <c r="W1547" s="6" t="n"/>
      <c r="X1547" s="6" t="n"/>
      <c r="Y1547" s="6" t="n"/>
      <c r="Z1547" s="6" t="n"/>
    </row>
    <row r="1548">
      <c r="A1548" s="43" t="inlineStr">
        <is>
          <t>1.</t>
        </is>
      </c>
      <c r="B1548" s="16" t="inlineStr">
        <is>
          <t>GOSPODARSKI PRIJEM</t>
        </is>
      </c>
      <c r="C1548" s="18" t="n"/>
      <c r="D1548" s="44" t="n"/>
      <c r="E1548" s="44" t="n"/>
      <c r="F1548" s="44" t="n"/>
      <c r="G1548" s="6" t="n"/>
      <c r="H1548" s="6" t="n"/>
      <c r="I1548" s="6" t="n"/>
      <c r="J1548" s="6" t="n"/>
      <c r="K1548" s="6" t="n"/>
      <c r="L1548" s="6" t="n"/>
      <c r="M1548" s="6" t="n"/>
      <c r="N1548" s="6" t="n"/>
      <c r="O1548" s="6" t="n"/>
      <c r="P1548" s="6" t="n"/>
      <c r="Q1548" s="6" t="n"/>
      <c r="R1548" s="6" t="n"/>
      <c r="S1548" s="6" t="n"/>
      <c r="T1548" s="6" t="n"/>
      <c r="U1548" s="6" t="n"/>
      <c r="V1548" s="6" t="n"/>
      <c r="W1548" s="6" t="n"/>
      <c r="X1548" s="6" t="n"/>
      <c r="Y1548" s="6" t="n"/>
      <c r="Z1548" s="6" t="n"/>
    </row>
    <row r="1549">
      <c r="A1549" s="43" t="inlineStr">
        <is>
          <t>2.</t>
        </is>
      </c>
      <c r="B1549" s="16" t="inlineStr">
        <is>
          <t>HLAĐENA KOMORA</t>
        </is>
      </c>
      <c r="C1549" s="18" t="n"/>
      <c r="D1549" s="44" t="n"/>
      <c r="E1549" s="44" t="n"/>
      <c r="F1549" s="44" t="n"/>
      <c r="G1549" s="6" t="n"/>
      <c r="H1549" s="6" t="n"/>
      <c r="I1549" s="6" t="n"/>
      <c r="J1549" s="6" t="n"/>
      <c r="K1549" s="6" t="n"/>
      <c r="L1549" s="6" t="n"/>
      <c r="M1549" s="6" t="n"/>
      <c r="N1549" s="6" t="n"/>
      <c r="O1549" s="6" t="n"/>
      <c r="P1549" s="6" t="n"/>
      <c r="Q1549" s="6" t="n"/>
      <c r="R1549" s="6" t="n"/>
      <c r="S1549" s="6" t="n"/>
      <c r="T1549" s="6" t="n"/>
      <c r="U1549" s="6" t="n"/>
      <c r="V1549" s="6" t="n"/>
      <c r="W1549" s="6" t="n"/>
      <c r="X1549" s="6" t="n"/>
      <c r="Y1549" s="6" t="n"/>
      <c r="Z1549" s="6" t="n"/>
    </row>
    <row r="1550">
      <c r="A1550" s="43" t="inlineStr">
        <is>
          <t>3.</t>
        </is>
      </c>
      <c r="B1550" s="16" t="inlineStr">
        <is>
          <t>HLADNJACI</t>
        </is>
      </c>
      <c r="C1550" s="18" t="n"/>
      <c r="D1550" s="44" t="n"/>
      <c r="E1550" s="44" t="n"/>
      <c r="F1550" s="44" t="n"/>
      <c r="G1550" s="6" t="n"/>
      <c r="H1550" s="6" t="n"/>
      <c r="I1550" s="6" t="n"/>
      <c r="J1550" s="6" t="n"/>
      <c r="K1550" s="6" t="n"/>
      <c r="L1550" s="6" t="n"/>
      <c r="M1550" s="6" t="n"/>
      <c r="N1550" s="6" t="n"/>
      <c r="O1550" s="6" t="n"/>
      <c r="P1550" s="6" t="n"/>
      <c r="Q1550" s="6" t="n"/>
      <c r="R1550" s="6" t="n"/>
      <c r="S1550" s="6" t="n"/>
      <c r="T1550" s="6" t="n"/>
      <c r="U1550" s="6" t="n"/>
      <c r="V1550" s="6" t="n"/>
      <c r="W1550" s="6" t="n"/>
      <c r="X1550" s="6" t="n"/>
      <c r="Y1550" s="6" t="n"/>
      <c r="Z1550" s="6" t="n"/>
    </row>
    <row r="1551">
      <c r="A1551" s="43" t="inlineStr">
        <is>
          <t>4.</t>
        </is>
      </c>
      <c r="B1551" s="16" t="inlineStr">
        <is>
          <t>SPREMIŠTE NAMIRNICA</t>
        </is>
      </c>
      <c r="C1551" s="18" t="n"/>
      <c r="D1551" s="44" t="n"/>
      <c r="E1551" s="44" t="n"/>
      <c r="F1551" s="44" t="n"/>
      <c r="G1551" s="6" t="n"/>
      <c r="H1551" s="6" t="n"/>
      <c r="I1551" s="6" t="n"/>
      <c r="J1551" s="6" t="n"/>
      <c r="K1551" s="6" t="n"/>
      <c r="L1551" s="6" t="n"/>
      <c r="M1551" s="6" t="n"/>
      <c r="N1551" s="6" t="n"/>
      <c r="O1551" s="6" t="n"/>
      <c r="P1551" s="6" t="n"/>
      <c r="Q1551" s="6" t="n"/>
      <c r="R1551" s="6" t="n"/>
      <c r="S1551" s="6" t="n"/>
      <c r="T1551" s="6" t="n"/>
      <c r="U1551" s="6" t="n"/>
      <c r="V1551" s="6" t="n"/>
      <c r="W1551" s="6" t="n"/>
      <c r="X1551" s="6" t="n"/>
      <c r="Y1551" s="6" t="n"/>
      <c r="Z1551" s="6" t="n"/>
    </row>
    <row r="1552">
      <c r="A1552" s="43" t="inlineStr">
        <is>
          <t>5.</t>
        </is>
      </c>
      <c r="B1552" s="16" t="inlineStr">
        <is>
          <t>PRIPREMA POVRĆA</t>
        </is>
      </c>
      <c r="C1552" s="18" t="n"/>
      <c r="D1552" s="44" t="n"/>
      <c r="E1552" s="44" t="n"/>
      <c r="F1552" s="44" t="n"/>
      <c r="G1552" s="6" t="n"/>
      <c r="H1552" s="6" t="n"/>
      <c r="I1552" s="6" t="n"/>
      <c r="J1552" s="6" t="n"/>
      <c r="K1552" s="6" t="n"/>
      <c r="L1552" s="6" t="n"/>
      <c r="M1552" s="6" t="n"/>
      <c r="N1552" s="6" t="n"/>
      <c r="O1552" s="6" t="n"/>
      <c r="P1552" s="6" t="n"/>
      <c r="Q1552" s="6" t="n"/>
      <c r="R1552" s="6" t="n"/>
      <c r="S1552" s="6" t="n"/>
      <c r="T1552" s="6" t="n"/>
      <c r="U1552" s="6" t="n"/>
      <c r="V1552" s="6" t="n"/>
      <c r="W1552" s="6" t="n"/>
      <c r="X1552" s="6" t="n"/>
      <c r="Y1552" s="6" t="n"/>
      <c r="Z1552" s="6" t="n"/>
    </row>
    <row r="1553">
      <c r="A1553" s="43" t="inlineStr">
        <is>
          <t>6.</t>
        </is>
      </c>
      <c r="B1553" s="16" t="inlineStr">
        <is>
          <t>PRIPREMA MESA</t>
        </is>
      </c>
      <c r="C1553" s="18" t="n"/>
      <c r="D1553" s="44" t="n"/>
      <c r="E1553" s="44" t="n"/>
      <c r="F1553" s="44" t="n"/>
      <c r="G1553" s="6" t="n"/>
      <c r="H1553" s="6" t="n"/>
      <c r="I1553" s="6" t="n"/>
      <c r="J1553" s="6" t="n"/>
      <c r="K1553" s="6" t="n"/>
      <c r="L1553" s="6" t="n"/>
      <c r="M1553" s="6" t="n"/>
      <c r="N1553" s="6" t="n"/>
      <c r="O1553" s="6" t="n"/>
      <c r="P1553" s="6" t="n"/>
      <c r="Q1553" s="6" t="n"/>
      <c r="R1553" s="6" t="n"/>
      <c r="S1553" s="6" t="n"/>
      <c r="T1553" s="6" t="n"/>
      <c r="U1553" s="6" t="n"/>
      <c r="V1553" s="6" t="n"/>
      <c r="W1553" s="6" t="n"/>
      <c r="X1553" s="6" t="n"/>
      <c r="Y1553" s="6" t="n"/>
      <c r="Z1553" s="6" t="n"/>
    </row>
    <row r="1554">
      <c r="A1554" s="43" t="inlineStr">
        <is>
          <t>7.</t>
        </is>
      </c>
      <c r="B1554" s="16" t="inlineStr">
        <is>
          <t>PRIPREMA RIBE</t>
        </is>
      </c>
      <c r="C1554" s="18" t="n"/>
      <c r="D1554" s="44" t="n"/>
      <c r="E1554" s="44" t="n"/>
      <c r="F1554" s="44" t="n"/>
      <c r="G1554" s="6" t="n"/>
      <c r="H1554" s="6" t="n"/>
      <c r="I1554" s="6" t="n"/>
      <c r="J1554" s="6" t="n"/>
      <c r="K1554" s="6" t="n"/>
      <c r="L1554" s="6" t="n"/>
      <c r="M1554" s="6" t="n"/>
      <c r="N1554" s="6" t="n"/>
      <c r="O1554" s="6" t="n"/>
      <c r="P1554" s="6" t="n"/>
      <c r="Q1554" s="6" t="n"/>
      <c r="R1554" s="6" t="n"/>
      <c r="S1554" s="6" t="n"/>
      <c r="T1554" s="6" t="n"/>
      <c r="U1554" s="6" t="n"/>
      <c r="V1554" s="6" t="n"/>
      <c r="W1554" s="6" t="n"/>
      <c r="X1554" s="6" t="n"/>
      <c r="Y1554" s="6" t="n"/>
      <c r="Z1554" s="6" t="n"/>
    </row>
    <row r="1555">
      <c r="A1555" s="43" t="inlineStr">
        <is>
          <t>8.</t>
        </is>
      </c>
      <c r="B1555" s="16" t="inlineStr">
        <is>
          <t>PRANJE CRNOG SUĐA</t>
        </is>
      </c>
      <c r="C1555" s="18" t="n"/>
      <c r="D1555" s="44" t="n"/>
      <c r="E1555" s="44" t="n"/>
      <c r="F1555" s="44" t="n"/>
      <c r="G1555" s="6" t="n"/>
      <c r="H1555" s="6" t="n"/>
      <c r="I1555" s="6" t="n"/>
      <c r="J1555" s="6" t="n"/>
      <c r="K1555" s="6" t="n"/>
      <c r="L1555" s="6" t="n"/>
      <c r="M1555" s="6" t="n"/>
      <c r="N1555" s="6" t="n"/>
      <c r="O1555" s="6" t="n"/>
      <c r="P1555" s="6" t="n"/>
      <c r="Q1555" s="6" t="n"/>
      <c r="R1555" s="6" t="n"/>
      <c r="S1555" s="6" t="n"/>
      <c r="T1555" s="6" t="n"/>
      <c r="U1555" s="6" t="n"/>
      <c r="V1555" s="6" t="n"/>
      <c r="W1555" s="6" t="n"/>
      <c r="X1555" s="6" t="n"/>
      <c r="Y1555" s="6" t="n"/>
      <c r="Z1555" s="6" t="n"/>
    </row>
    <row r="1556">
      <c r="A1556" s="43" t="inlineStr">
        <is>
          <t>9.</t>
        </is>
      </c>
      <c r="B1556" s="16" t="inlineStr">
        <is>
          <t>HLADNA KUHINJA</t>
        </is>
      </c>
      <c r="C1556" s="18" t="n"/>
      <c r="D1556" s="44" t="n"/>
      <c r="E1556" s="44" t="n"/>
      <c r="F1556" s="44" t="n"/>
      <c r="G1556" s="6" t="n"/>
      <c r="H1556" s="6" t="n"/>
      <c r="I1556" s="6" t="n"/>
      <c r="J1556" s="6" t="n"/>
      <c r="K1556" s="6" t="n"/>
      <c r="L1556" s="6" t="n"/>
      <c r="M1556" s="6" t="n"/>
      <c r="N1556" s="6" t="n"/>
      <c r="O1556" s="6" t="n"/>
      <c r="P1556" s="6" t="n"/>
      <c r="Q1556" s="6" t="n"/>
      <c r="R1556" s="6" t="n"/>
      <c r="S1556" s="6" t="n"/>
      <c r="T1556" s="6" t="n"/>
      <c r="U1556" s="6" t="n"/>
      <c r="V1556" s="6" t="n"/>
      <c r="W1556" s="6" t="n"/>
      <c r="X1556" s="6" t="n"/>
      <c r="Y1556" s="6" t="n"/>
      <c r="Z1556" s="6" t="n"/>
    </row>
    <row r="1557">
      <c r="A1557" s="43" t="inlineStr">
        <is>
          <t>10.</t>
        </is>
      </c>
      <c r="B1557" s="16" t="inlineStr">
        <is>
          <t>TERMIČKA OBRADA</t>
        </is>
      </c>
      <c r="C1557" s="18" t="n"/>
      <c r="D1557" s="44" t="n"/>
      <c r="E1557" s="44" t="n"/>
      <c r="F1557" s="44" t="n"/>
      <c r="G1557" s="6" t="n"/>
      <c r="H1557" s="6" t="n"/>
      <c r="I1557" s="6" t="n"/>
      <c r="J1557" s="6" t="n"/>
      <c r="K1557" s="6" t="n"/>
      <c r="L1557" s="6" t="n"/>
      <c r="M1557" s="6" t="n"/>
      <c r="N1557" s="6" t="n"/>
      <c r="O1557" s="6" t="n"/>
      <c r="P1557" s="6" t="n"/>
      <c r="Q1557" s="6" t="n"/>
      <c r="R1557" s="6" t="n"/>
      <c r="S1557" s="6" t="n"/>
      <c r="T1557" s="6" t="n"/>
      <c r="U1557" s="6" t="n"/>
      <c r="V1557" s="6" t="n"/>
      <c r="W1557" s="6" t="n"/>
      <c r="X1557" s="6" t="n"/>
      <c r="Y1557" s="6" t="n"/>
      <c r="Z1557" s="6" t="n"/>
    </row>
    <row r="1558">
      <c r="A1558" s="43" t="inlineStr">
        <is>
          <t>11.</t>
        </is>
      </c>
      <c r="B1558" s="16" t="inlineStr">
        <is>
          <t>LINIJA ZA IZDAVANJE</t>
        </is>
      </c>
      <c r="C1558" s="18" t="n"/>
      <c r="D1558" s="44" t="n"/>
      <c r="E1558" s="44" t="n"/>
      <c r="F1558" s="44" t="n"/>
      <c r="G1558" s="6" t="n"/>
      <c r="H1558" s="6" t="n"/>
      <c r="I1558" s="6" t="n"/>
      <c r="J1558" s="6" t="n"/>
      <c r="K1558" s="6" t="n"/>
      <c r="L1558" s="6" t="n"/>
      <c r="M1558" s="6" t="n"/>
      <c r="N1558" s="6" t="n"/>
      <c r="O1558" s="6" t="n"/>
      <c r="P1558" s="6" t="n"/>
      <c r="Q1558" s="6" t="n"/>
      <c r="R1558" s="6" t="n"/>
      <c r="S1558" s="6" t="n"/>
      <c r="T1558" s="6" t="n"/>
      <c r="U1558" s="6" t="n"/>
      <c r="V1558" s="6" t="n"/>
      <c r="W1558" s="6" t="n"/>
      <c r="X1558" s="6" t="n"/>
      <c r="Y1558" s="6" t="n"/>
      <c r="Z1558" s="6" t="n"/>
    </row>
    <row r="1559">
      <c r="A1559" s="43" t="inlineStr">
        <is>
          <t>12.</t>
        </is>
      </c>
      <c r="B1559" s="16" t="inlineStr">
        <is>
          <t>PRIPREMA KRUHA</t>
        </is>
      </c>
      <c r="C1559" s="18" t="n"/>
      <c r="D1559" s="44" t="n"/>
      <c r="E1559" s="44" t="n"/>
      <c r="F1559" s="44" t="n"/>
      <c r="G1559" s="6" t="n"/>
      <c r="H1559" s="6" t="n"/>
      <c r="I1559" s="6" t="n"/>
      <c r="J1559" s="6" t="n"/>
      <c r="K1559" s="6" t="n"/>
      <c r="L1559" s="6" t="n"/>
      <c r="M1559" s="6" t="n"/>
      <c r="N1559" s="6" t="n"/>
      <c r="O1559" s="6" t="n"/>
      <c r="P1559" s="6" t="n"/>
      <c r="Q1559" s="6" t="n"/>
      <c r="R1559" s="6" t="n"/>
      <c r="S1559" s="6" t="n"/>
      <c r="T1559" s="6" t="n"/>
      <c r="U1559" s="6" t="n"/>
      <c r="V1559" s="6" t="n"/>
      <c r="W1559" s="6" t="n"/>
      <c r="X1559" s="6" t="n"/>
      <c r="Y1559" s="6" t="n"/>
      <c r="Z1559" s="6" t="n"/>
    </row>
    <row r="1560">
      <c r="A1560" s="43" t="inlineStr">
        <is>
          <t>13.</t>
        </is>
      </c>
      <c r="B1560" s="52" t="inlineStr">
        <is>
          <t>PRANJE BIJELOG SUĐA</t>
        </is>
      </c>
      <c r="C1560" s="18" t="n"/>
      <c r="D1560" s="44" t="n"/>
      <c r="E1560" s="44" t="n"/>
      <c r="F1560" s="44" t="n"/>
      <c r="G1560" s="6" t="n"/>
      <c r="H1560" s="6" t="n"/>
      <c r="I1560" s="6" t="n"/>
      <c r="J1560" s="6" t="n"/>
      <c r="K1560" s="6" t="n"/>
      <c r="L1560" s="6" t="n"/>
      <c r="M1560" s="6" t="n"/>
      <c r="N1560" s="6" t="n"/>
      <c r="O1560" s="6" t="n"/>
      <c r="P1560" s="6" t="n"/>
      <c r="Q1560" s="6" t="n"/>
      <c r="R1560" s="6" t="n"/>
      <c r="S1560" s="6" t="n"/>
      <c r="T1560" s="6" t="n"/>
      <c r="U1560" s="6" t="n"/>
      <c r="V1560" s="6" t="n"/>
      <c r="W1560" s="6" t="n"/>
      <c r="X1560" s="6" t="n"/>
      <c r="Y1560" s="6" t="n"/>
      <c r="Z1560" s="6" t="n"/>
    </row>
    <row r="1561">
      <c r="A1561" s="43" t="n"/>
      <c r="B1561" s="16" t="n"/>
      <c r="C1561" s="18" t="n"/>
      <c r="D1561" s="44" t="n"/>
      <c r="E1561" s="44" t="n"/>
      <c r="F1561" s="44" t="n"/>
      <c r="G1561" s="6" t="n"/>
      <c r="H1561" s="6" t="n"/>
      <c r="I1561" s="6" t="n"/>
      <c r="J1561" s="6" t="n"/>
      <c r="K1561" s="6" t="n"/>
      <c r="L1561" s="6" t="n"/>
      <c r="M1561" s="6" t="n"/>
      <c r="N1561" s="6" t="n"/>
      <c r="O1561" s="6" t="n"/>
      <c r="P1561" s="6" t="n"/>
      <c r="Q1561" s="6" t="n"/>
      <c r="R1561" s="6" t="n"/>
      <c r="S1561" s="6" t="n"/>
      <c r="T1561" s="6" t="n"/>
      <c r="U1561" s="6" t="n"/>
      <c r="V1561" s="6" t="n"/>
      <c r="W1561" s="6" t="n"/>
      <c r="X1561" s="6" t="n"/>
      <c r="Y1561" s="6" t="n"/>
      <c r="Z1561" s="6" t="n"/>
    </row>
    <row r="1562">
      <c r="A1562" s="43" t="n"/>
      <c r="B1562" s="27" t="inlineStr">
        <is>
          <t>F. TEHNOLOŠKA OPREMA KUHINJE UKUPNO:</t>
        </is>
      </c>
      <c r="C1562" s="3" t="n"/>
      <c r="D1562" s="45" t="n"/>
      <c r="E1562" s="45" t="n"/>
      <c r="F1562" s="44" t="n"/>
      <c r="G1562" s="6" t="n"/>
      <c r="H1562" s="6" t="n"/>
      <c r="I1562" s="6" t="n"/>
      <c r="J1562" s="6" t="n"/>
      <c r="K1562" s="6" t="n"/>
      <c r="L1562" s="6" t="n"/>
      <c r="M1562" s="6" t="n"/>
      <c r="N1562" s="6" t="n"/>
      <c r="O1562" s="6" t="n"/>
      <c r="P1562" s="6" t="n"/>
      <c r="Q1562" s="6" t="n"/>
      <c r="R1562" s="6" t="n"/>
      <c r="S1562" s="6" t="n"/>
      <c r="T1562" s="6" t="n"/>
      <c r="U1562" s="6" t="n"/>
      <c r="V1562" s="6" t="n"/>
      <c r="W1562" s="6" t="n"/>
      <c r="X1562" s="6" t="n"/>
      <c r="Y1562" s="6" t="n"/>
      <c r="Z1562" s="6" t="n"/>
    </row>
    <row r="1563">
      <c r="A1563" s="25" t="n"/>
      <c r="B1563" s="2" t="n"/>
      <c r="C1563" s="3" t="n"/>
      <c r="D1563" s="45" t="n"/>
      <c r="E1563" s="45" t="n"/>
      <c r="F1563" s="45" t="n"/>
      <c r="G1563" s="6" t="n"/>
      <c r="H1563" s="6" t="n"/>
      <c r="I1563" s="6" t="n"/>
      <c r="J1563" s="6" t="n"/>
      <c r="K1563" s="6" t="n"/>
      <c r="L1563" s="6" t="n"/>
      <c r="M1563" s="6" t="n"/>
      <c r="N1563" s="6" t="n"/>
      <c r="O1563" s="6" t="n"/>
      <c r="P1563" s="6" t="n"/>
      <c r="Q1563" s="6" t="n"/>
      <c r="R1563" s="6" t="n"/>
      <c r="S1563" s="6" t="n"/>
      <c r="T1563" s="6" t="n"/>
      <c r="U1563" s="6" t="n"/>
      <c r="V1563" s="6" t="n"/>
      <c r="W1563" s="6" t="n"/>
      <c r="X1563" s="6" t="n"/>
      <c r="Y1563" s="6" t="n"/>
      <c r="Z1563" s="6" t="n"/>
    </row>
    <row r="1564">
      <c r="A1564" s="25" t="n"/>
      <c r="B1564" s="2" t="n"/>
      <c r="C1564" s="3" t="n"/>
      <c r="D1564" s="45" t="n"/>
      <c r="E1564" s="45" t="n"/>
      <c r="F1564" s="45" t="n"/>
      <c r="G1564" s="6" t="n"/>
      <c r="H1564" s="6" t="n"/>
      <c r="I1564" s="6" t="n"/>
      <c r="J1564" s="6" t="n"/>
      <c r="K1564" s="6" t="n"/>
      <c r="L1564" s="6" t="n"/>
      <c r="M1564" s="6" t="n"/>
      <c r="N1564" s="6" t="n"/>
      <c r="O1564" s="6" t="n"/>
      <c r="P1564" s="6" t="n"/>
      <c r="Q1564" s="6" t="n"/>
      <c r="R1564" s="6" t="n"/>
      <c r="S1564" s="6" t="n"/>
      <c r="T1564" s="6" t="n"/>
      <c r="U1564" s="6" t="n"/>
      <c r="V1564" s="6" t="n"/>
      <c r="W1564" s="6" t="n"/>
      <c r="X1564" s="6" t="n"/>
      <c r="Y1564" s="6" t="n"/>
      <c r="Z1564" s="6" t="n"/>
    </row>
    <row r="1565">
      <c r="A1565" s="25" t="n"/>
      <c r="B1565" s="2" t="n"/>
      <c r="C1565" s="3" t="n"/>
      <c r="D1565" s="45" t="n"/>
      <c r="E1565" s="45" t="n"/>
      <c r="F1565" s="45" t="n"/>
      <c r="G1565" s="6" t="n"/>
      <c r="H1565" s="6" t="n"/>
      <c r="I1565" s="6" t="n"/>
      <c r="J1565" s="6" t="n"/>
      <c r="K1565" s="6" t="n"/>
      <c r="L1565" s="6" t="n"/>
      <c r="M1565" s="6" t="n"/>
      <c r="N1565" s="6" t="n"/>
      <c r="O1565" s="6" t="n"/>
      <c r="P1565" s="6" t="n"/>
      <c r="Q1565" s="6" t="n"/>
      <c r="R1565" s="6" t="n"/>
      <c r="S1565" s="6" t="n"/>
      <c r="T1565" s="6" t="n"/>
      <c r="U1565" s="6" t="n"/>
      <c r="V1565" s="6" t="n"/>
      <c r="W1565" s="6" t="n"/>
      <c r="X1565" s="6" t="n"/>
      <c r="Y1565" s="6" t="n"/>
      <c r="Z1565" s="6" t="n"/>
    </row>
    <row r="1566">
      <c r="A1566" s="43" t="inlineStr">
        <is>
          <t>VII.</t>
        </is>
      </c>
      <c r="B1566" s="19" t="inlineStr">
        <is>
          <t>ZGRADA 21 - Z B I R N A   R E K A P I T U L A C I J A</t>
        </is>
      </c>
      <c r="C1566" s="3" t="n"/>
      <c r="D1566" s="45" t="n"/>
      <c r="E1566" s="45" t="n"/>
      <c r="F1566" s="44" t="n"/>
      <c r="G1566" s="6" t="n"/>
      <c r="H1566" s="6" t="n"/>
      <c r="I1566" s="6" t="n"/>
      <c r="J1566" s="6" t="n"/>
      <c r="K1566" s="6" t="n"/>
      <c r="L1566" s="6" t="n"/>
      <c r="M1566" s="6" t="n"/>
      <c r="N1566" s="6" t="n"/>
      <c r="O1566" s="6" t="n"/>
      <c r="P1566" s="6" t="n"/>
      <c r="Q1566" s="6" t="n"/>
      <c r="R1566" s="6" t="n"/>
      <c r="S1566" s="6" t="n"/>
      <c r="T1566" s="6" t="n"/>
      <c r="U1566" s="6" t="n"/>
      <c r="V1566" s="6" t="n"/>
      <c r="W1566" s="6" t="n"/>
      <c r="X1566" s="6" t="n"/>
      <c r="Y1566" s="6" t="n"/>
      <c r="Z1566" s="6" t="n"/>
    </row>
    <row r="1567">
      <c r="A1567" s="25" t="n"/>
      <c r="B1567" s="2" t="n"/>
      <c r="C1567" s="18" t="n"/>
      <c r="D1567" s="44" t="n"/>
      <c r="E1567" s="44" t="n"/>
      <c r="F1567" s="44" t="n"/>
      <c r="G1567" s="6" t="n"/>
      <c r="H1567" s="6" t="n"/>
      <c r="I1567" s="6" t="n"/>
      <c r="J1567" s="6" t="n"/>
      <c r="K1567" s="6" t="n"/>
      <c r="L1567" s="6" t="n"/>
      <c r="M1567" s="6" t="n"/>
      <c r="N1567" s="6" t="n"/>
      <c r="O1567" s="6" t="n"/>
      <c r="P1567" s="6" t="n"/>
      <c r="Q1567" s="6" t="n"/>
      <c r="R1567" s="6" t="n"/>
      <c r="S1567" s="6" t="n"/>
      <c r="T1567" s="6" t="n"/>
      <c r="U1567" s="6" t="n"/>
      <c r="V1567" s="6" t="n"/>
      <c r="W1567" s="6" t="n"/>
      <c r="X1567" s="6" t="n"/>
      <c r="Y1567" s="6" t="n"/>
      <c r="Z1567" s="6" t="n"/>
    </row>
    <row r="1568">
      <c r="A1568" s="43" t="inlineStr">
        <is>
          <t>A.</t>
        </is>
      </c>
      <c r="B1568" s="16" t="inlineStr">
        <is>
          <t>GRAĐEVINSKO-OBRTNIČKI RADOVI</t>
        </is>
      </c>
      <c r="C1568" s="18" t="n"/>
      <c r="D1568" s="44" t="n"/>
      <c r="E1568" s="44" t="n"/>
      <c r="F1568" s="44" t="n"/>
      <c r="G1568" s="6" t="n"/>
      <c r="H1568" s="6" t="n"/>
      <c r="I1568" s="6" t="n"/>
      <c r="J1568" s="6" t="n"/>
      <c r="K1568" s="6" t="n"/>
      <c r="L1568" s="6" t="n"/>
      <c r="M1568" s="6" t="n"/>
      <c r="N1568" s="6" t="n"/>
      <c r="O1568" s="6" t="n"/>
      <c r="P1568" s="6" t="n"/>
      <c r="Q1568" s="6" t="n"/>
      <c r="R1568" s="6" t="n"/>
      <c r="S1568" s="6" t="n"/>
      <c r="T1568" s="6" t="n"/>
      <c r="U1568" s="6" t="n"/>
      <c r="V1568" s="6" t="n"/>
      <c r="W1568" s="6" t="n"/>
      <c r="X1568" s="6" t="n"/>
      <c r="Y1568" s="6" t="n"/>
      <c r="Z1568" s="6" t="n"/>
    </row>
    <row r="1569">
      <c r="A1569" s="43" t="inlineStr">
        <is>
          <t>B.</t>
        </is>
      </c>
      <c r="B1569" s="19" t="inlineStr">
        <is>
          <t>INSTALACIJA VODOVODA I KANALIZACIJE</t>
        </is>
      </c>
      <c r="C1569" s="18" t="n"/>
      <c r="D1569" s="44" t="n"/>
      <c r="E1569" s="44" t="n"/>
      <c r="F1569" s="44" t="n"/>
      <c r="G1569" s="6" t="n"/>
      <c r="H1569" s="6" t="n"/>
      <c r="I1569" s="6" t="n"/>
      <c r="J1569" s="6" t="n"/>
      <c r="K1569" s="6" t="n"/>
      <c r="L1569" s="6" t="n"/>
      <c r="M1569" s="6" t="n"/>
      <c r="N1569" s="6" t="n"/>
      <c r="O1569" s="6" t="n"/>
      <c r="P1569" s="6" t="n"/>
      <c r="Q1569" s="6" t="n"/>
      <c r="R1569" s="6" t="n"/>
      <c r="S1569" s="6" t="n"/>
      <c r="T1569" s="6" t="n"/>
      <c r="U1569" s="6" t="n"/>
      <c r="V1569" s="6" t="n"/>
      <c r="W1569" s="6" t="n"/>
      <c r="X1569" s="6" t="n"/>
      <c r="Y1569" s="6" t="n"/>
      <c r="Z1569" s="6" t="n"/>
    </row>
    <row r="1570">
      <c r="A1570" s="43" t="inlineStr">
        <is>
          <t>C.</t>
        </is>
      </c>
      <c r="B1570" s="16" t="inlineStr">
        <is>
          <t>ELEKTROINSTALACIJE</t>
        </is>
      </c>
      <c r="C1570" s="18" t="n"/>
      <c r="D1570" s="44" t="n"/>
      <c r="E1570" s="44" t="n"/>
      <c r="F1570" s="44" t="n"/>
      <c r="G1570" s="6" t="n"/>
      <c r="H1570" s="6" t="n"/>
      <c r="I1570" s="6" t="n"/>
      <c r="J1570" s="6" t="n"/>
      <c r="K1570" s="6" t="n"/>
      <c r="L1570" s="6" t="n"/>
      <c r="M1570" s="6" t="n"/>
      <c r="N1570" s="6" t="n"/>
      <c r="O1570" s="6" t="n"/>
      <c r="P1570" s="6" t="n"/>
      <c r="Q1570" s="6" t="n"/>
      <c r="R1570" s="6" t="n"/>
      <c r="S1570" s="6" t="n"/>
      <c r="T1570" s="6" t="n"/>
      <c r="U1570" s="6" t="n"/>
      <c r="V1570" s="6" t="n"/>
      <c r="W1570" s="6" t="n"/>
      <c r="X1570" s="6" t="n"/>
      <c r="Y1570" s="6" t="n"/>
      <c r="Z1570" s="6" t="n"/>
    </row>
    <row r="1571">
      <c r="A1571" s="43" t="inlineStr">
        <is>
          <t>D.</t>
        </is>
      </c>
      <c r="B1571" s="16" t="inlineStr">
        <is>
          <t>SUSTAV ZA DOJAVU POŽARA</t>
        </is>
      </c>
      <c r="C1571" s="18" t="n"/>
      <c r="D1571" s="44" t="n"/>
      <c r="E1571" s="44" t="n"/>
      <c r="F1571" s="44" t="n"/>
      <c r="G1571" s="6" t="n"/>
      <c r="H1571" s="6" t="n"/>
      <c r="I1571" s="6" t="n"/>
      <c r="J1571" s="6" t="n"/>
      <c r="K1571" s="6" t="n"/>
      <c r="L1571" s="6" t="n"/>
      <c r="M1571" s="6" t="n"/>
      <c r="N1571" s="6" t="n"/>
      <c r="O1571" s="6" t="n"/>
      <c r="P1571" s="6" t="n"/>
      <c r="Q1571" s="6" t="n"/>
      <c r="R1571" s="6" t="n"/>
      <c r="S1571" s="6" t="n"/>
      <c r="T1571" s="6" t="n"/>
      <c r="U1571" s="6" t="n"/>
      <c r="V1571" s="6" t="n"/>
      <c r="W1571" s="6" t="n"/>
      <c r="X1571" s="6" t="n"/>
      <c r="Y1571" s="6" t="n"/>
      <c r="Z1571" s="6" t="n"/>
    </row>
    <row r="1572">
      <c r="A1572" s="43" t="inlineStr">
        <is>
          <t>E.</t>
        </is>
      </c>
      <c r="B1572" s="16" t="inlineStr">
        <is>
          <t>STROJARSKE INSTALACIJE</t>
        </is>
      </c>
      <c r="C1572" s="18" t="n"/>
      <c r="D1572" s="44" t="n"/>
      <c r="E1572" s="44" t="n"/>
      <c r="F1572" s="44" t="n"/>
      <c r="G1572" s="6" t="n"/>
      <c r="H1572" s="6" t="n"/>
      <c r="I1572" s="6" t="n"/>
      <c r="J1572" s="6" t="n"/>
      <c r="K1572" s="6" t="n"/>
      <c r="L1572" s="6" t="n"/>
      <c r="M1572" s="6" t="n"/>
      <c r="N1572" s="6" t="n"/>
      <c r="O1572" s="6" t="n"/>
      <c r="P1572" s="6" t="n"/>
      <c r="Q1572" s="6" t="n"/>
      <c r="R1572" s="6" t="n"/>
      <c r="S1572" s="6" t="n"/>
      <c r="T1572" s="6" t="n"/>
      <c r="U1572" s="6" t="n"/>
      <c r="V1572" s="6" t="n"/>
      <c r="W1572" s="6" t="n"/>
      <c r="X1572" s="6" t="n"/>
      <c r="Y1572" s="6" t="n"/>
      <c r="Z1572" s="6" t="n"/>
    </row>
    <row r="1573">
      <c r="A1573" s="43" t="inlineStr">
        <is>
          <t>F.</t>
        </is>
      </c>
      <c r="B1573" s="16" t="inlineStr">
        <is>
          <t>TEHNOLOŠKA OPREMA KUHINJE</t>
        </is>
      </c>
      <c r="C1573" s="18" t="n"/>
      <c r="D1573" s="44" t="n"/>
      <c r="E1573" s="44" t="n"/>
      <c r="F1573" s="44" t="n"/>
      <c r="G1573" s="6" t="n"/>
      <c r="H1573" s="6" t="n"/>
      <c r="I1573" s="6" t="n"/>
      <c r="J1573" s="6" t="n"/>
      <c r="K1573" s="6" t="n"/>
      <c r="L1573" s="6" t="n"/>
      <c r="M1573" s="6" t="n"/>
      <c r="N1573" s="6" t="n"/>
      <c r="O1573" s="6" t="n"/>
      <c r="P1573" s="6" t="n"/>
      <c r="Q1573" s="6" t="n"/>
      <c r="R1573" s="6" t="n"/>
      <c r="S1573" s="6" t="n"/>
      <c r="T1573" s="6" t="n"/>
      <c r="U1573" s="6" t="n"/>
      <c r="V1573" s="6" t="n"/>
      <c r="W1573" s="6" t="n"/>
      <c r="X1573" s="6" t="n"/>
      <c r="Y1573" s="6" t="n"/>
      <c r="Z1573" s="6" t="n"/>
    </row>
    <row r="1574">
      <c r="A1574" s="43" t="n"/>
      <c r="B1574" s="16" t="n"/>
      <c r="C1574" s="18" t="n"/>
      <c r="D1574" s="44" t="n"/>
      <c r="E1574" s="44" t="n"/>
      <c r="F1574" s="44" t="n"/>
      <c r="G1574" s="6" t="n"/>
      <c r="H1574" s="6" t="n"/>
      <c r="I1574" s="6" t="n"/>
      <c r="J1574" s="6" t="n"/>
      <c r="K1574" s="6" t="n"/>
      <c r="L1574" s="6" t="n"/>
      <c r="M1574" s="6" t="n"/>
      <c r="N1574" s="6" t="n"/>
      <c r="O1574" s="6" t="n"/>
      <c r="P1574" s="6" t="n"/>
      <c r="Q1574" s="6" t="n"/>
      <c r="R1574" s="6" t="n"/>
      <c r="S1574" s="6" t="n"/>
      <c r="T1574" s="6" t="n"/>
      <c r="U1574" s="6" t="n"/>
      <c r="V1574" s="6" t="n"/>
      <c r="W1574" s="6" t="n"/>
      <c r="X1574" s="6" t="n"/>
      <c r="Y1574" s="6" t="n"/>
      <c r="Z1574" s="6" t="n"/>
    </row>
    <row r="1575">
      <c r="A1575" s="43" t="n"/>
      <c r="B1575" s="39" t="inlineStr">
        <is>
          <t>VII. ZGRADA 21 UKUPNO:</t>
        </is>
      </c>
      <c r="C1575" s="3" t="n"/>
      <c r="D1575" s="45" t="n"/>
      <c r="E1575" s="45" t="n"/>
      <c r="F1575" s="45" t="n"/>
      <c r="G1575" s="6" t="n"/>
      <c r="H1575" s="6" t="n"/>
      <c r="I1575" s="6" t="n"/>
      <c r="J1575" s="6" t="n"/>
      <c r="K1575" s="6" t="n"/>
      <c r="L1575" s="6" t="n"/>
      <c r="M1575" s="6" t="n"/>
      <c r="N1575" s="6" t="n"/>
      <c r="O1575" s="6" t="n"/>
      <c r="P1575" s="6" t="n"/>
      <c r="Q1575" s="6" t="n"/>
      <c r="R1575" s="6" t="n"/>
      <c r="S1575" s="6" t="n"/>
      <c r="T1575" s="6" t="n"/>
      <c r="U1575" s="6" t="n"/>
      <c r="V1575" s="6" t="n"/>
      <c r="W1575" s="6" t="n"/>
      <c r="X1575" s="6" t="n"/>
      <c r="Y1575" s="6" t="n"/>
      <c r="Z1575"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zgrada 21&amp;Rstranica &amp;P od</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2046"/>
  <sheetViews>
    <sheetView view="pageBreakPreview" topLeftCell="A621" zoomScale="110" zoomScaleNormal="100" zoomScaleSheetLayoutView="110" workbookViewId="0">
      <selection activeCell="B622" sqref="B622"/>
    </sheetView>
  </sheetViews>
  <sheetFormatPr baseColWidth="8" defaultColWidth="14.42578125" defaultRowHeight="15"/>
  <cols>
    <col width="6.140625" customWidth="1" min="1" max="1"/>
    <col width="50.7109375" customWidth="1" min="2" max="2"/>
    <col width="5.7109375" customWidth="1" min="3" max="3"/>
    <col width="9.7109375" customWidth="1" min="4" max="4"/>
    <col width="10.7109375" customWidth="1" min="5" max="5"/>
    <col width="13.855468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VIII.</t>
        </is>
      </c>
      <c r="B3" s="16" t="inlineStr">
        <is>
          <t>ZGRADE 61 I 62</t>
        </is>
      </c>
      <c r="C3" s="40" t="n"/>
      <c r="D3" s="41" t="n"/>
      <c r="E3" s="41" t="n"/>
      <c r="F3" s="41" t="n"/>
      <c r="G3" s="42" t="n"/>
      <c r="H3" s="42" t="n"/>
      <c r="I3" s="42" t="n"/>
      <c r="J3" s="42" t="n"/>
      <c r="K3" s="42" t="n"/>
      <c r="L3" s="42" t="n"/>
      <c r="M3" s="42" t="n"/>
      <c r="N3" s="42" t="n"/>
      <c r="O3" s="42" t="n"/>
      <c r="P3" s="42" t="n"/>
      <c r="Q3" s="42" t="n"/>
      <c r="R3" s="42" t="n"/>
      <c r="S3" s="42" t="n"/>
      <c r="T3" s="42" t="n"/>
      <c r="U3" s="42" t="n"/>
      <c r="V3" s="42" t="n"/>
      <c r="W3" s="42" t="n"/>
      <c r="X3" s="42" t="n"/>
      <c r="Y3" s="42" t="n"/>
      <c r="Z3" s="42" t="n"/>
    </row>
    <row r="4">
      <c r="A4" s="34" t="n"/>
      <c r="B4" s="2"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SKELA</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is>
      </c>
      <c r="C8" s="3" t="n"/>
      <c r="D8" s="45" t="n"/>
      <c r="E8" s="45" t="n"/>
      <c r="F8" s="45" t="n"/>
      <c r="G8" s="6" t="n"/>
      <c r="H8" s="6" t="n"/>
      <c r="I8" s="6" t="n"/>
      <c r="J8" s="6" t="n"/>
      <c r="K8" s="6" t="n"/>
      <c r="L8" s="6" t="n"/>
      <c r="M8" s="6" t="n"/>
      <c r="N8" s="6" t="n"/>
      <c r="O8" s="6" t="n"/>
      <c r="P8" s="6" t="n"/>
      <c r="Q8" s="6" t="n"/>
      <c r="R8" s="6" t="n"/>
      <c r="S8" s="6" t="n"/>
      <c r="T8" s="6" t="n"/>
      <c r="U8" s="6" t="n"/>
      <c r="V8" s="6" t="n"/>
      <c r="W8" s="6" t="n"/>
      <c r="X8" s="6" t="n"/>
      <c r="Y8" s="6" t="n"/>
      <c r="Z8" s="6" t="n"/>
    </row>
    <row r="9">
      <c r="A9" s="25" t="inlineStr">
        <is>
          <t>a)</t>
        </is>
      </c>
      <c r="B9" s="38" t="inlineStr">
        <is>
          <t>zgrada 61</t>
        </is>
      </c>
      <c r="C9" s="3" t="inlineStr">
        <is>
          <t>m2</t>
        </is>
      </c>
      <c r="D9" s="45" t="n">
        <v>3700</v>
      </c>
      <c r="E9" s="45" t="n">
        <v>11.55</v>
      </c>
      <c r="F9" s="45">
        <f>E9*D9</f>
        <v/>
      </c>
      <c r="G9" s="6" t="n"/>
      <c r="H9" s="6" t="n"/>
      <c r="I9" s="6" t="n"/>
      <c r="J9" s="6" t="n"/>
      <c r="K9" s="6" t="n"/>
      <c r="L9" s="6" t="n"/>
      <c r="M9" s="6" t="n"/>
      <c r="N9" s="6" t="n"/>
      <c r="O9" s="6" t="n"/>
      <c r="P9" s="6" t="n"/>
      <c r="Q9" s="6" t="n"/>
      <c r="R9" s="6" t="n"/>
      <c r="S9" s="6" t="n"/>
      <c r="T9" s="6" t="n"/>
      <c r="U9" s="6" t="n"/>
      <c r="V9" s="6" t="n"/>
      <c r="W9" s="6" t="n"/>
      <c r="X9" s="6" t="n"/>
      <c r="Y9" s="6" t="n"/>
      <c r="Z9" s="6" t="n"/>
    </row>
    <row r="10">
      <c r="A10" s="25" t="inlineStr">
        <is>
          <t>b)</t>
        </is>
      </c>
      <c r="B10" s="38" t="inlineStr">
        <is>
          <t>zgrada 62</t>
        </is>
      </c>
      <c r="C10" s="3" t="inlineStr">
        <is>
          <t>m2</t>
        </is>
      </c>
      <c r="D10" s="45" t="n">
        <v>150</v>
      </c>
      <c r="E10" s="45" t="n">
        <v>12.5</v>
      </c>
      <c r="F10" s="45">
        <f>E10*D10</f>
        <v/>
      </c>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25" t="n"/>
      <c r="B11" s="39" t="inlineStr">
        <is>
          <t>1. Skela ukupno:</t>
        </is>
      </c>
      <c r="C11" s="6" t="n"/>
      <c r="D11" s="6" t="n"/>
      <c r="E11" s="6" t="n"/>
      <c r="F11" s="44">
        <f>SUM(F9:F10)</f>
        <v/>
      </c>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25" t="n"/>
      <c r="B12" s="2" t="n"/>
      <c r="C12" s="3" t="n"/>
      <c r="D12" s="45" t="n"/>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39" t="inlineStr">
        <is>
          <t>2.</t>
        </is>
      </c>
      <c r="B13" s="16" t="inlineStr">
        <is>
          <t>PRIPREMNI RADOVI</t>
        </is>
      </c>
      <c r="C13" s="42" t="n"/>
      <c r="D13" s="44" t="n"/>
      <c r="E13" s="44" t="n"/>
      <c r="F13" s="44" t="n"/>
      <c r="G13" s="6" t="n"/>
      <c r="H13" s="6" t="n"/>
      <c r="I13" s="6" t="n"/>
      <c r="J13" s="6" t="n"/>
      <c r="K13" s="6" t="n"/>
      <c r="L13" s="6" t="n"/>
      <c r="M13" s="6" t="n"/>
      <c r="N13" s="6" t="n"/>
      <c r="O13" s="6" t="n"/>
      <c r="P13" s="6" t="n"/>
      <c r="Q13" s="6" t="n"/>
      <c r="R13" s="6" t="n"/>
      <c r="S13" s="6" t="n"/>
      <c r="T13" s="6" t="n"/>
      <c r="U13" s="6" t="n"/>
      <c r="V13" s="6" t="n"/>
      <c r="W13" s="6" t="n"/>
      <c r="X13" s="6" t="n"/>
      <c r="Y13" s="6" t="n"/>
      <c r="Z13" s="6" t="n"/>
    </row>
    <row r="14" ht="63.75" customHeight="1">
      <c r="A14" s="25" t="inlineStr">
        <is>
          <t>2.1.</t>
        </is>
      </c>
      <c r="B14" s="38" t="inlineStr">
        <is>
          <t>Geodetsko praćenje, iskolčenje građevine, trase svih instalacija, šahtova, upločenje uz građevinu, nanošenje svih potrebnih geodetskih visina unutar i oko građevine, izrada elabotrata iskolčenja, snimanja izvedenih instalacija i geodetski elaborat za potrebe katastra.</t>
        </is>
      </c>
      <c r="C14" s="3" t="inlineStr">
        <is>
          <t>kpl</t>
        </is>
      </c>
      <c r="D14" s="46" t="n">
        <v>1</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331.5" customHeight="1">
      <c r="A15" s="25" t="inlineStr">
        <is>
          <t>2.2.</t>
        </is>
      </c>
      <c r="B15" s="38" t="inlineStr">
        <is>
          <t>Ispitivanje zrakopropusnosti ovojnice zgrade prema HRN EN ISO 9972-2015 ili jednakovrijednoj, te u skladu sa važećim zahtjevima Tehničkog propisa o racionalnoj uporabi energije i toplinskoj zaštiti zgrada.
Ispitivanje se vrši dva puta: prvi puta nakon ugradnje i brtvljenja otvora, ugradnje strojarskih instalacija, ožičenja električnih instalacija, žbukanja zidova i zatvaranja vanjske ovojnice zgrade parnom branom, drugi puta nakon završetka svih radova, a prije tehničkog pregleda zgrade.
Ispitivanje se vrši blower-door testom uz otkrivanje mjesta propuštanja zraka termografskim snimanjem, anemometrom ili metodom suhog dima. Prilikom ispitivanja, za razliku tlakova između unutarnjeg i vanjskog zraka od 50 Pa, izmjereni protok zraka, sveden na obujam unutarnjeg zraka ne smije biti veći od vrijednosti n50 = 1,5 h-1 (kod zgrada s mehaničkim uređajem za ventilaciju). Prije ispitivanja, naručitelj treba provesti brtvljenje svih prodora kroz zrakonepropusnu ovojnicu poput kanalizacijskih odvoda, ventilacijskih kanala, kablova od struje, itd.
Ispitivanje se ponavlja nakon brtvljenja eventualnih mjesta propuštanja zraka dok se ne zadovolji vrijednost  n50 =&lt; 1,5 h-1. Postupak se ponavlja dok vanjska ovojnice ne postigne odgovarajuću zrakonepropusnost.
Obračun prema netto grijanom volumenu zgrade.
Termografsko ispitivanje provodi certificirana osoba.</t>
        </is>
      </c>
      <c r="C15" s="3" t="inlineStr">
        <is>
          <t>m2</t>
        </is>
      </c>
      <c r="D15" s="45" t="n">
        <v>23800</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ht="63.75" customHeight="1">
      <c r="A16" s="25" t="inlineStr">
        <is>
          <t>2.3.</t>
        </is>
      </c>
      <c r="B16" s="38" t="inlineStr">
        <is>
          <t>Čišćenje terena od raslinja oko građevine, siječenje i skupljanje. U stavku uključeno uklanjanje smeća, prepreka, drveća,  i sl., košenja trave i korova, te utovar i odvoz otpadnog materijala na gradsku deponiju, uključeno u cijeni stavke.</t>
        </is>
      </c>
      <c r="C16" s="3" t="n"/>
      <c r="D16" s="45" t="n"/>
      <c r="E16" s="45" t="n"/>
      <c r="F16" s="45"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25" t="inlineStr">
        <is>
          <t>a)</t>
        </is>
      </c>
      <c r="B17" s="38" t="inlineStr">
        <is>
          <t>zgrada 61</t>
        </is>
      </c>
      <c r="C17" s="3" t="inlineStr">
        <is>
          <t>m2</t>
        </is>
      </c>
      <c r="D17" s="45" t="n">
        <v>750</v>
      </c>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25" t="inlineStr">
        <is>
          <t>b)</t>
        </is>
      </c>
      <c r="B18" s="38" t="inlineStr">
        <is>
          <t>zgrada 62</t>
        </is>
      </c>
      <c r="C18" s="3" t="inlineStr">
        <is>
          <t>m2</t>
        </is>
      </c>
      <c r="D18" s="45" t="n">
        <v>100</v>
      </c>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25" t="n"/>
      <c r="B19" s="39" t="inlineStr">
        <is>
          <t>2. Pripremni radovi ukupno:</t>
        </is>
      </c>
      <c r="C19" s="6" t="n"/>
      <c r="D19" s="6" t="n"/>
      <c r="E19" s="6" t="n"/>
      <c r="F19" s="44"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25" t="n"/>
      <c r="B20" s="2" t="n"/>
      <c r="C20" s="3" t="n"/>
      <c r="D20" s="45" t="n"/>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43" t="inlineStr">
        <is>
          <t>3.</t>
        </is>
      </c>
      <c r="B21" s="47" t="inlineStr">
        <is>
          <t>RUŠENJE I RAZGRADNJA</t>
        </is>
      </c>
      <c r="C21" s="3" t="n"/>
      <c r="D21" s="45" t="n"/>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165.75" customHeight="1">
      <c r="A22" s="25" t="inlineStr">
        <is>
          <t>3.1.</t>
        </is>
      </c>
      <c r="B22" s="38" t="inlineStr">
        <is>
          <t>Kompletna demontaža svih elektroinstalacija jake i slabe struje nadžbukni i podžbukni dio, što uključuje sve utičnice, prekidače, rasvjetna tijela, elektro ormare, kutije s osiguračina, kablove, nosače projektora i projektore, pametne ploče, zvučnike, zvono, videonadzor, pemetne tv i slično, sve u potpunoj gotovosti. U cijenu stavke uključena izrada šliceva za vađenje postojećih elektroinstalacija, kao i sav potreban rad i materijal te upotreba odgovarajuće skele. U cijenu stavke uračunat utovar i odvoz razgrađenog materijala (razvrstanog po vrstama) na najbližu odgovarajuću deponiju, kao i svi troškovi istovara i korištenja odgovarajuće deponije.
Obračun se vrši po m2 tlocrtne površine zgrade - bruto.</t>
        </is>
      </c>
      <c r="C22" s="3" t="n"/>
      <c r="D22" s="46" t="n"/>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25" t="inlineStr">
        <is>
          <t>a)</t>
        </is>
      </c>
      <c r="B23" s="38" t="inlineStr">
        <is>
          <t>prizemlje</t>
        </is>
      </c>
      <c r="C23" s="3" t="inlineStr">
        <is>
          <t>m2</t>
        </is>
      </c>
      <c r="D23" s="45" t="n">
        <v>1435</v>
      </c>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25" t="inlineStr">
        <is>
          <t>b)</t>
        </is>
      </c>
      <c r="B24" s="38" t="inlineStr">
        <is>
          <t>1. kat</t>
        </is>
      </c>
      <c r="C24" s="3" t="inlineStr">
        <is>
          <t>m2</t>
        </is>
      </c>
      <c r="D24" s="45" t="n">
        <v>1435</v>
      </c>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25" t="inlineStr">
        <is>
          <t>c)</t>
        </is>
      </c>
      <c r="B25" s="38" t="inlineStr">
        <is>
          <t>2. kat</t>
        </is>
      </c>
      <c r="C25" s="3" t="inlineStr">
        <is>
          <t>m2</t>
        </is>
      </c>
      <c r="D25" s="45" t="n">
        <v>1435</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25" t="inlineStr">
        <is>
          <t>d)</t>
        </is>
      </c>
      <c r="B26" s="38" t="inlineStr">
        <is>
          <t>zgrada 62</t>
        </is>
      </c>
      <c r="C26" s="3" t="inlineStr">
        <is>
          <t>m2</t>
        </is>
      </c>
      <c r="D26" s="45" t="n">
        <v>20</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63.75" customHeight="1">
      <c r="A27" s="25" t="inlineStr">
        <is>
          <t>3.2.</t>
        </is>
      </c>
      <c r="B27" s="38" t="inlineStr">
        <is>
          <t>Otpajanja elektroenergetskog priključka građevine prije početka svih rušenja. Radove izvodi za to ovlaštena osoba. Stavka uključuje sav rad i materijal, kao i upotrebu odgovarajuće skele. 
Postava gradilišnih GRO.</t>
        </is>
      </c>
      <c r="C27" s="3" t="inlineStr">
        <is>
          <t>kpl</t>
        </is>
      </c>
      <c r="D27" s="46" t="n">
        <v>1</v>
      </c>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140.25" customHeight="1">
      <c r="A28" s="25" t="inlineStr">
        <is>
          <t>3.3.</t>
        </is>
      </c>
      <c r="B28" s="38" t="inlineStr">
        <is>
          <t>Kompletna demontaža svih strojarskih instalacija, što uključuje kompletnu demontažu postrojenja kotlovnice,  svih radijatora, cijevnog razvoda grijanja i slično, sve u potpunoj gotovosti. U cijenu stavke uključena izrada šliceva  i potrebnih prodora za vađenje postojećih instalacija, kao i sav potreban rad i materijal te upotreba odgovarajuće skele. U cijenu stavke uračunat utovar i odvoz razgrađenog materijala (razvrstanog po vrstama) na najbližu odgovarajuću deponiju, kao i svi troškovi istovara i korištenja odgovarajuće deponije.
Obračun se vrši po m2 tlocrtne površine zgrade - bruto.</t>
        </is>
      </c>
      <c r="C28" s="3" t="n"/>
      <c r="D28" s="46" t="n"/>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25" t="inlineStr">
        <is>
          <t>a)</t>
        </is>
      </c>
      <c r="B29" s="38" t="inlineStr">
        <is>
          <t>prizemlje</t>
        </is>
      </c>
      <c r="C29" s="3" t="inlineStr">
        <is>
          <t>m2</t>
        </is>
      </c>
      <c r="D29" s="45" t="n">
        <v>1435</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25" t="inlineStr">
        <is>
          <t>b)</t>
        </is>
      </c>
      <c r="B30" s="38" t="inlineStr">
        <is>
          <t>1. kat</t>
        </is>
      </c>
      <c r="C30" s="3" t="inlineStr">
        <is>
          <t>m2</t>
        </is>
      </c>
      <c r="D30" s="45" t="n">
        <v>1435</v>
      </c>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25" t="inlineStr">
        <is>
          <t>c)</t>
        </is>
      </c>
      <c r="B31" s="38" t="inlineStr">
        <is>
          <t>2. kat</t>
        </is>
      </c>
      <c r="C31" s="3" t="inlineStr">
        <is>
          <t>m2</t>
        </is>
      </c>
      <c r="D31" s="45" t="n">
        <v>1435</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25" t="inlineStr">
        <is>
          <t>d)</t>
        </is>
      </c>
      <c r="B32" s="38" t="inlineStr">
        <is>
          <t>zgrada 62</t>
        </is>
      </c>
      <c r="C32" s="3" t="inlineStr">
        <is>
          <t>m2</t>
        </is>
      </c>
      <c r="D32" s="45" t="n">
        <v>20</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255" customHeight="1">
      <c r="A33" s="25" t="inlineStr">
        <is>
          <t>3.4.</t>
        </is>
      </c>
      <c r="B33" s="38" t="inlineStr">
        <is>
          <t>Skidanje pokrova od valovitih salonitnih azbesnih ploča krovišta (građevina i nadstrešnica). Stavka uključuje i sljemenjake. Skidanje  se izvodi na način da ne dođe do oštećenja i loma ploča koje se moraju slagati na palete i omotati  folijom, a polomljeni komadi se moraju posebno prikupiti u spremnike ili vreće u kojima se završni sloj prekriva zemljom kako bi se spriječilo eventualno širenje prašine. Pokrovne salonitne ploče nikako nije dozvoljeno prilikom skidanja bacati s krova već ih je potrebno pažljivo spustiti i složiti na mjesto pristupačno za prijevoz.  Za vrijeme skidanja ploča potrebno je ploče prskati vodom i upotrebljavati zaštitnu opremu, te krovnu konstrukciju usisati jer se upravo na krovnoj građi nakupilo dosta prašine koju čovjek može udahnuti. Svako lomljenje, rezanje ili brušenje je najstrože zabranjeno, a mjesto privremenog odlaganja prije odvoza na zbrinjavanje potrebno je ograditi ceradom i smanjiti utjecaj vjetra na prikupljeni otpad.  Prilikom rada sa salonitnim pločama obavezno je primjena osobnih zaštitnih sredstva (maske, rukavice, zaštitna odjeća i dr.).</t>
        </is>
      </c>
      <c r="C33" s="3" t="n"/>
      <c r="D33" s="45"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ht="140.25" customHeight="1">
      <c r="A34" s="25" t="n"/>
      <c r="B34" s="38" t="inlineStr">
        <is>
          <t>Kompletna opisana demontaža pokrova uračunata u cijeni stavke, kao i odlaganje pokrova na gradilišnu deponiju za čuvanje materijala te zbrinjavanje prema posebnoj Uputi i u skladu s važećim propisima.  U stavci uračunata upotreba radne skele i sva potrebna osiguranja. U cijenu stavke uračunat utovar i odvoz na odlagalište kod ovlaštenog pravnog subjekta za zbrinjavanje navedenog otpada  kao i svi troškovi istovara i korištenja odgovarajuće deponije.  Nakon čišćenja gradilišta i okoliša od azbesta može se pristupiti gradnji novog objekta. Obračun po m² kose krovne površine.</t>
        </is>
      </c>
      <c r="C34" s="3" t="n"/>
      <c r="D34" s="45" t="n"/>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inlineStr">
        <is>
          <t>a)</t>
        </is>
      </c>
      <c r="B35" s="38" t="inlineStr">
        <is>
          <t>zgrada 61</t>
        </is>
      </c>
      <c r="C35" s="3" t="inlineStr">
        <is>
          <t>m2</t>
        </is>
      </c>
      <c r="D35" s="45" t="n">
        <v>1752</v>
      </c>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25" t="inlineStr">
        <is>
          <t>b)</t>
        </is>
      </c>
      <c r="B36" s="38" t="inlineStr">
        <is>
          <t>zgrada 62</t>
        </is>
      </c>
      <c r="C36" s="3" t="inlineStr">
        <is>
          <t>m2</t>
        </is>
      </c>
      <c r="D36" s="45" t="n">
        <v>42</v>
      </c>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3" customHeight="1">
      <c r="A37" s="25" t="inlineStr">
        <is>
          <t>3.5.</t>
        </is>
      </c>
      <c r="B37" s="38" t="inlineStr">
        <is>
          <t>Demontaža letava za pokrov valovitim salonitnim azbesnim pločama  krovišta građevine.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37" s="3" t="n"/>
      <c r="D37" s="45" t="n"/>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25" t="inlineStr">
        <is>
          <t>a)</t>
        </is>
      </c>
      <c r="B38" s="38" t="inlineStr">
        <is>
          <t>zgrada 61</t>
        </is>
      </c>
      <c r="C38" s="3" t="inlineStr">
        <is>
          <t>m2</t>
        </is>
      </c>
      <c r="D38" s="45" t="n">
        <v>1752</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25" t="inlineStr">
        <is>
          <t>b)</t>
        </is>
      </c>
      <c r="B39" s="38" t="inlineStr">
        <is>
          <t>zgrada 62</t>
        </is>
      </c>
      <c r="C39" s="3" t="inlineStr">
        <is>
          <t>m2</t>
        </is>
      </c>
      <c r="D39" s="45" t="n">
        <v>42</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140.25" customHeight="1">
      <c r="A40" s="25" t="inlineStr">
        <is>
          <t>3.6.</t>
        </is>
      </c>
      <c r="B40" s="38" t="inlineStr">
        <is>
          <t>Demontaža gornje daščane oplate krovišta zgrade. Kompletna demontaža uračunata u cijeni stavke, kao i upotreba odgovarajuće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 Obračun po m² kose krovne površine.</t>
        </is>
      </c>
      <c r="C40" s="3" t="n"/>
      <c r="D40" s="45" t="n"/>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25" t="inlineStr">
        <is>
          <t>a)</t>
        </is>
      </c>
      <c r="B41" s="38" t="inlineStr">
        <is>
          <t>zgrada 61</t>
        </is>
      </c>
      <c r="C41" s="3" t="inlineStr">
        <is>
          <t>m2</t>
        </is>
      </c>
      <c r="D41" s="45" t="n">
        <v>1752</v>
      </c>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140.25" customHeight="1">
      <c r="A42" s="25" t="inlineStr">
        <is>
          <t>3.7.</t>
        </is>
      </c>
      <c r="B42" s="2" t="inlineStr">
        <is>
          <t>Demontaža drvene nosive konstrukcije radi zamjene novih istovjetnih elemenata - rogova.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25" t="inlineStr">
        <is>
          <t>a)</t>
        </is>
      </c>
      <c r="B43" s="38" t="inlineStr">
        <is>
          <t>zgrada 61</t>
        </is>
      </c>
      <c r="C43" s="3" t="inlineStr">
        <is>
          <t>m2</t>
        </is>
      </c>
      <c r="D43" s="45" t="n">
        <v>360</v>
      </c>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ht="204" customHeight="1">
      <c r="A44" s="25" t="inlineStr">
        <is>
          <t>3.8.</t>
        </is>
      </c>
      <c r="B44" s="38" t="inlineStr">
        <is>
          <t>Demontaža i vađenje slojeva poda potkrovlja do nosive konstrukcije od grednika koji uključuju predpostavljene slojeve (ukupne debljine do 25 cm) kako slijedi:
- izravnavajući sloj 
- slijepi pod
- letve
- nasip šute 
Kompletna demontaža uračunata u stavci, kao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44" s="3" t="inlineStr">
        <is>
          <t>m2</t>
        </is>
      </c>
      <c r="D44" s="45" t="n">
        <v>1435</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ht="178.5" customHeight="1">
      <c r="A45" s="25" t="inlineStr">
        <is>
          <t>3.9.</t>
        </is>
      </c>
      <c r="B45" s="38" t="inlineStr">
        <is>
          <t>Demontaža opšava završetka krovnog vijenca. Kompletna demontaža uračunata u cijeni stavke, kao i upotreba odgovarajuće radne skele i sva potrebna osiguranja građevine kao cjeline i dijelova vezanih za ovu razgradnju  te  svu zaštitu za sigurnost (oprema) i postupke prilikom skidanja (otprašivanje usisavanjem, kvašenje,...) prema opisu u stavci 3.4. Nakon demontaže opšava ogledni uzorak demontiranog elementa ostaviti na gradilišnoj deponiji da posluži kao uzorak za izradu istovjetnog novog opšava, svi troškovi vezani za deponiranje istog uključeni su u stavku.  U cijenu stavke uračunat utovar i odvoz razgrađenog materijala (razvrstanog po vrstama) na najbližu odgovarajuću deponiju, kao i svi troškovi istovara i korištenja odgovarajuće deponije.</t>
        </is>
      </c>
      <c r="C45" s="3" t="n"/>
      <c r="D45" s="45" t="n"/>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25" t="inlineStr">
        <is>
          <t>a)</t>
        </is>
      </c>
      <c r="B46" s="38" t="inlineStr">
        <is>
          <t>zgrada 61</t>
        </is>
      </c>
      <c r="C46" s="3" t="inlineStr">
        <is>
          <t>m'</t>
        </is>
      </c>
      <c r="D46" s="45" t="n">
        <v>149</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25" t="inlineStr">
        <is>
          <t>b)</t>
        </is>
      </c>
      <c r="B47" s="38" t="inlineStr">
        <is>
          <t>zgrada 62</t>
        </is>
      </c>
      <c r="C47" s="3" t="inlineStr">
        <is>
          <t>m'</t>
        </is>
      </c>
      <c r="D47" s="45" t="n">
        <v>14</v>
      </c>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ht="140.25" customHeight="1">
      <c r="A48" s="25" t="inlineStr">
        <is>
          <t>3.10.</t>
        </is>
      </c>
      <c r="B48" s="38" t="inlineStr">
        <is>
          <t>Demontaža gromobranskih instalacija sa krova i pročelja, izvedenih od pocinčanih traka. Uključivo demontažu pričvrsnica i spojnica.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48" s="3" t="inlineStr">
        <is>
          <t>m'</t>
        </is>
      </c>
      <c r="D48" s="45" t="n">
        <v>1752</v>
      </c>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ht="140.25" customHeight="1">
      <c r="A49" s="25" t="inlineStr">
        <is>
          <t>3.11.</t>
        </is>
      </c>
      <c r="B49" s="38" t="inlineStr">
        <is>
          <t>Demontaža opšava dimnjaka, ventilacija i odzračnih vertikala, prodora krovnih ploha limom. U stavci uključena demontaža svog pričvrsnog i pomoćnog materijala. Stavka uključuje upotrebu radne skele i sva potrebna osiguranja građevine kao cjeline i dijelova vezanih za ovu razgradnju  te  svu zaštitu za sigurnost (oprema) i postupke prilikom skidanja (otprašivanje usisavanjem, kvašenje,...) prema opisu u stavci 3.4.  U cijenu stavke uračunat utovar i odvoz razgrađenog materijala (razvrstanog po vrstama) na najbližu odgovarajuću deponiju, kao i svi troškovi istovara i korištenja odgovarajuće deponije.</t>
        </is>
      </c>
      <c r="C49" s="3" t="n"/>
      <c r="D49" s="45" t="n"/>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25" t="n"/>
      <c r="B50" s="38" t="inlineStr">
        <is>
          <t>a) veličine  60/40 cm</t>
        </is>
      </c>
      <c r="C50" s="3" t="inlineStr">
        <is>
          <t>kom</t>
        </is>
      </c>
      <c r="D50" s="46" t="n">
        <v>6</v>
      </c>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25" t="n"/>
      <c r="B51" s="38" t="inlineStr">
        <is>
          <t>b) veličine  80/60 cm</t>
        </is>
      </c>
      <c r="C51" s="3" t="inlineStr">
        <is>
          <t>kom</t>
        </is>
      </c>
      <c r="D51" s="46" t="n">
        <v>6</v>
      </c>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ht="178.5" customHeight="1">
      <c r="A52" s="25" t="inlineStr">
        <is>
          <t>3.12.</t>
        </is>
      </c>
      <c r="B52" s="38" t="inlineStr">
        <is>
          <t>Demontaža horizontalnog visećeg oluka uključivo podložni lim sa okapnicom. Nakon demontaže potrebno je pohraniti na gradilištu 1m horizontalnog oluka koji će poslužiti kao predložak za izradu novog. Kompletna demontaža uračunata u cijeni stavke, kao i demontaža obujmica (kuka), držača oluka. Stavka uključuje upotrebu radne skele i sva potrebna osiguranja građevine kao cjeline i dijelova vezanih za ovu razgradnju  te  svu zaštitu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52" s="3" t="n"/>
      <c r="D52" s="45" t="n"/>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25" t="inlineStr">
        <is>
          <t>a)</t>
        </is>
      </c>
      <c r="B53" s="38" t="inlineStr">
        <is>
          <t>zgrada 61</t>
        </is>
      </c>
      <c r="C53" s="3" t="inlineStr">
        <is>
          <t>m'</t>
        </is>
      </c>
      <c r="D53" s="45" t="n">
        <v>149</v>
      </c>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25" t="inlineStr">
        <is>
          <t>b)</t>
        </is>
      </c>
      <c r="B54" s="38" t="inlineStr">
        <is>
          <t>zgrada 62</t>
        </is>
      </c>
      <c r="C54" s="3" t="inlineStr">
        <is>
          <t>m'</t>
        </is>
      </c>
      <c r="D54" s="45" t="n">
        <v>14</v>
      </c>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ht="140.25" customHeight="1">
      <c r="A55" s="25" t="inlineStr">
        <is>
          <t>3.13.</t>
        </is>
      </c>
      <c r="B55" s="38" t="inlineStr">
        <is>
          <t>Demontaža spoja vertikalnog oluka sa horizontalnim (tzv. labuđi vrat). Kompletna demontaža uračunata u cijeni stavke, kao i upotreba odgovarajuće radne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55" s="3" t="inlineStr">
        <is>
          <t>kom</t>
        </is>
      </c>
      <c r="D55" s="46" t="n">
        <v>8</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3" customHeight="1">
      <c r="A56" s="25" t="inlineStr">
        <is>
          <t>3.14.</t>
        </is>
      </c>
      <c r="B56" s="38" t="inlineStr">
        <is>
          <t>Demontaža vertikalnih oluka. Nakon demontaže potrebno je pohraniti na gradilištu 1 m vertikalnog oluka koji će poslužiti kao predložak za izradu novog. Stavka uključuje demontažu obujmica. Kompletna demontaža uračunata u cijeni stavke, kao i upotreba radne skele i sva potrebna osiguranja građevine kao cjeline i dijelova vezanih za ovu razgradnju te  sva zaštita za sigurnost (oprema) i postupke prilikom skidanja (otprašivanje usisavanjem, kvašenje,...) prema opisu u stavci 3.5. U cijenu stavke uračunat utovar i odvoz razgrađenog materijala (razvrstanog po vrstama) na najbližu odgovarajuću deponiju, kao i svi troškovi istovara i korištenja odgovarajuće deponije.</t>
        </is>
      </c>
      <c r="C56" s="3" t="n"/>
      <c r="D56" s="45" t="n"/>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25" t="inlineStr">
        <is>
          <t>a)</t>
        </is>
      </c>
      <c r="B57" s="38" t="inlineStr">
        <is>
          <t>zgrada 61</t>
        </is>
      </c>
      <c r="C57" s="3" t="inlineStr">
        <is>
          <t>m'</t>
        </is>
      </c>
      <c r="D57" s="45" t="n">
        <v>105.5</v>
      </c>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25" t="inlineStr">
        <is>
          <t>b)</t>
        </is>
      </c>
      <c r="B58" s="38" t="inlineStr">
        <is>
          <t>zgrada 62</t>
        </is>
      </c>
      <c r="C58" s="3" t="inlineStr">
        <is>
          <t>m'</t>
        </is>
      </c>
      <c r="D58" s="45" t="n">
        <v>6</v>
      </c>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76.5" customHeight="1">
      <c r="A59" s="25" t="inlineStr">
        <is>
          <t>3.15.</t>
        </is>
      </c>
      <c r="B59" s="38" t="inlineStr">
        <is>
          <t>Demontaža limenog opšava zabata. Kompletna demontaža uračunata u stavci, kao i upotreba odgovarajuće skele. U cijenu stavke uračunat utovar i odvoz razgrađenog materijala (razvrstanog po vrstama) na najbližu odgovarajuću deponiju, kao i svi troškovi istovara i korištenja odgovarajuće deponije.</t>
        </is>
      </c>
      <c r="C59" s="3" t="n"/>
      <c r="D59" s="45" t="n"/>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25" t="inlineStr">
        <is>
          <t>a)</t>
        </is>
      </c>
      <c r="B60" s="38" t="inlineStr">
        <is>
          <t>zgrada 61</t>
        </is>
      </c>
      <c r="C60" s="3" t="inlineStr">
        <is>
          <t>m'</t>
        </is>
      </c>
      <c r="D60" s="45" t="n">
        <v>54</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25" t="inlineStr">
        <is>
          <t>b)</t>
        </is>
      </c>
      <c r="B61" s="38" t="inlineStr">
        <is>
          <t>zgrada 62</t>
        </is>
      </c>
      <c r="C61" s="3" t="inlineStr">
        <is>
          <t>m'</t>
        </is>
      </c>
      <c r="D61" s="45" t="n">
        <v>6</v>
      </c>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ht="89.25" customHeight="1">
      <c r="A62" s="25" t="inlineStr">
        <is>
          <t>3.16.</t>
        </is>
      </c>
      <c r="B62" s="38" t="inlineStr">
        <is>
          <t>Demontaža i vađenje  prozorskih rešetki na nivou prizemlja. Kompletna demontaža uračunata u cijenu stavke, kao i upotreba radne skele. U cijenu stavke uračunat utovar i odvoz razgrađenog materijala (razvrstanog po vrstama) na najbližu odgovarajuću deponiju, kao i svi troškovi istovara i korištenja odgovarajuće deponije.</t>
        </is>
      </c>
      <c r="C62" s="3" t="n"/>
      <c r="D62" s="45" t="n"/>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25" t="inlineStr">
        <is>
          <t>a)</t>
        </is>
      </c>
      <c r="B63" s="38" t="inlineStr">
        <is>
          <t>zgrada 61 - do 2 m2</t>
        </is>
      </c>
      <c r="C63" s="3" t="inlineStr">
        <is>
          <t>kom</t>
        </is>
      </c>
      <c r="D63" s="46" t="n">
        <v>10</v>
      </c>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25" t="inlineStr">
        <is>
          <t>b)</t>
        </is>
      </c>
      <c r="B64" s="38" t="inlineStr">
        <is>
          <t>zgrada 61 - od 2 do 4 m2</t>
        </is>
      </c>
      <c r="C64" s="3" t="inlineStr">
        <is>
          <t>kom</t>
        </is>
      </c>
      <c r="D64" s="46" t="n">
        <v>2</v>
      </c>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25" t="inlineStr">
        <is>
          <t>c)</t>
        </is>
      </c>
      <c r="B65" s="38" t="inlineStr">
        <is>
          <t>zgrada 61 - preko 4 m2</t>
        </is>
      </c>
      <c r="C65" s="3" t="inlineStr">
        <is>
          <t>kom</t>
        </is>
      </c>
      <c r="D65" s="46" t="n">
        <v>14</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25" t="inlineStr">
        <is>
          <t>d)</t>
        </is>
      </c>
      <c r="B66" s="38" t="inlineStr">
        <is>
          <t>zgrada 62 - do 2 m2</t>
        </is>
      </c>
      <c r="C66" s="3" t="inlineStr">
        <is>
          <t>kom</t>
        </is>
      </c>
      <c r="D66" s="46" t="n">
        <v>2</v>
      </c>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ht="89.25" customHeight="1">
      <c r="A67" s="25" t="inlineStr">
        <is>
          <t>3.17.</t>
        </is>
      </c>
      <c r="B67" s="38" t="inlineStr">
        <is>
          <t xml:space="preserve">Demontaža i vađenje prozorskih rešetki na nivou potkrovlja u zabatnim zidovima. Kompletna demontaža uračunata u cijenu stavke, kao i upotreba radne skele. U cijenu stavke uračunat utovar i odvoz razgrađenog materijala (razvrstanog po vrstama) na najbližu odgovarajuću deponiju, kao i svi troškovi istovara i korištenja odgovarajuće deponije. </t>
        </is>
      </c>
      <c r="C67" s="3" t="inlineStr">
        <is>
          <t>kom</t>
        </is>
      </c>
      <c r="D67" s="46" t="n">
        <v>2</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ht="76.5" customHeight="1">
      <c r="A68" s="25" t="inlineStr">
        <is>
          <t>3.18.</t>
        </is>
      </c>
      <c r="B68" s="38" t="inlineStr">
        <is>
          <t>Demontaža i vađenje rešetki na ulaznim vratima prizemlja. Kompletna demontaža uračunata u cijenu stavke, kao i upotreba radne skele. U cijenu stavke uračunat utovar i odvoz razgrađenog materijala (razvrstanog po vrstama) na najbližu odgovarajuću deponiju, kao i svi troškovi istovara i korištenja odgovarajuće deponije.</t>
        </is>
      </c>
      <c r="C68" s="3" t="n"/>
      <c r="D68" s="45" t="n"/>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25" t="inlineStr">
        <is>
          <t>a)</t>
        </is>
      </c>
      <c r="B69" s="38" t="inlineStr">
        <is>
          <t>do 5 m2</t>
        </is>
      </c>
      <c r="C69" s="3" t="inlineStr">
        <is>
          <t>kom</t>
        </is>
      </c>
      <c r="D69" s="46" t="n">
        <v>2</v>
      </c>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25" t="inlineStr">
        <is>
          <t>b)</t>
        </is>
      </c>
      <c r="B70" s="38" t="inlineStr">
        <is>
          <t>preko 10 m2</t>
        </is>
      </c>
      <c r="C70" s="3" t="inlineStr">
        <is>
          <t>kom</t>
        </is>
      </c>
      <c r="D70" s="46" t="n">
        <v>1</v>
      </c>
      <c r="E70" s="45" t="n"/>
      <c r="F70" s="45" t="n"/>
      <c r="G70" s="6" t="n"/>
      <c r="H70" s="6" t="n"/>
      <c r="I70" s="6" t="n"/>
      <c r="J70" s="6" t="n"/>
      <c r="K70" s="6" t="n"/>
      <c r="L70" s="6" t="n"/>
      <c r="M70" s="6" t="n"/>
      <c r="N70" s="6" t="n"/>
      <c r="O70" s="6" t="n"/>
      <c r="P70" s="6" t="n"/>
      <c r="Q70" s="6" t="n"/>
      <c r="R70" s="6" t="n"/>
      <c r="S70" s="6" t="n"/>
      <c r="T70" s="6" t="n"/>
      <c r="U70" s="6" t="n"/>
      <c r="V70" s="6" t="n"/>
      <c r="W70" s="6" t="n"/>
      <c r="X70" s="6" t="n"/>
      <c r="Y70" s="6" t="n"/>
      <c r="Z70" s="6" t="n"/>
    </row>
    <row r="71" ht="102" customHeight="1">
      <c r="A71" s="25" t="inlineStr">
        <is>
          <t>3.19.</t>
        </is>
      </c>
      <c r="B71" s="38" t="inlineStr">
        <is>
          <t>Demontaža i vađenje opšava vanjskih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2,0 m'</t>
        </is>
      </c>
      <c r="C71" s="3" t="n"/>
      <c r="D71" s="45" t="n"/>
      <c r="E71" s="45" t="n"/>
      <c r="F71" s="45"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25" t="inlineStr">
        <is>
          <t>a)</t>
        </is>
      </c>
      <c r="B72" s="38" t="inlineStr">
        <is>
          <t>prizemlje</t>
        </is>
      </c>
      <c r="C72" s="3" t="inlineStr">
        <is>
          <t>m'</t>
        </is>
      </c>
      <c r="D72" s="45" t="n">
        <v>149</v>
      </c>
      <c r="E72" s="45" t="n"/>
      <c r="F72" s="45"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25" t="inlineStr">
        <is>
          <t>b)</t>
        </is>
      </c>
      <c r="B73" s="38" t="inlineStr">
        <is>
          <t>1. kat</t>
        </is>
      </c>
      <c r="C73" s="3" t="inlineStr">
        <is>
          <t>m'</t>
        </is>
      </c>
      <c r="D73" s="45" t="n">
        <v>153</v>
      </c>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25" t="inlineStr">
        <is>
          <t>c)</t>
        </is>
      </c>
      <c r="B74" s="38" t="inlineStr">
        <is>
          <t>2. kat</t>
        </is>
      </c>
      <c r="C74" s="3" t="inlineStr">
        <is>
          <t>m'</t>
        </is>
      </c>
      <c r="D74" s="45" t="n">
        <v>153</v>
      </c>
      <c r="E74" s="45" t="n"/>
      <c r="F74" s="45" t="n"/>
      <c r="G74" s="6" t="n"/>
      <c r="H74" s="6" t="n"/>
      <c r="I74" s="6" t="n"/>
      <c r="J74" s="6" t="n"/>
      <c r="K74" s="6" t="n"/>
      <c r="L74" s="6" t="n"/>
      <c r="M74" s="6" t="n"/>
      <c r="N74" s="6" t="n"/>
      <c r="O74" s="6" t="n"/>
      <c r="P74" s="6" t="n"/>
      <c r="Q74" s="6" t="n"/>
      <c r="R74" s="6" t="n"/>
      <c r="S74" s="6" t="n"/>
      <c r="T74" s="6" t="n"/>
      <c r="U74" s="6" t="n"/>
      <c r="V74" s="6" t="n"/>
      <c r="W74" s="6" t="n"/>
      <c r="X74" s="6" t="n"/>
      <c r="Y74" s="6" t="n"/>
      <c r="Z74" s="6" t="n"/>
    </row>
    <row r="75" ht="89.25" customHeight="1">
      <c r="A75" s="25" t="inlineStr">
        <is>
          <t>3.20.</t>
        </is>
      </c>
      <c r="B75" s="38" t="inlineStr">
        <is>
          <t xml:space="preserve">Demontaža i vađenje vanjske stolarije  -prozorska krila sa dvosrukim ostakljenjem i doprozornika na pročeljima. 
Kompletna demontaža uračunata u cijenu stavke, kao i upotreba radne skele. U cijenu stavke uračunat utovar i odvoz razgrađenog materijala (razvrstanog po vrstama) na najbližu odgovarajuću deponiju, kao i svi troškovi istovara i korištenja odgovarajuće deponije. </t>
        </is>
      </c>
      <c r="C75" s="3" t="n"/>
      <c r="D75" s="45" t="n"/>
      <c r="E75" s="45" t="n"/>
      <c r="F75" s="45"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25" t="inlineStr">
        <is>
          <t>a)</t>
        </is>
      </c>
      <c r="B76" s="38" t="inlineStr">
        <is>
          <t>prizemlje zgrade 61</t>
        </is>
      </c>
      <c r="C76" s="3" t="n"/>
      <c r="D76" s="45" t="n"/>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25" t="inlineStr">
        <is>
          <t>a1)</t>
        </is>
      </c>
      <c r="B77" s="38" t="inlineStr">
        <is>
          <t>prozori do 2 m2</t>
        </is>
      </c>
      <c r="C77" s="3" t="inlineStr">
        <is>
          <t>kom</t>
        </is>
      </c>
      <c r="D77" s="46" t="n">
        <v>25</v>
      </c>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25" t="inlineStr">
        <is>
          <t>a2)</t>
        </is>
      </c>
      <c r="B78" s="38" t="inlineStr">
        <is>
          <t>prozori od 4-6 m2</t>
        </is>
      </c>
      <c r="C78" s="3" t="inlineStr">
        <is>
          <t>kom</t>
        </is>
      </c>
      <c r="D78" s="46" t="n">
        <v>8</v>
      </c>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25" t="inlineStr">
        <is>
          <t>a3)</t>
        </is>
      </c>
      <c r="B79" s="38" t="inlineStr">
        <is>
          <t>prozori preko 6 m2 (do 9 m2)</t>
        </is>
      </c>
      <c r="C79" s="3" t="inlineStr">
        <is>
          <t>kom</t>
        </is>
      </c>
      <c r="D79" s="46" t="n">
        <v>13</v>
      </c>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25" t="inlineStr">
        <is>
          <t>b)</t>
        </is>
      </c>
      <c r="B80" s="38" t="inlineStr">
        <is>
          <t>1. kat zgrade 61</t>
        </is>
      </c>
      <c r="C80" s="3" t="n"/>
      <c r="D80" s="46" t="n"/>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25" t="inlineStr">
        <is>
          <t>b1)</t>
        </is>
      </c>
      <c r="B81" s="38" t="inlineStr">
        <is>
          <t>prozori do 2 m2</t>
        </is>
      </c>
      <c r="C81" s="3" t="inlineStr">
        <is>
          <t>kom</t>
        </is>
      </c>
      <c r="D81" s="46" t="n">
        <v>25</v>
      </c>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25" t="inlineStr">
        <is>
          <t>b2)</t>
        </is>
      </c>
      <c r="B82" s="38" t="inlineStr">
        <is>
          <t>prozori od 4-6 m2</t>
        </is>
      </c>
      <c r="C82" s="3" t="inlineStr">
        <is>
          <t>kom</t>
        </is>
      </c>
      <c r="D82" s="46" t="n">
        <v>8</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25" t="inlineStr">
        <is>
          <t>b3)</t>
        </is>
      </c>
      <c r="B83" s="38" t="inlineStr">
        <is>
          <t>prozori preko 6 m2 (do 9 m2)</t>
        </is>
      </c>
      <c r="C83" s="3" t="inlineStr">
        <is>
          <t>kom</t>
        </is>
      </c>
      <c r="D83" s="46" t="n">
        <v>13</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25" t="inlineStr">
        <is>
          <t>c)</t>
        </is>
      </c>
      <c r="B84" s="38" t="inlineStr">
        <is>
          <t>2. kat zgrade 61</t>
        </is>
      </c>
      <c r="C84" s="3" t="n"/>
      <c r="D84" s="46" t="n"/>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25" t="inlineStr">
        <is>
          <t>c1)</t>
        </is>
      </c>
      <c r="B85" s="38" t="inlineStr">
        <is>
          <t>prozori do 2 m2</t>
        </is>
      </c>
      <c r="C85" s="3" t="inlineStr">
        <is>
          <t>kom</t>
        </is>
      </c>
      <c r="D85" s="46" t="n">
        <v>25</v>
      </c>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25" t="inlineStr">
        <is>
          <t>c2)</t>
        </is>
      </c>
      <c r="B86" s="38" t="inlineStr">
        <is>
          <t>prozori od 4-6 m2</t>
        </is>
      </c>
      <c r="C86" s="3" t="inlineStr">
        <is>
          <t>kom</t>
        </is>
      </c>
      <c r="D86" s="46" t="n">
        <v>8</v>
      </c>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25" t="inlineStr">
        <is>
          <t>c3)</t>
        </is>
      </c>
      <c r="B87" s="38" t="inlineStr">
        <is>
          <t>prozori preko 6 m2 (do 9 m2)</t>
        </is>
      </c>
      <c r="C87" s="3" t="inlineStr">
        <is>
          <t>kom</t>
        </is>
      </c>
      <c r="D87" s="46" t="n">
        <v>13</v>
      </c>
      <c r="E87" s="45" t="n"/>
      <c r="F87" s="45"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25" t="inlineStr">
        <is>
          <t>d)</t>
        </is>
      </c>
      <c r="B88" s="38" t="inlineStr">
        <is>
          <t>zgrada 62</t>
        </is>
      </c>
      <c r="C88" s="3" t="n"/>
      <c r="D88" s="46" t="n"/>
      <c r="E88" s="45" t="n"/>
      <c r="F88" s="45"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25" t="inlineStr">
        <is>
          <t>d1)</t>
        </is>
      </c>
      <c r="B89" s="38" t="inlineStr">
        <is>
          <t>prozori do 2 m2</t>
        </is>
      </c>
      <c r="C89" s="3" t="inlineStr">
        <is>
          <t>kom</t>
        </is>
      </c>
      <c r="D89" s="46" t="n">
        <v>2</v>
      </c>
      <c r="E89" s="45" t="n"/>
      <c r="F89" s="45" t="n"/>
      <c r="G89" s="6" t="n"/>
      <c r="H89" s="6" t="n"/>
      <c r="I89" s="6" t="n"/>
      <c r="J89" s="6" t="n"/>
      <c r="K89" s="6" t="n"/>
      <c r="L89" s="6" t="n"/>
      <c r="M89" s="6" t="n"/>
      <c r="N89" s="6" t="n"/>
      <c r="O89" s="6" t="n"/>
      <c r="P89" s="6" t="n"/>
      <c r="Q89" s="6" t="n"/>
      <c r="R89" s="6" t="n"/>
      <c r="S89" s="6" t="n"/>
      <c r="T89" s="6" t="n"/>
      <c r="U89" s="6" t="n"/>
      <c r="V89" s="6" t="n"/>
      <c r="W89" s="6" t="n"/>
      <c r="X89" s="6" t="n"/>
      <c r="Y89" s="6" t="n"/>
      <c r="Z89" s="6" t="n"/>
    </row>
    <row r="90" ht="102" customHeight="1">
      <c r="A90" s="25" t="inlineStr">
        <is>
          <t>3.21.</t>
        </is>
      </c>
      <c r="B90" s="38" t="inlineStr">
        <is>
          <t>Demontaža i vađenje unutarnjih prozorskih klupčica. Kompletna demontaža uračunata u cijenu stavke, kao i upotreba radne skele. U cijenu stavke uračunat utovar i odvoz razgrađenog materijala (razvrstanog po vrstama) na najbližu odgovarajuću deponiju, kao i svi troškovi istovara i korištenja odgovarajuće deponije.
a) prozorske klupčice na nivou prizemlja, rad na visini do 3,0 m'</t>
        </is>
      </c>
      <c r="C90" s="3" t="n"/>
      <c r="D90" s="45" t="n"/>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25" t="inlineStr">
        <is>
          <t>a)</t>
        </is>
      </c>
      <c r="B91" s="38" t="inlineStr">
        <is>
          <t>prizemlje</t>
        </is>
      </c>
      <c r="C91" s="3" t="inlineStr">
        <is>
          <t>m'</t>
        </is>
      </c>
      <c r="D91" s="45" t="n">
        <v>149</v>
      </c>
      <c r="E91" s="45" t="n"/>
      <c r="F91" s="45"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25" t="inlineStr">
        <is>
          <t>b)</t>
        </is>
      </c>
      <c r="B92" s="38" t="inlineStr">
        <is>
          <t>1. kat</t>
        </is>
      </c>
      <c r="C92" s="3" t="inlineStr">
        <is>
          <t>m'</t>
        </is>
      </c>
      <c r="D92" s="45" t="n">
        <v>153</v>
      </c>
      <c r="E92" s="45"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25" t="inlineStr">
        <is>
          <t>c)</t>
        </is>
      </c>
      <c r="B93" s="38" t="inlineStr">
        <is>
          <t>2. kat</t>
        </is>
      </c>
      <c r="C93" s="3" t="inlineStr">
        <is>
          <t>m'</t>
        </is>
      </c>
      <c r="D93" s="45" t="n">
        <v>153</v>
      </c>
      <c r="E93" s="45" t="n"/>
      <c r="F93" s="45" t="n"/>
      <c r="G93" s="6" t="n"/>
      <c r="H93" s="6" t="n"/>
      <c r="I93" s="6" t="n"/>
      <c r="J93" s="6" t="n"/>
      <c r="K93" s="6" t="n"/>
      <c r="L93" s="6" t="n"/>
      <c r="M93" s="6" t="n"/>
      <c r="N93" s="6" t="n"/>
      <c r="O93" s="6" t="n"/>
      <c r="P93" s="6" t="n"/>
      <c r="Q93" s="6" t="n"/>
      <c r="R93" s="6" t="n"/>
      <c r="S93" s="6" t="n"/>
      <c r="T93" s="6" t="n"/>
      <c r="U93" s="6" t="n"/>
      <c r="V93" s="6" t="n"/>
      <c r="W93" s="6" t="n"/>
      <c r="X93" s="6" t="n"/>
      <c r="Y93" s="6" t="n"/>
      <c r="Z93" s="6" t="n"/>
    </row>
    <row r="94" ht="89.25" customHeight="1">
      <c r="A94" s="25" t="inlineStr">
        <is>
          <t>3.22.</t>
        </is>
      </c>
      <c r="B94" s="38" t="inlineStr">
        <is>
          <t>Demontaža i vađenje vanjskih vrata s staklenom stijenom i dvokrilnih vrata zajedno s dovratnicima. Kompletna demontaža uračunata u stavci, kao i upotreba odgovarajuće skele. U cijenu stavke uračunat utovar i odvoz razgrađenog materijala (razvrstanog po vrstama) na najbližu odgovarajuću deponiju, kao i svi troškovi istovara i korištenja odgovarajuće deponije.</t>
        </is>
      </c>
      <c r="C94" s="3" t="n"/>
      <c r="D94" s="46" t="n"/>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25" t="inlineStr">
        <is>
          <t>a)</t>
        </is>
      </c>
      <c r="B95" s="38" t="inlineStr">
        <is>
          <t>veličina 12-15 m2</t>
        </is>
      </c>
      <c r="C95" s="3" t="inlineStr">
        <is>
          <t>kom</t>
        </is>
      </c>
      <c r="D95" s="46" t="n">
        <v>7</v>
      </c>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ht="102" customHeight="1">
      <c r="A96" s="25" t="inlineStr">
        <is>
          <t>3.23.</t>
        </is>
      </c>
      <c r="B96" s="38" t="inlineStr">
        <is>
          <t>Demontaža i vađenje unutarnje stolarije (vrata) zajedno sa dovratnicima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96" s="3" t="n"/>
      <c r="D96" s="45" t="n"/>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25" t="inlineStr">
        <is>
          <t>a)</t>
        </is>
      </c>
      <c r="B97" s="38" t="inlineStr">
        <is>
          <t>prizemlje zgrade 61</t>
        </is>
      </c>
      <c r="C97" s="3" t="n"/>
      <c r="D97" s="45" t="n"/>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25" t="inlineStr">
        <is>
          <t>a1)</t>
        </is>
      </c>
      <c r="B98" s="38" t="inlineStr">
        <is>
          <t>veličine do 2 m2</t>
        </is>
      </c>
      <c r="C98" s="3" t="inlineStr">
        <is>
          <t>kom</t>
        </is>
      </c>
      <c r="D98" s="46" t="n">
        <v>3</v>
      </c>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25" t="inlineStr">
        <is>
          <t>a2)</t>
        </is>
      </c>
      <c r="B99" s="38" t="inlineStr">
        <is>
          <t>veličine 4-6 m2</t>
        </is>
      </c>
      <c r="C99" s="3" t="inlineStr">
        <is>
          <t>kom</t>
        </is>
      </c>
      <c r="D99" s="46" t="n">
        <v>22</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25" t="inlineStr">
        <is>
          <t>b)</t>
        </is>
      </c>
      <c r="B100" s="38" t="inlineStr">
        <is>
          <t>1. kat zgrade 61</t>
        </is>
      </c>
      <c r="C100" s="3" t="n"/>
      <c r="D100" s="46" t="n"/>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25" t="inlineStr">
        <is>
          <t>b1)</t>
        </is>
      </c>
      <c r="B101" s="38" t="inlineStr">
        <is>
          <t>veličine do 2 m2</t>
        </is>
      </c>
      <c r="C101" s="3" t="inlineStr">
        <is>
          <t>kom</t>
        </is>
      </c>
      <c r="D101" s="46" t="n">
        <v>3</v>
      </c>
      <c r="E101" s="45"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25" t="inlineStr">
        <is>
          <t>b2)</t>
        </is>
      </c>
      <c r="B102" s="38" t="inlineStr">
        <is>
          <t>veličine 4-6 m2</t>
        </is>
      </c>
      <c r="C102" s="3" t="inlineStr">
        <is>
          <t>kom</t>
        </is>
      </c>
      <c r="D102" s="46" t="n">
        <v>22</v>
      </c>
      <c r="E102" s="45" t="n"/>
      <c r="F102" s="45"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25" t="inlineStr">
        <is>
          <t>c)</t>
        </is>
      </c>
      <c r="B103" s="38" t="inlineStr">
        <is>
          <t>2. kat zgrade 61</t>
        </is>
      </c>
      <c r="C103" s="3" t="n"/>
      <c r="D103" s="46" t="n"/>
      <c r="E103" s="45" t="n"/>
      <c r="F103" s="45"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25" t="inlineStr">
        <is>
          <t>c1)</t>
        </is>
      </c>
      <c r="B104" s="38" t="inlineStr">
        <is>
          <t>veličine do 2 m2</t>
        </is>
      </c>
      <c r="C104" s="3" t="inlineStr">
        <is>
          <t>kom</t>
        </is>
      </c>
      <c r="D104" s="46" t="n">
        <v>3</v>
      </c>
      <c r="E104" s="45" t="n"/>
      <c r="F104" s="45"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25" t="inlineStr">
        <is>
          <t>c2)</t>
        </is>
      </c>
      <c r="B105" s="38" t="inlineStr">
        <is>
          <t>veličine 4-6 m2</t>
        </is>
      </c>
      <c r="C105" s="3" t="inlineStr">
        <is>
          <t>kom</t>
        </is>
      </c>
      <c r="D105" s="46" t="n">
        <v>22</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02" customHeight="1">
      <c r="A106" s="25" t="inlineStr">
        <is>
          <t>3.24.</t>
        </is>
      </c>
      <c r="B106" s="38" t="inlineStr">
        <is>
          <t>Demontaža i vađenje unutarnje stolarije nadsvjetla s okvirima iz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106" s="3" t="n"/>
      <c r="D106" s="45" t="n"/>
      <c r="E106" s="45" t="n"/>
      <c r="F106" s="45"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25" t="inlineStr">
        <is>
          <t>a)</t>
        </is>
      </c>
      <c r="B107" s="38" t="inlineStr">
        <is>
          <t>prizemlje zgrade 61</t>
        </is>
      </c>
      <c r="C107" s="3" t="n"/>
      <c r="D107" s="45" t="n"/>
      <c r="E107" s="45"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25" t="inlineStr">
        <is>
          <t>a1)</t>
        </is>
      </c>
      <c r="B108" s="38" t="inlineStr">
        <is>
          <t>veličine 2-4 m2</t>
        </is>
      </c>
      <c r="C108" s="3" t="inlineStr">
        <is>
          <t>kom</t>
        </is>
      </c>
      <c r="D108" s="46" t="n">
        <v>6</v>
      </c>
      <c r="E108" s="45" t="n"/>
      <c r="F108" s="45"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25" t="inlineStr">
        <is>
          <t>a2)</t>
        </is>
      </c>
      <c r="B109" s="38" t="inlineStr">
        <is>
          <t>veličine 6-10 m2</t>
        </is>
      </c>
      <c r="C109" s="3" t="inlineStr">
        <is>
          <t>kom</t>
        </is>
      </c>
      <c r="D109" s="46" t="n">
        <v>14</v>
      </c>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25" t="inlineStr">
        <is>
          <t>b)</t>
        </is>
      </c>
      <c r="B110" s="38" t="inlineStr">
        <is>
          <t>1. kat zgrade 61</t>
        </is>
      </c>
      <c r="C110" s="3" t="n"/>
      <c r="D110" s="46" t="n"/>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25" t="inlineStr">
        <is>
          <t>b1)</t>
        </is>
      </c>
      <c r="B111" s="38" t="inlineStr">
        <is>
          <t>veličine do 2 m2</t>
        </is>
      </c>
      <c r="C111" s="3" t="inlineStr">
        <is>
          <t>kom</t>
        </is>
      </c>
      <c r="D111" s="46" t="n">
        <v>7</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25" t="inlineStr">
        <is>
          <t>b2)</t>
        </is>
      </c>
      <c r="B112" s="38" t="inlineStr">
        <is>
          <t>veličine 4-6 m2</t>
        </is>
      </c>
      <c r="C112" s="3" t="inlineStr">
        <is>
          <t>kom</t>
        </is>
      </c>
      <c r="D112" s="46" t="n">
        <v>16</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25" t="inlineStr">
        <is>
          <t>c)</t>
        </is>
      </c>
      <c r="B113" s="38" t="inlineStr">
        <is>
          <t>2. kat zgrade 61</t>
        </is>
      </c>
      <c r="C113" s="3" t="n"/>
      <c r="D113" s="46" t="n"/>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25" t="inlineStr">
        <is>
          <t>c1)</t>
        </is>
      </c>
      <c r="B114" s="38" t="inlineStr">
        <is>
          <t>veličine do 2 m2</t>
        </is>
      </c>
      <c r="C114" s="3" t="inlineStr">
        <is>
          <t>kom</t>
        </is>
      </c>
      <c r="D114" s="46" t="n">
        <v>7</v>
      </c>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25" t="inlineStr">
        <is>
          <t>c2)</t>
        </is>
      </c>
      <c r="B115" s="38" t="inlineStr">
        <is>
          <t>veličine 4-6 m2</t>
        </is>
      </c>
      <c r="C115" s="3" t="inlineStr">
        <is>
          <t>kom</t>
        </is>
      </c>
      <c r="D115" s="46" t="n">
        <v>16</v>
      </c>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14.75" customHeight="1">
      <c r="A116" s="25" t="inlineStr">
        <is>
          <t>3.25.</t>
        </is>
      </c>
      <c r="B116" s="38" t="inlineStr">
        <is>
          <t xml:space="preserve">Demontaža i vađenje unutarnje bravarskih stijena veličine 10 - 12 m2 zidova.  Kompletna demontaža uračunata u cijeni stavke, kao i upotreba odgovarajuće radne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 
</t>
        </is>
      </c>
      <c r="C116" s="3" t="n"/>
      <c r="D116" s="45" t="n"/>
      <c r="E116" s="45"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25" t="inlineStr">
        <is>
          <t>a)</t>
        </is>
      </c>
      <c r="B117" s="38" t="inlineStr">
        <is>
          <t>prizemlje zgrade 61</t>
        </is>
      </c>
      <c r="C117" s="3" t="inlineStr">
        <is>
          <t>kom</t>
        </is>
      </c>
      <c r="D117" s="46" t="n">
        <v>2</v>
      </c>
      <c r="E117" s="45" t="n"/>
      <c r="F117" s="45"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25" t="inlineStr">
        <is>
          <t>b)</t>
        </is>
      </c>
      <c r="B118" s="38" t="inlineStr">
        <is>
          <t>1. kat zgrade 61</t>
        </is>
      </c>
      <c r="C118" s="3" t="inlineStr">
        <is>
          <t>kom</t>
        </is>
      </c>
      <c r="D118" s="46" t="n">
        <v>2</v>
      </c>
      <c r="E118" s="45" t="n"/>
      <c r="F118" s="45"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25" t="inlineStr">
        <is>
          <t>c)</t>
        </is>
      </c>
      <c r="B119" s="38" t="inlineStr">
        <is>
          <t>2. kat zgrade 61</t>
        </is>
      </c>
      <c r="C119" s="3" t="inlineStr">
        <is>
          <t>kom</t>
        </is>
      </c>
      <c r="D119" s="46" t="n">
        <v>2</v>
      </c>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25.5" customHeight="1">
      <c r="A120" s="25" t="inlineStr">
        <is>
          <t>3.26.</t>
        </is>
      </c>
      <c r="B120" s="38" t="inlineStr">
        <is>
          <t>Rušenje - bočnih uha izvedenih u beton, ploča sa stubištem dimenzija 2,2×6,5 m, iznad tla 80 cm, temeljena</t>
        </is>
      </c>
      <c r="C120" s="3" t="inlineStr">
        <is>
          <t>kpl</t>
        </is>
      </c>
      <c r="D120" s="46" t="n">
        <v>2</v>
      </c>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38.25" customHeight="1">
      <c r="A121" s="25" t="inlineStr">
        <is>
          <t>2.27.</t>
        </is>
      </c>
      <c r="B121" s="38" t="inlineStr">
        <is>
          <t>Rušenje glavnog ulaznog stubišta - platp s trostranim stubištem, AB ploča, AB, stepenice, temeljeno iznad okolnog terena 60 cm, tlocrtne dimenzije 21,0×2,5 m.</t>
        </is>
      </c>
      <c r="C121" s="3" t="inlineStr">
        <is>
          <t>kpl</t>
        </is>
      </c>
      <c r="D121" s="46" t="n">
        <v>1</v>
      </c>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25.5" customHeight="1">
      <c r="A122" s="25" t="inlineStr">
        <is>
          <t>3.28.</t>
        </is>
      </c>
      <c r="B122" s="38" t="inlineStr">
        <is>
          <t>Razbijanje AB korita za pranje u sanitarijama sa oblogom terazzo dimenzije 2,0×0,60×0,60 m'.</t>
        </is>
      </c>
      <c r="C122" s="3" t="n"/>
      <c r="D122" s="45" t="n"/>
      <c r="E122" s="45"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25" t="inlineStr">
        <is>
          <t>a)</t>
        </is>
      </c>
      <c r="B123" s="38" t="inlineStr">
        <is>
          <t>prizemlje zgrade 61</t>
        </is>
      </c>
      <c r="C123" s="3" t="inlineStr">
        <is>
          <t>kom</t>
        </is>
      </c>
      <c r="D123" s="46" t="n">
        <v>2</v>
      </c>
      <c r="E123" s="45" t="n"/>
      <c r="F123" s="4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25" t="inlineStr">
        <is>
          <t>b)</t>
        </is>
      </c>
      <c r="B124" s="38" t="inlineStr">
        <is>
          <t>1. kat zgrade 61</t>
        </is>
      </c>
      <c r="C124" s="3" t="inlineStr">
        <is>
          <t>kom</t>
        </is>
      </c>
      <c r="D124" s="46" t="n">
        <v>2</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25" t="inlineStr">
        <is>
          <t>c)</t>
        </is>
      </c>
      <c r="B125" s="38" t="inlineStr">
        <is>
          <t>2. kat zgrade 61</t>
        </is>
      </c>
      <c r="C125" s="3" t="inlineStr">
        <is>
          <t>kom</t>
        </is>
      </c>
      <c r="D125" s="46" t="n">
        <v>2</v>
      </c>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204" customHeight="1">
      <c r="A126" s="25" t="inlineStr">
        <is>
          <t>3.29.</t>
        </is>
      </c>
      <c r="B126" s="38" t="inlineStr">
        <is>
          <t>Razbijanje poda sa završnom oblogom od keramičkih pločica, sve do sloja šljunka, nivo prizemlja. Pretpostavljeni slojevi debljine do 70 cm kako slijedi:
- keramičke pločice
- cementna glazura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126" s="3" t="inlineStr">
        <is>
          <t>m2</t>
        </is>
      </c>
      <c r="D126" s="45" t="n">
        <v>460.5</v>
      </c>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78.5" customHeight="1">
      <c r="A127" s="25" t="inlineStr">
        <is>
          <t>3.30.</t>
        </is>
      </c>
      <c r="B127" s="38" t="inlineStr">
        <is>
          <t>Razbijanje poda sa završnom oblogom od keramičkih pločica, sve do sloja šljunka, nivo 1. i 2 kata Pretpostavljeni slojevi debljine 10 - 15 cm kako slijedi:
- ker. pločice 2 cm
- cem. glazura 5-7 cm
- PVC folija
- zvučna izolacija
- PVC folija
- hidroizolacija
Kompletna demontaža uračunata u stavci. U cijenu stavke uračunat utovar i odvoz razgrađenog materijala (razvrstanog po vrstama) na najbližu odgovarajuću deponiju, kao i svi troškovi istovara i korištenja odgovarajuće deponije.</t>
        </is>
      </c>
      <c r="C127" s="3" t="n"/>
      <c r="D127" s="45" t="n"/>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25" t="inlineStr">
        <is>
          <t>a)</t>
        </is>
      </c>
      <c r="B128" s="38" t="inlineStr">
        <is>
          <t>1. kat zgrade 61</t>
        </is>
      </c>
      <c r="C128" s="3" t="inlineStr">
        <is>
          <t>m2</t>
        </is>
      </c>
      <c r="D128" s="45" t="n">
        <v>430.5</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25" t="inlineStr">
        <is>
          <t>b)</t>
        </is>
      </c>
      <c r="B129" s="38" t="inlineStr">
        <is>
          <t>2. kat zgrade 61</t>
        </is>
      </c>
      <c r="C129" s="3" t="inlineStr">
        <is>
          <t>m2</t>
        </is>
      </c>
      <c r="D129" s="45" t="n">
        <v>430.5</v>
      </c>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91.25" customHeight="1">
      <c r="A130" s="25" t="inlineStr">
        <is>
          <t>3.31.</t>
        </is>
      </c>
      <c r="B130" s="38" t="inlineStr">
        <is>
          <t>Razbijanje poda sa završnom oblogom od betona (terazzo) sve do sloja šljunka, nivo prizemlja. Pretpostavljeni slojevi debljine do 70 cm kako slijedi:
- terazzo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130" s="3" t="inlineStr">
        <is>
          <t>m2</t>
        </is>
      </c>
      <c r="D130" s="45" t="n">
        <v>64.5</v>
      </c>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78.5" customHeight="1">
      <c r="A131" s="25" t="inlineStr">
        <is>
          <t>3.32.</t>
        </is>
      </c>
      <c r="B131" s="38" t="inlineStr">
        <is>
          <t>Razbijanje poda sa završnom oblogom od betona (terazzo) sve do sloja šljunka, nivo 1. i 2 kata. Pretpostavljeni slojevi debljine 10 - 15 cm kako slijedi:
- terazzo
- cem. mort 7 cm 
- PE folija
- zvučna izolacija 2,0 cm
- PE folija
- hidroizolacija 
Kompletna demontaža uračunata u stavci. U cijenu stavke uračunat utovar i odvoz razgrađenog materijala (razvrstanog po vrstama) na najbližu odgovarajuću deponiju, kao i svi troškovi istovara i korištenja odgovarajuće deponije.</t>
        </is>
      </c>
      <c r="C131" s="3" t="n"/>
      <c r="D131" s="45" t="n"/>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25" t="inlineStr">
        <is>
          <t>a)</t>
        </is>
      </c>
      <c r="B132" s="38" t="inlineStr">
        <is>
          <t>1. kat zgrade 61</t>
        </is>
      </c>
      <c r="C132" s="3" t="inlineStr">
        <is>
          <t>m2</t>
        </is>
      </c>
      <c r="D132" s="45" t="n">
        <v>49.5</v>
      </c>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25" t="inlineStr">
        <is>
          <t>b)</t>
        </is>
      </c>
      <c r="B133" s="38" t="inlineStr">
        <is>
          <t>2. kat zgrade 61</t>
        </is>
      </c>
      <c r="C133" s="3" t="inlineStr">
        <is>
          <t>m2</t>
        </is>
      </c>
      <c r="D133" s="45" t="n">
        <v>49.5</v>
      </c>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204" customHeight="1">
      <c r="A134" s="25" t="inlineStr">
        <is>
          <t>3.33.</t>
        </is>
      </c>
      <c r="B134" s="38" t="inlineStr">
        <is>
          <t>Razbijanje poda sa završnom oblogom od parketa, sve do sloja šljunka, nivo prizemlja. Pretpostavljeni slojevi debljine do 70 cm kako slijedi:
- parket
- slijepi pod
- gornja betonska podloga 
- hidroizolacija
- donja betonska podloga
- nasip šljunka 
U stavci uključeno planiranje zemljane podloge s točnošću ± 2,0 cm nakon demontaže slojeva.
Kompletna demontaža uračunata u stavci. U cijenu stavke uračunat utovar i odvoz razgrađenog materijala (razvrstanog po vrstama) na najbližu odgovarajuću deponiju, kao i svi troškovi istovara i korištenja odgovarajuće deponije.</t>
        </is>
      </c>
      <c r="C134" s="3" t="inlineStr">
        <is>
          <t>m2</t>
        </is>
      </c>
      <c r="D134" s="45" t="n">
        <v>180.9</v>
      </c>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65.75" customHeight="1">
      <c r="A135" s="25" t="inlineStr">
        <is>
          <t>3.34.</t>
        </is>
      </c>
      <c r="B135" s="38" t="inlineStr">
        <is>
          <t>Razbijanje poda sa završnom oblogom od parketa, sve do sloja šljunka, nivo 1. i 2. kata. Pretpostavljeni slojevi debljine 10 - 15 cm kako slijedi:
- parket
- cem. estrih 
- PVC folija
- zvučna izolacija
- PVC foliija
Kompletna demontaža uračunata u stavci. U cijenu stavke uračunat utovar i odvoz razgrađenog materijala (razvrstanog po vrstama) na najbližu odgovarajuću deponiju, kao i svi troškovi istovara i korištenja odgovarajuće deponije.</t>
        </is>
      </c>
      <c r="C135" s="3" t="n"/>
      <c r="D135" s="45" t="n"/>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25" t="inlineStr">
        <is>
          <t>a)</t>
        </is>
      </c>
      <c r="B136" s="38" t="inlineStr">
        <is>
          <t>1. kat zgrade 61</t>
        </is>
      </c>
      <c r="C136" s="3" t="inlineStr">
        <is>
          <t>m2</t>
        </is>
      </c>
      <c r="D136" s="45" t="n">
        <v>685</v>
      </c>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inlineStr">
        <is>
          <t>b)</t>
        </is>
      </c>
      <c r="B137" s="38" t="inlineStr">
        <is>
          <t>2. kat zgrade 61</t>
        </is>
      </c>
      <c r="C137" s="3" t="inlineStr">
        <is>
          <t>m2</t>
        </is>
      </c>
      <c r="D137" s="45" t="n">
        <v>685</v>
      </c>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27.5" customHeight="1">
      <c r="A138" s="25" t="inlineStr">
        <is>
          <t>3.35.</t>
        </is>
      </c>
      <c r="B138" s="38" t="inlineStr">
        <is>
          <t>Kompletna demontaža svih sanitarnih uređaja, što uključuje i demontažu svih postojećih cijevi  kanalizacije i vodoopskrbe. U cijenu stavke uključena izrada šliceva za vađenje postojećih cijevi kanalizacije, kao i sav potreban rad i materijal te upotreba odgovarajuće skele. U cijenu stavke uračunata utovar i odvoz razgrađenog materijala (razvrstanog po vrstama) na najbližu odgovarajuću deponiju, kao i svi troškovi istovara i korištenja odgovarajuće deponije. Radovi se izvode na nivou prizemlj, 1. kata i 2. kata.</t>
        </is>
      </c>
      <c r="C138" s="3" t="n"/>
      <c r="D138" s="45" t="n"/>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25" t="inlineStr">
        <is>
          <t>a)</t>
        </is>
      </c>
      <c r="B139" s="38" t="inlineStr">
        <is>
          <t>umivaonik</t>
        </is>
      </c>
      <c r="C139" s="3" t="inlineStr">
        <is>
          <t>kom</t>
        </is>
      </c>
      <c r="D139" s="46" t="n">
        <v>66</v>
      </c>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inlineStr">
        <is>
          <t>b)</t>
        </is>
      </c>
      <c r="B140" s="38" t="inlineStr">
        <is>
          <t>WC školjka</t>
        </is>
      </c>
      <c r="C140" s="3" t="inlineStr">
        <is>
          <t>kom</t>
        </is>
      </c>
      <c r="D140" s="46" t="n">
        <v>30</v>
      </c>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inlineStr">
        <is>
          <t>c)</t>
        </is>
      </c>
      <c r="B141" s="38" t="inlineStr">
        <is>
          <t>pisoar</t>
        </is>
      </c>
      <c r="C141" s="3" t="inlineStr">
        <is>
          <t>kom</t>
        </is>
      </c>
      <c r="D141" s="46" t="n">
        <v>8</v>
      </c>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25" t="inlineStr">
        <is>
          <t>d)</t>
        </is>
      </c>
      <c r="B142" s="38" t="inlineStr">
        <is>
          <t>tuš</t>
        </is>
      </c>
      <c r="C142" s="3" t="inlineStr">
        <is>
          <t>kom</t>
        </is>
      </c>
      <c r="D142" s="46" t="n">
        <v>30</v>
      </c>
      <c r="E142" s="45" t="n"/>
      <c r="F142" s="45"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02" customHeight="1">
      <c r="A143" s="25" t="inlineStr">
        <is>
          <t>3.36.</t>
        </is>
      </c>
      <c r="B143" s="38" t="inlineStr">
        <is>
          <t>Rušenje unutarnjih pregrada u sanitarnim prostorima, debljine do 7 cm, visine do 2,5 m'.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143" s="3" t="n"/>
      <c r="D143" s="45" t="n"/>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25" t="inlineStr">
        <is>
          <t>a)</t>
        </is>
      </c>
      <c r="B144" s="38" t="inlineStr">
        <is>
          <t>prizemlje</t>
        </is>
      </c>
      <c r="C144" s="3" t="inlineStr">
        <is>
          <t>m2</t>
        </is>
      </c>
      <c r="D144" s="45" t="n">
        <v>80.5</v>
      </c>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25" t="inlineStr">
        <is>
          <t>b)</t>
        </is>
      </c>
      <c r="B145" s="38" t="inlineStr">
        <is>
          <t>1. kat</t>
        </is>
      </c>
      <c r="C145" s="3" t="inlineStr">
        <is>
          <t>m2</t>
        </is>
      </c>
      <c r="D145" s="45" t="n">
        <v>80.5</v>
      </c>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25" t="inlineStr">
        <is>
          <t>c)</t>
        </is>
      </c>
      <c r="B146" s="38" t="inlineStr">
        <is>
          <t>2. kat</t>
        </is>
      </c>
      <c r="C146" s="3" t="inlineStr">
        <is>
          <t>m2</t>
        </is>
      </c>
      <c r="D146" s="45" t="n">
        <v>80.5</v>
      </c>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89.25" customHeight="1">
      <c r="A147" s="25" t="inlineStr">
        <is>
          <t>3.37.</t>
        </is>
      </c>
      <c r="B147" s="38" t="inlineStr">
        <is>
          <t>Skidanje obloge od keramičkih pločica postavljenih u cementnom mortu sa zidova. Opločenje do visine 3,0 m. Kompletna demontaža uračunata u stavci, kao i upotreba odgovarajuće skele. U cijenu stavke uračunat utovar i odvoz razgrađenog materijala (razvrstanog po vrstama) na najbližu odgovarajuću deponiju, kao i svi troškovi istovara i korištenja odgovarajuće deponije.</t>
        </is>
      </c>
      <c r="C147" s="3" t="n"/>
      <c r="D147" s="45" t="n"/>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25" t="inlineStr">
        <is>
          <t>a)</t>
        </is>
      </c>
      <c r="B148" s="38" t="inlineStr">
        <is>
          <t>prizemlje</t>
        </is>
      </c>
      <c r="C148" s="3" t="inlineStr">
        <is>
          <t>m2</t>
        </is>
      </c>
      <c r="D148" s="45" t="n">
        <v>225</v>
      </c>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25" t="inlineStr">
        <is>
          <t>b)</t>
        </is>
      </c>
      <c r="B149" s="38" t="inlineStr">
        <is>
          <t>1. kat</t>
        </is>
      </c>
      <c r="C149" s="3" t="inlineStr">
        <is>
          <t>m2</t>
        </is>
      </c>
      <c r="D149" s="45" t="n">
        <v>225</v>
      </c>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25" t="inlineStr">
        <is>
          <t>c)</t>
        </is>
      </c>
      <c r="B150" s="38" t="inlineStr">
        <is>
          <t>2. kat</t>
        </is>
      </c>
      <c r="C150" s="3" t="inlineStr">
        <is>
          <t>m2</t>
        </is>
      </c>
      <c r="D150" s="45" t="n">
        <v>225</v>
      </c>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27.5" customHeight="1">
      <c r="A151" s="25" t="inlineStr">
        <is>
          <t>3.38.</t>
        </is>
      </c>
      <c r="B151" s="38" t="inlineStr">
        <is>
          <t>Rušenje unutarnjih zidova debljine 7-80 cm, visine do 5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 RAdovi se odvijaju na etaži prizemlja, 1. kata i 2. kata.</t>
        </is>
      </c>
      <c r="C151" s="3" t="n"/>
      <c r="D151" s="45" t="n"/>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25" t="inlineStr">
        <is>
          <t>a)</t>
        </is>
      </c>
      <c r="B152" s="38" t="inlineStr">
        <is>
          <t>zidovi debljine 15 cm sa žbukom</t>
        </is>
      </c>
      <c r="C152" s="3" t="inlineStr">
        <is>
          <t>m2</t>
        </is>
      </c>
      <c r="D152" s="45" t="n">
        <v>1260.5</v>
      </c>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inlineStr">
        <is>
          <t>b)</t>
        </is>
      </c>
      <c r="B153" s="38" t="inlineStr">
        <is>
          <t>zidovi debljine 18 cm sa žbukom</t>
        </is>
      </c>
      <c r="C153" s="3" t="inlineStr">
        <is>
          <t>m3</t>
        </is>
      </c>
      <c r="D153" s="45" t="n">
        <v>51.5</v>
      </c>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25" t="inlineStr">
        <is>
          <t>c)</t>
        </is>
      </c>
      <c r="B154" s="38" t="inlineStr">
        <is>
          <t>zidovi debljine 25 cm sa žbukom</t>
        </is>
      </c>
      <c r="C154" s="3" t="inlineStr">
        <is>
          <t>m3</t>
        </is>
      </c>
      <c r="D154" s="45" t="n">
        <v>3.5</v>
      </c>
      <c r="E154" s="45" t="n"/>
      <c r="F154" s="45"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27.5" customHeight="1">
      <c r="A155" s="25" t="inlineStr">
        <is>
          <t>3.39.</t>
        </is>
      </c>
      <c r="B155" s="38" t="inlineStr">
        <is>
          <t>Rušenje dimnjaka i ventilacijskih kanala dimenzija dušine od 25 do 80 cm i širine od 23 cm do 80 cm, visine do 17 m. Rušenje vršiti pažljivo na dijelu gdje se zadržava dio postojeće konstrukcije.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t>
        </is>
      </c>
      <c r="C155" s="3" t="inlineStr">
        <is>
          <t>m3</t>
        </is>
      </c>
      <c r="D155" s="45" t="n">
        <v>72.5</v>
      </c>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27.5" customHeight="1">
      <c r="A156" s="25" t="inlineStr">
        <is>
          <t>3.40.</t>
        </is>
      </c>
      <c r="B156" s="38" t="inlineStr">
        <is>
          <t>Probijanje otvora u zidovima od opeke zidane vapnenim mortom debljine 30 cm. Otvor min. veličine 75×205 cm do max. veličine 200×300. Iskoristivu opeku očistiti i složiti na deponiju gradilišta radi eventualne ponovne upotrebe. 
Uključena sva potrebna podupiranja i osiguranje nosive konstrukcije kao i upotreba radne  skele. U cijenu stavke uračunat utovar i odvoz razgrađenog materijala (razvrstanog po vrstama) na najbližu odgovarajuću deponiju, kao i svi troškovi istovara i korištenja odgovarajuće deponije.</t>
        </is>
      </c>
      <c r="C156" s="3" t="inlineStr">
        <is>
          <t>kom</t>
        </is>
      </c>
      <c r="D156" s="46" t="n">
        <v>6</v>
      </c>
      <c r="E156" s="45" t="n"/>
      <c r="F156" s="45"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89.25" customHeight="1">
      <c r="A157" s="25" t="inlineStr">
        <is>
          <t>3.41.</t>
        </is>
      </c>
      <c r="B157" s="38" t="inlineStr">
        <is>
          <t>Bušenje radi proširenja u zidovima od opeke zidane vapnenim mortom.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157" s="3" t="n"/>
      <c r="D157" s="45" t="n"/>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25" t="inlineStr">
        <is>
          <t>a)</t>
        </is>
      </c>
      <c r="B158" s="38" t="inlineStr">
        <is>
          <t>zidovi debljine 30 cm</t>
        </is>
      </c>
      <c r="C158" s="3" t="inlineStr">
        <is>
          <t>m3</t>
        </is>
      </c>
      <c r="D158" s="45" t="n">
        <v>3.8</v>
      </c>
      <c r="E158" s="45" t="n"/>
      <c r="F158" s="45"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02" customHeight="1">
      <c r="A159" s="25" t="inlineStr">
        <is>
          <t>3.42.</t>
        </is>
      </c>
      <c r="B159" s="38" t="inlineStr">
        <is>
          <t>Izvedba vertikalnih i horizontalnih usjeka - ležajeva u fasadnim zidovima od opeke radi izvedbe novih betonskih serklaža i nadvoja.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159" s="3" t="inlineStr">
        <is>
          <t>m3</t>
        </is>
      </c>
      <c r="D159" s="45" t="n">
        <v>66.5</v>
      </c>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89.25" customHeight="1">
      <c r="A160" s="25" t="inlineStr">
        <is>
          <t>3.43.</t>
        </is>
      </c>
      <c r="B160" s="38" t="inlineStr">
        <is>
          <t>Otucanje oštećene  žbuke pročelja,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 Rad na visini do 12 m'.</t>
        </is>
      </c>
      <c r="C160" s="3" t="inlineStr">
        <is>
          <t>m2</t>
        </is>
      </c>
      <c r="D160" s="45" t="n">
        <v>1058</v>
      </c>
      <c r="E160" s="45" t="n">
        <v>27</v>
      </c>
      <c r="F160" s="45">
        <f>E160*D160</f>
        <v/>
      </c>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14.75" customHeight="1">
      <c r="A161" s="25" t="inlineStr">
        <is>
          <t>3.44.</t>
        </is>
      </c>
      <c r="B161" s="38" t="inlineStr">
        <is>
          <t>Čišćenje reški fasadnog zida,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deponije.Obrađuju se zidovi gdje je oštećena žbuka i značajna su oštećenja. Rad na visini do 12 m'.</t>
        </is>
      </c>
      <c r="C161" s="3" t="inlineStr">
        <is>
          <t>m2</t>
        </is>
      </c>
      <c r="D161" s="45" t="n">
        <v>420</v>
      </c>
      <c r="E161" s="45" t="n">
        <v>8.4</v>
      </c>
      <c r="F161" s="45">
        <f>E161*D161</f>
        <v/>
      </c>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02" customHeight="1">
      <c r="A162" s="25" t="inlineStr">
        <is>
          <t>3.45.</t>
        </is>
      </c>
      <c r="B162" s="38" t="inlineStr">
        <is>
          <t>Otucanje oštećene žbuke sa zidova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 Rad se odvija na etažama prizemlja, 1. i 2 kata.</t>
        </is>
      </c>
      <c r="C162" s="3" t="inlineStr">
        <is>
          <t>m2</t>
        </is>
      </c>
      <c r="D162" s="45" t="n">
        <v>1042.4</v>
      </c>
      <c r="E162" s="45" t="n">
        <v>27</v>
      </c>
      <c r="F162" s="45">
        <f>E162*D162</f>
        <v/>
      </c>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02" customHeight="1">
      <c r="A163" s="25" t="inlineStr">
        <is>
          <t>3.46.</t>
        </is>
      </c>
      <c r="B163" s="38" t="inlineStr">
        <is>
          <t>Čišćenje reški unut zidova ,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 Obrađuju se zidovi s znatnijim oštećenjem žbuke. Rad na visini do 4 m'.</t>
        </is>
      </c>
      <c r="C163" s="3" t="inlineStr">
        <is>
          <t>m2</t>
        </is>
      </c>
      <c r="D163" s="45" t="n">
        <v>1583.7</v>
      </c>
      <c r="E163" s="45" t="n">
        <v>7.35</v>
      </c>
      <c r="F163" s="45">
        <f>E163*D163</f>
        <v/>
      </c>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40.25" customHeight="1">
      <c r="A164" s="25" t="inlineStr">
        <is>
          <t>3.47.</t>
        </is>
      </c>
      <c r="B164" s="38" t="inlineStr">
        <is>
          <t>Otucanje oštećene žbuke sa stropa.  Stavka uključuje i skidanje trstike na mjestima gdje ista postoji. Kompletna demontaža uračunata u stavci, kao i upotreba odgovarajuće skele i sva potrebna osiguranja građevine kao cjeline i dijelova vezanih za ovu razgradnju. U cijenu stavke uračunat utovar i odvoz razgrađenog materijala (razvrstanog po vrstama) na najbližu odgovarajuću deponiju, kao i svi troškovi istovara i korištenja odgovarajuće deponije. Rad se izvodi na etaži prizemlja, 1. i 2. kata. Predvidivo 30 % ukupne površine stropa 3.600×0,3.</t>
        </is>
      </c>
      <c r="C164" s="3" t="inlineStr">
        <is>
          <t>m2</t>
        </is>
      </c>
      <c r="D164" s="45" t="n">
        <v>1080</v>
      </c>
      <c r="E164" s="45" t="n">
        <v>31.5</v>
      </c>
      <c r="F164" s="45">
        <f>E164*D164</f>
        <v/>
      </c>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76.5" customHeight="1">
      <c r="A165" s="25" t="inlineStr">
        <is>
          <t>3.48.</t>
        </is>
      </c>
      <c r="B165" s="38" t="inlineStr">
        <is>
          <t>Probijanje otvora u zidovima radi ugradnje instalacijskih vodova. Otvori su veličine do 30/30 cm. U cijenu stavke uračunat utovar i odvoz razgrađenog materijala (razvrstanog po vrstama) na najbliže odgovarajuće deponije, kao i svi troškovi istovara i korištenja odgovarajuće deponije.</t>
        </is>
      </c>
      <c r="C165" s="3" t="n"/>
      <c r="D165" s="45" t="n"/>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25" t="inlineStr">
        <is>
          <t>a)</t>
        </is>
      </c>
      <c r="B166" s="38" t="inlineStr">
        <is>
          <t>a) probijanje otvora u zidu od opeke d = 15 cm</t>
        </is>
      </c>
      <c r="C166" s="3" t="inlineStr">
        <is>
          <t>kom</t>
        </is>
      </c>
      <c r="D166" s="46" t="n">
        <v>30</v>
      </c>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25" t="inlineStr">
        <is>
          <t>b)</t>
        </is>
      </c>
      <c r="B167" s="38" t="inlineStr">
        <is>
          <t>b) probijanje otvora u zidu od opeke d = 25 cm</t>
        </is>
      </c>
      <c r="C167" s="3" t="inlineStr">
        <is>
          <t>kom</t>
        </is>
      </c>
      <c r="D167" s="46" t="n">
        <v>20</v>
      </c>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25" t="inlineStr">
        <is>
          <t>c)</t>
        </is>
      </c>
      <c r="B168" s="38" t="inlineStr">
        <is>
          <t>c) probijanje otvora u zidu od opeke d = 20 cm</t>
        </is>
      </c>
      <c r="C168" s="3" t="inlineStr">
        <is>
          <t>kom</t>
        </is>
      </c>
      <c r="D168" s="46" t="n">
        <v>35</v>
      </c>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76.5" customHeight="1">
      <c r="A169" s="25" t="inlineStr">
        <is>
          <t>3.49.</t>
        </is>
      </c>
      <c r="B169" s="38" t="inlineStr">
        <is>
          <t>Štemanje šliceva u zidu od opeke za izvedbu instalacija. Šlicevi su širine 40 cm i dubine do 10 cm. U cijenu stavke uračunat utovar i odvoz razgrađenog materijala (razvrstanog po vrstama) na najbliže odgovarajuće deponije, kao i svi troškovi istovara i korištenja odgovarajuće deponije.</t>
        </is>
      </c>
      <c r="C169" s="3" t="inlineStr">
        <is>
          <t>m'</t>
        </is>
      </c>
      <c r="D169" s="45" t="n">
        <v>350</v>
      </c>
      <c r="E169" s="45" t="n"/>
      <c r="F169" s="45"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02" customHeight="1">
      <c r="A170" s="25" t="inlineStr">
        <is>
          <t>3.50.</t>
        </is>
      </c>
      <c r="B170" s="38" t="inlineStr">
        <is>
          <t>Izvedba vertikalnih usjeka - ležajeva u postojećim temeljima radi izvedbe ležaja (spoja) novih trakastih AB  temelja sa postojećim do dubine 1,20 m. Uključena sva potrebna podupiranja i osiguranje nosive konstrukcije kao i upotreba odgovarajuće skele. U cijenu stavke uračunat utovar i odvoz razgrađenog materijala (razvrstanog po vrstama) na najbližu odgovarajuću deponiju, kao i svi troškovi istovara i korištenja odgovarajuće deponije.</t>
        </is>
      </c>
      <c r="C170" s="3" t="inlineStr">
        <is>
          <t>m3</t>
        </is>
      </c>
      <c r="D170" s="45" t="n">
        <v>86.40000000000001</v>
      </c>
      <c r="E170" s="45" t="n"/>
      <c r="F170" s="45"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89.25" customHeight="1">
      <c r="A171" s="25" t="inlineStr">
        <is>
          <t>3.51.</t>
        </is>
      </c>
      <c r="B171" s="38" t="inlineStr">
        <is>
          <t>Razna sitna rušenja, razgradnje i demontaže. U cijenu stavke uračunat utovar i odvoz razgrađenog materijala (razvrstanog po vrstama) na najbližu odgovarajuću deponiju, kao i svi troškovi istovara i korištenja odgovarajuće deponije. Priznat će se stvaran broj sati koji je upisan u građevinsku knjigu i ovjeren po nadzornom inženjeru.</t>
        </is>
      </c>
      <c r="C171" s="3" t="n"/>
      <c r="D171" s="45" t="n"/>
      <c r="E171" s="45" t="n"/>
      <c r="F171" s="45"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25" t="n"/>
      <c r="B172" s="38" t="inlineStr">
        <is>
          <t>a) NKV</t>
        </is>
      </c>
      <c r="C172" s="3" t="inlineStr">
        <is>
          <t>sati</t>
        </is>
      </c>
      <c r="D172" s="46" t="n">
        <v>50</v>
      </c>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25" t="n"/>
      <c r="B173" s="38" t="inlineStr">
        <is>
          <t>b) PKV</t>
        </is>
      </c>
      <c r="C173" s="3" t="inlineStr">
        <is>
          <t>sati</t>
        </is>
      </c>
      <c r="D173" s="46" t="n">
        <v>30</v>
      </c>
      <c r="E173" s="45" t="n"/>
      <c r="F173" s="45"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25" t="n"/>
      <c r="B174" s="38" t="inlineStr">
        <is>
          <t>c) KV</t>
        </is>
      </c>
      <c r="C174" s="3" t="inlineStr">
        <is>
          <t>sati</t>
        </is>
      </c>
      <c r="D174" s="46" t="n">
        <v>20</v>
      </c>
      <c r="E174" s="45" t="n"/>
      <c r="F174" s="45"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25" t="n"/>
      <c r="B175" s="38" t="inlineStr">
        <is>
          <t>d) VKV</t>
        </is>
      </c>
      <c r="C175" s="3" t="inlineStr">
        <is>
          <t>sati</t>
        </is>
      </c>
      <c r="D175" s="46" t="n">
        <v>20</v>
      </c>
      <c r="E175" s="45" t="n"/>
      <c r="F175" s="45"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89.25" customHeight="1">
      <c r="A176" s="25" t="inlineStr">
        <is>
          <t>3.52.</t>
        </is>
      </c>
      <c r="B176" s="38" t="inlineStr">
        <is>
          <t>Demontaža rasvjete postavljene na pročelju. U cijenu stavke uključeno i odpajanje rasvjetnih tijela od strane ovlaštene osobe, kao i upotreba odgovarajuće skele. Rasvjetna tijela potrebno je deponirati na gradilišnu deponiju gdje će se adekvatno skladištiti do njegove ponovne montaže, uključeno u stavci. U cijenu stavke uključeno i skidanje nosača.</t>
        </is>
      </c>
      <c r="C176" s="3" t="inlineStr">
        <is>
          <t>kom</t>
        </is>
      </c>
      <c r="D176" s="46" t="n">
        <v>1</v>
      </c>
      <c r="E176" s="45" t="n"/>
      <c r="F176" s="45"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25" t="n"/>
      <c r="B177" s="39" t="inlineStr">
        <is>
          <t>3. Rušenje i razgradnja ukupno:</t>
        </is>
      </c>
      <c r="C177" s="6" t="n"/>
      <c r="D177" s="6" t="n"/>
      <c r="E177" s="6" t="n"/>
      <c r="F177" s="44">
        <f>SUM(F160:F164)</f>
        <v/>
      </c>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25" t="n"/>
      <c r="B178" s="39" t="n"/>
      <c r="C178" s="6" t="n"/>
      <c r="D178" s="6" t="n"/>
      <c r="E178" s="6" t="n"/>
      <c r="F178" s="45"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43" t="inlineStr">
        <is>
          <t>4.</t>
        </is>
      </c>
      <c r="B179" s="48" t="inlineStr">
        <is>
          <t>RADOVI NA SANACIJI I OJAČAVANJU TEMELJA</t>
        </is>
      </c>
      <c r="C179" s="42" t="n"/>
      <c r="D179" s="42" t="n"/>
      <c r="E179" s="42" t="n"/>
      <c r="F179" s="42"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02" customHeight="1">
      <c r="A180" s="25" t="inlineStr">
        <is>
          <t>4.1.</t>
        </is>
      </c>
      <c r="B180" s="38" t="inlineStr">
        <is>
          <t>Prije početka radova na sanaciji i ojačanju temelja potrebno je otvoriti okna dimenzija širine 1 - 1,5 m, duljine 1 - 1,5m dubine do 4,5 m, uključivo potrebna osiguranja iskopa isto se izvodi radi provjere pretpostavljene dubine temeljenja. Nadalje radi provjere pretpostavljene vrste materijala kao i radi utvrđivanja općeg stanja temelja.
Stavka uključuje sav rad, alat i materijal potreban za izvedbu ove kontrole.</t>
        </is>
      </c>
      <c r="C180" s="3" t="inlineStr">
        <is>
          <t>kom</t>
        </is>
      </c>
      <c r="D180" s="46" t="n">
        <v>4</v>
      </c>
      <c r="E180" s="45" t="n"/>
      <c r="F180" s="45"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38.25" customHeight="1">
      <c r="A181" s="25" t="inlineStr">
        <is>
          <t>4.2.</t>
        </is>
      </c>
      <c r="B181" s="38" t="inlineStr">
        <is>
          <t>Detaljno geodetsko snimanje postojećih dubina temelja, kao i izradu pratećeg geodetskog nacrta. Stavka uključuje sav rad sve do potpune gotovosti.</t>
        </is>
      </c>
      <c r="C181" s="3" t="inlineStr">
        <is>
          <t>kpl</t>
        </is>
      </c>
      <c r="D181" s="46" t="n">
        <v>1</v>
      </c>
      <c r="E181" s="45" t="n"/>
      <c r="F181" s="45"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3" customHeight="1">
      <c r="A182" s="25" t="inlineStr">
        <is>
          <t>4.3.</t>
        </is>
      </c>
      <c r="B182" s="38" t="inlineStr">
        <is>
          <t>Izvedba rova unutar građevine širine 1,5 m za proširenje postojećih trakastih temelja do dubine 1,8 m za izvedbu kampada za sanaciju i ojačanje temelja. 
Radovi obuhvaćaju sljedeće:
- iskop zemljanog materijala dubine do 1,2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182" s="3" t="inlineStr">
        <is>
          <t>m3</t>
        </is>
      </c>
      <c r="D182" s="45" t="n">
        <v>54</v>
      </c>
      <c r="E182" s="45" t="n"/>
      <c r="F182" s="45"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40.25" customHeight="1">
      <c r="A183" s="25" t="inlineStr">
        <is>
          <t>4.4.</t>
        </is>
      </c>
      <c r="B183" s="38" t="inlineStr">
        <is>
          <t>Izvedba  rova za nove trakaste  temelje unutar postojećih, širine 1,0 m prema projektu statike.
Radovi obuhvaćaju sljedeće:
- iskop zemljanog materijala dubine do 1,80 m odnosno do kote potrebne za izvedbu ove stavke.
Stavka uključuje sav rad i materijal osnovni i pomoćni, sve do potpune gotovosti. U stavci uključeno osiguranje iskopa (vertikalno zasjecanje strana iskopa), te odvoz iskopanog materijala na predviđenu gradilišnu deponiju poradi ponovne uporabe iskopanog materijala za nasipavanje. Obračun po m³ u sraslom stanju.</t>
        </is>
      </c>
      <c r="C183" s="3" t="inlineStr">
        <is>
          <t>m3</t>
        </is>
      </c>
      <c r="D183" s="45" t="n">
        <v>189</v>
      </c>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38.25" customHeight="1">
      <c r="A184" s="25" t="n"/>
      <c r="B184" s="38" t="inlineStr">
        <is>
          <t>RADOVI NA SANACIJI I OJAČANJU TEMELJA SA UNUTARNJE STRANE GRAĐEVINE IZVESTI KAMPADNO</t>
        </is>
      </c>
      <c r="C184" s="3" t="n"/>
      <c r="D184" s="45" t="n"/>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89.25" customHeight="1">
      <c r="A185" s="25" t="inlineStr">
        <is>
          <t>4.5.</t>
        </is>
      </c>
      <c r="B185" s="38" t="inlineStr">
        <is>
          <t>Priprema svih površina ziđa temelja za izvedbu sanacije i ojačanja temelja uključujući i površine spoja između starog i  novog temelja. Podloga mora biti suha, odmašćena, nosiva i bez slabovezanih ili trusnih dijelova. Stavka uključuje strojnu pripremu i završno čišćenje podloge npr. visokotlačnim pranjem prije početka izvedbe na ojačanju temelja. Obračun po m² izvedene pripreme podloge.</t>
        </is>
      </c>
      <c r="C185" s="3" t="n"/>
      <c r="D185" s="45" t="n"/>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25" t="inlineStr">
        <is>
          <t>a)</t>
        </is>
      </c>
      <c r="B186" s="38" t="inlineStr">
        <is>
          <t>trakasti temelji</t>
        </is>
      </c>
      <c r="C186" s="3" t="inlineStr">
        <is>
          <t>m2</t>
        </is>
      </c>
      <c r="D186" s="45" t="n">
        <v>144</v>
      </c>
      <c r="E186" s="45" t="n"/>
      <c r="F186" s="45"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25" t="inlineStr">
        <is>
          <t>b)</t>
        </is>
      </c>
      <c r="B187" s="38" t="inlineStr">
        <is>
          <t>temelji samci</t>
        </is>
      </c>
      <c r="C187" s="3" t="inlineStr">
        <is>
          <t>m2</t>
        </is>
      </c>
      <c r="D187" s="45" t="n">
        <v>108</v>
      </c>
      <c r="E187" s="45" t="n"/>
      <c r="F187" s="45"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3" customHeight="1">
      <c r="A188" s="25" t="inlineStr">
        <is>
          <t>4.6.</t>
        </is>
      </c>
      <c r="B188" s="38" t="inlineStr">
        <is>
          <t>Ojačanje postojećih temelja AB  temeljnim trakama 30/100 cm 
Povezivanje novih temeljnih traka vršiti bušenjem rupa Ø 60 i ugradba armaturnih šipki Ø 20 dužine 3m.
Ukoliko se prilikom iskopa utvrdi da su postojeći temelji u rastresitom stanju potrebno je podbetoniravanje postojećih temelja u suradnji i s prijedlogom dobivenog od nadzornog inženjera.Stavka uključuje sav rad i potreban materijal za izvedbu radova do potpune gotovosti, dodatak za vodonepropusnost te sva potrebna podupiranja, a sve je potrebno izvesti prema nacrtima, statičkom računu i pravilima struke.</t>
        </is>
      </c>
      <c r="C188" s="3" t="n"/>
      <c r="D188" s="45" t="n"/>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38.25" customHeight="1">
      <c r="A189" s="25" t="inlineStr">
        <is>
          <t>a)</t>
        </is>
      </c>
      <c r="B189" s="2" t="inlineStr">
        <is>
          <t>betoniranje uzdužnih i poprečnih temeljnih traka dim 30/100 cm tlačnim betonom C 30/37, razreda izloženosti XC2, veliki presjek</t>
        </is>
      </c>
      <c r="C189" s="3" t="inlineStr">
        <is>
          <t>m3</t>
        </is>
      </c>
      <c r="D189" s="45" t="n">
        <v>47.5</v>
      </c>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38.25" customHeight="1">
      <c r="A190" s="25" t="inlineStr">
        <is>
          <t>b)</t>
        </is>
      </c>
      <c r="B190" s="2" t="inlineStr">
        <is>
          <t>izvedba rupa u postojećim temeljima za ugradnju čeličnog sidra Ø 16/30 cm zapunjenih epoxisdom nakon ugradnje čeličnih sidara. Spoj ojačanja</t>
        </is>
      </c>
      <c r="C190" s="3" t="n"/>
      <c r="D190" s="46" t="n"/>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25" t="inlineStr">
        <is>
          <t>b1)</t>
        </is>
      </c>
      <c r="B191" s="2" t="inlineStr">
        <is>
          <t>trakasti temelji</t>
        </is>
      </c>
      <c r="C191" s="3" t="inlineStr">
        <is>
          <t>kom</t>
        </is>
      </c>
      <c r="D191" s="46" t="n">
        <v>522</v>
      </c>
      <c r="E191" s="45" t="n"/>
      <c r="F191" s="45"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25" t="inlineStr">
        <is>
          <t>b2)</t>
        </is>
      </c>
      <c r="B192" s="2" t="inlineStr">
        <is>
          <t>temelji samci</t>
        </is>
      </c>
      <c r="C192" s="3" t="inlineStr">
        <is>
          <t>kom</t>
        </is>
      </c>
      <c r="D192" s="46" t="n">
        <v>60</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25" t="inlineStr">
        <is>
          <t>d)</t>
        </is>
      </c>
      <c r="B193" s="2" t="inlineStr">
        <is>
          <t>oplata</t>
        </is>
      </c>
      <c r="C193" s="3" t="inlineStr">
        <is>
          <t>m2</t>
        </is>
      </c>
      <c r="D193" s="45" t="n">
        <v>144</v>
      </c>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25" t="inlineStr">
        <is>
          <t>e)</t>
        </is>
      </c>
      <c r="B194" s="2" t="inlineStr">
        <is>
          <t>armatura - uključena u poglavlju armirački radovi</t>
        </is>
      </c>
      <c r="C194" s="3" t="n"/>
      <c r="D194" s="45" t="n"/>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25" t="n"/>
      <c r="B195" s="39" t="inlineStr">
        <is>
          <t xml:space="preserve">4. Radovi na sanaciji temelja ukupno: </t>
        </is>
      </c>
      <c r="C195" s="6" t="n"/>
      <c r="D195" s="6" t="n"/>
      <c r="E195" s="6" t="n"/>
      <c r="F195" s="44"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25" t="n"/>
      <c r="B196" s="39" t="n"/>
      <c r="C196" s="6" t="n"/>
      <c r="D196" s="6" t="n"/>
      <c r="E196" s="6"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43" t="inlineStr">
        <is>
          <t>5.</t>
        </is>
      </c>
      <c r="B197" s="48" t="inlineStr">
        <is>
          <t>ZEMLJANI RADOVI</t>
        </is>
      </c>
      <c r="C197" s="42" t="n"/>
      <c r="D197" s="42" t="n"/>
      <c r="E197" s="42" t="n"/>
      <c r="F197" s="42"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02" customHeight="1">
      <c r="A198" s="25" t="inlineStr">
        <is>
          <t>5.1.</t>
        </is>
      </c>
      <c r="B198" s="2" t="inlineStr">
        <is>
          <t>Iskop tla C kategorije za rov oko zgrade, dubine do 1,20 m, a širine 1,00 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98" s="3" t="inlineStr">
        <is>
          <t>m3</t>
        </is>
      </c>
      <c r="D198" s="45" t="n">
        <v>270</v>
      </c>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14.75" customHeight="1">
      <c r="A199" s="25" t="inlineStr">
        <is>
          <t>5.2.</t>
        </is>
      </c>
      <c r="B199" s="2" t="inlineStr">
        <is>
          <t>Iskop tla C kategorije za temelje novih vanjskih stepenica, dubine do 1,20 m, a širine iskopa 30 cm. U stavci uključeno osiguranje iskopa (vertikalno zasjecanje strana iskopa), te odvoz iskopanog materijala na predviđenu gradilišnu deponiju poradi ponovne uporabe iskopanog materijala za nasipavanje. Obračun po m³ u sraslom stanju.
Stavka uključuje sav rad i materijal osnovni i pomoćni, sve do potpune gotovosti. Obračun po m³ u sraslom stanju.</t>
        </is>
      </c>
      <c r="C199" s="3" t="n"/>
      <c r="D199" s="45" t="n"/>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25" t="inlineStr">
        <is>
          <t>a)</t>
        </is>
      </c>
      <c r="B200" s="2" t="inlineStr">
        <is>
          <t>glavni ulaz</t>
        </is>
      </c>
      <c r="C200" s="3" t="inlineStr">
        <is>
          <t>m3</t>
        </is>
      </c>
      <c r="D200" s="45" t="n">
        <v>111.7</v>
      </c>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25" t="inlineStr">
        <is>
          <t>b)</t>
        </is>
      </c>
      <c r="B201" s="2" t="inlineStr">
        <is>
          <t>bočni ulaz</t>
        </is>
      </c>
      <c r="C201" s="3" t="inlineStr">
        <is>
          <t>m3</t>
        </is>
      </c>
      <c r="D201" s="45" t="n">
        <v>12.6</v>
      </c>
      <c r="E201" s="45"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02" customHeight="1">
      <c r="A202" s="25" t="inlineStr">
        <is>
          <t>5.3.</t>
        </is>
      </c>
      <c r="B202" s="2" t="inlineStr">
        <is>
          <t>Iskop tla C kategorije za temelje  vanjske  rampe, dubine do 1,20 m', a širine iskopa 30 cm.  U stavci uključeno osiguranje iskopa (vertikalno zasjecanje strana iskopa), te odvoz iskopanog materijala nna predviđenu gradilišnu deponiju poradi ponovne uporabe iskopanog materijala za nasipavanje. Obračun po m³ u sraslom stanju.
Stavka uključuje sav rad i materijal osnovni i pomoćni, sve do potpune gotovosti. Obračun po m³ u sraslom stanju.</t>
        </is>
      </c>
      <c r="C202" s="3" t="inlineStr">
        <is>
          <t>m3</t>
        </is>
      </c>
      <c r="D202" s="45" t="n">
        <v>7.5</v>
      </c>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02" customHeight="1">
      <c r="A203" s="25" t="inlineStr">
        <is>
          <t>5.4.</t>
        </is>
      </c>
      <c r="B203" s="2" t="inlineStr">
        <is>
          <t>Planiranje dna iskopa za izvedbu proširenja trakastih temelja i novih temelja.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203" s="3" t="inlineStr">
        <is>
          <t>m2</t>
        </is>
      </c>
      <c r="D203" s="45" t="n">
        <v>203</v>
      </c>
      <c r="E203" s="45" t="n"/>
      <c r="F203" s="45"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89.25" customHeight="1">
      <c r="A204" s="25" t="inlineStr">
        <is>
          <t>5.5.</t>
        </is>
      </c>
      <c r="B204" s="2" t="inlineStr">
        <is>
          <t>Planiranje dna iskopa za rov oko zgrade širine 1,00 m.. Planira se s točnošću ±2 cm s prosječnim ručnim otkopom 0,05 m3/m2, te ručnim odbacivanjem iskopanog materijala. U cijenu stavke uračunat utovar i odvoz viška iskopanog materijala na predviđenu gradilišnu deponiju poradi ponovne uporabe iskopanog materijala za nasipavanje. Obračun po m²  površine dna.</t>
        </is>
      </c>
      <c r="C204" s="3" t="inlineStr">
        <is>
          <t>m2</t>
        </is>
      </c>
      <c r="D204" s="45" t="n">
        <v>180</v>
      </c>
      <c r="E204" s="45" t="n"/>
      <c r="F204" s="45"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3" customHeight="1">
      <c r="A205" s="25" t="inlineStr">
        <is>
          <t>5.6.</t>
        </is>
      </c>
      <c r="B205" s="2" t="inlineStr">
        <is>
          <t>Dovoz i izrada nasipa od šljunka u debljini sloja od 40 cm slojevi poda prizemlja. Stavka obuhvaća radove:
• Nabavku i dopremu šljunka. 
• Nasipanje i razastiranje u slojevima od 10 cm, zavisno od vrste materijala i izbora stroja za sabijanje, a nabijanje treba izvoditi tako, da se kod svakog sloja postigne Ms = 60 MN/m².
• Vlaženje ili sušenje.
• U poprečnom smislu, nasip mora imati min. poprečni nagib 3-5% u svim fazama rada. Završno planiranje izvesti sa točnošću ± 2 cm. 
Obračun po m³ nasipa mjerenjem profila u zbijenom stanju.</t>
        </is>
      </c>
      <c r="C205" s="3" t="inlineStr">
        <is>
          <t>m3</t>
        </is>
      </c>
      <c r="D205" s="45" t="n">
        <v>560</v>
      </c>
      <c r="E205" s="45" t="n"/>
      <c r="F205" s="45"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38.25" customHeight="1">
      <c r="A206" s="25" t="inlineStr">
        <is>
          <t>5.7.</t>
        </is>
      </c>
      <c r="B206" s="2" t="inlineStr">
        <is>
          <t>Utovar i odvoz viška iskopane zemlje na deponiju udaljenosti cca 30 km. Uračunat i utovar i istovar i trošak deponije. Obračun po m³ u sraslom stanju.</t>
        </is>
      </c>
      <c r="C206" s="3" t="inlineStr">
        <is>
          <t>m3</t>
        </is>
      </c>
      <c r="D206" s="45" t="n">
        <v>590</v>
      </c>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51" customHeight="1">
      <c r="A207" s="25" t="inlineStr">
        <is>
          <t>5.8.</t>
        </is>
      </c>
      <c r="B207" s="2" t="inlineStr">
        <is>
          <t>Nabavka i polaganje razdjelnog sloja geotekstila 300 g/m² sa preklopom od 30 cm, na naboj šljunka unutar građevine te vertikalnu postavu po stranama iskopa za temelje do nivoa poda prizemla. Stavka uključuje rad i materijal.</t>
        </is>
      </c>
      <c r="C207" s="3" t="inlineStr">
        <is>
          <t>m2</t>
        </is>
      </c>
      <c r="D207" s="45" t="n">
        <v>649.7</v>
      </c>
      <c r="E207" s="45" t="n"/>
      <c r="F207" s="45"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51" customHeight="1">
      <c r="A208" s="25" t="inlineStr">
        <is>
          <t>5.9.</t>
        </is>
      </c>
      <c r="B208" s="2" t="inlineStr">
        <is>
          <t>Nabavka i polaganje sloja geotekstila 300 g/m² sa preklopom od 30 cm, na naboj šljunka oko građevine te vertikalnu postavu po stranama iskopa uz temelje do nivoa fasade. Stavka uključuje rad i materijal.</t>
        </is>
      </c>
      <c r="C208" s="3" t="inlineStr">
        <is>
          <t>m2</t>
        </is>
      </c>
      <c r="D208" s="45" t="n">
        <v>529.5</v>
      </c>
      <c r="E208" s="45" t="n"/>
      <c r="F208" s="45"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25" t="n"/>
      <c r="B209" s="2" t="inlineStr">
        <is>
          <t>SLOJEVI STAZE OKO GRAĐEVINE</t>
        </is>
      </c>
      <c r="C209" s="3" t="n"/>
      <c r="D209" s="45" t="n"/>
      <c r="E209" s="45"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38.25" customHeight="1">
      <c r="A210" s="25" t="inlineStr">
        <is>
          <t>5.10.</t>
        </is>
      </c>
      <c r="B210" s="2" t="inlineStr">
        <is>
          <t>Nabavka i polaganje sloja geotekstila 300 g/m² sa preklopom od 30 cm, na sloj šljunka, a ispod donje betonske podloge. Stavka uključuje rad i materijal.</t>
        </is>
      </c>
      <c r="C210" s="3" t="n"/>
      <c r="D210" s="45" t="n"/>
      <c r="E210" s="45" t="n"/>
      <c r="F210" s="45"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25" t="inlineStr">
        <is>
          <t>a)</t>
        </is>
      </c>
      <c r="B211" s="2" t="inlineStr">
        <is>
          <t>zgrada 61</t>
        </is>
      </c>
      <c r="C211" s="3" t="inlineStr">
        <is>
          <t>m2</t>
        </is>
      </c>
      <c r="D211" s="45" t="n">
        <v>217.5</v>
      </c>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25" t="inlineStr">
        <is>
          <t>b)</t>
        </is>
      </c>
      <c r="B212" s="2" t="inlineStr">
        <is>
          <t>zgrada 62</t>
        </is>
      </c>
      <c r="C212" s="3" t="inlineStr">
        <is>
          <t>m2</t>
        </is>
      </c>
      <c r="D212" s="45" t="n">
        <v>24</v>
      </c>
      <c r="E212" s="45" t="n"/>
      <c r="F212" s="45"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65.75" customHeight="1">
      <c r="A213" s="25" t="inlineStr">
        <is>
          <t>5.11.</t>
        </is>
      </c>
      <c r="B213" s="2" t="inlineStr">
        <is>
          <t>Dovoz i izrada nasipa od šljunka granulacije 0-32 mm u debljini sloja 20 cm ispod donje betonske ploče, staza oko građevine. Stavka obuhvaća radove:
• nabavku i dopremu šljunka, 
• nasipanje i razastiranje u slojevima od 10 cm, zavisno od vrste materijala i izbora stroja za sabijanje, a nabijanje treba izvoditi tako, da se kod svakog sloja postigne Ms = 30 MN/m²,
• vlaženje ili sušenje, 
• u poprečnom smislu, nasip mora imati min. poprečni nagib 3-5% u svim fazama rada. Završno planiranje izvesti sa točnošću ± 3 cm.
Obračun po m³ nasipa mjerenjem profila u zbijenom stanju.</t>
        </is>
      </c>
      <c r="C213" s="3" t="n"/>
      <c r="D213" s="45" t="n"/>
      <c r="E213" s="45" t="n"/>
      <c r="F213" s="45"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25" t="inlineStr">
        <is>
          <t>a)</t>
        </is>
      </c>
      <c r="B214" s="2" t="inlineStr">
        <is>
          <t>zgrada 61</t>
        </is>
      </c>
      <c r="C214" s="3" t="inlineStr">
        <is>
          <t>m3</t>
        </is>
      </c>
      <c r="D214" s="45" t="n">
        <v>41.5</v>
      </c>
      <c r="E214" s="45" t="n"/>
      <c r="F214" s="45"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25" t="inlineStr">
        <is>
          <t>b)</t>
        </is>
      </c>
      <c r="B215" s="2" t="inlineStr">
        <is>
          <t>zgrada 62</t>
        </is>
      </c>
      <c r="C215" s="3" t="inlineStr">
        <is>
          <t>m3</t>
        </is>
      </c>
      <c r="D215" s="45" t="n">
        <v>5</v>
      </c>
      <c r="E215" s="45" t="n"/>
      <c r="F215" s="45"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25" t="n"/>
      <c r="B216" s="39" t="inlineStr">
        <is>
          <t xml:space="preserve">5. Zemljani radovi ukupno: </t>
        </is>
      </c>
      <c r="C216" s="6" t="n"/>
      <c r="D216" s="6" t="n"/>
      <c r="E216" s="6" t="n"/>
      <c r="F216" s="44"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25" t="n"/>
      <c r="B217" s="39" t="n"/>
      <c r="C217" s="6" t="n"/>
      <c r="D217" s="6" t="n"/>
      <c r="E217" s="6" t="n"/>
      <c r="F217" s="45"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43" t="inlineStr">
        <is>
          <t>6.</t>
        </is>
      </c>
      <c r="B218" s="48" t="inlineStr">
        <is>
          <t>BETONSKI I ARMIRANO-BETONSKI RADOVI</t>
        </is>
      </c>
      <c r="C218" s="42" t="n"/>
      <c r="D218" s="42" t="n"/>
      <c r="E218" s="42" t="n"/>
      <c r="F218" s="42"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76.5" customHeight="1">
      <c r="A219" s="25" t="inlineStr">
        <is>
          <t>6.1.</t>
        </is>
      </c>
      <c r="B219" s="2" t="inlineStr">
        <is>
          <t>Izrada projekta betona. Izvođač betonskih radova dužan je izraditi projekt ugradnje betona, te ga dostaviti na pregled i odobrenje glavnom projektantu i projektantu konstrukcije. Izvođač ne smije početi radove na izradi betonskih i armiranobetonskih konstrukcija prije nego mu projektanti odobre projekt betona.</t>
        </is>
      </c>
      <c r="C219" s="3" t="inlineStr">
        <is>
          <t>kpl</t>
        </is>
      </c>
      <c r="D219" s="46" t="n">
        <v>1</v>
      </c>
      <c r="E219" s="45" t="n"/>
      <c r="F219" s="45"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76.5" customHeight="1">
      <c r="A220" s="25" t="inlineStr">
        <is>
          <t>6.2.</t>
        </is>
      </c>
      <c r="B220" s="2" t="inlineStr">
        <is>
          <t>Dobava i strojna ugradnja betonske mase u AB temelje   vanjskih stubišta  betonom tlačne čvrstoće C25/30, razreda izloženosti XC2, srednji presjek, dubine do 1,0 m i širine 30 cm. Stavka uključuje rad, materijal i dodatak za vodonepropusnost, sve prema nacrtima projektanta i prema statičkom računu.</t>
        </is>
      </c>
      <c r="C220" s="3" t="n"/>
      <c r="D220" s="46" t="n"/>
      <c r="E220" s="45" t="n"/>
      <c r="F220" s="45"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25" t="inlineStr">
        <is>
          <t>a)</t>
        </is>
      </c>
      <c r="B221" s="2" t="inlineStr">
        <is>
          <t>beton</t>
        </is>
      </c>
      <c r="C221" s="3" t="inlineStr">
        <is>
          <t>m3</t>
        </is>
      </c>
      <c r="D221" s="45" t="n">
        <v>42</v>
      </c>
      <c r="E221" s="45" t="n"/>
      <c r="F221" s="45"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25" t="inlineStr">
        <is>
          <t>b)</t>
        </is>
      </c>
      <c r="B222" s="2" t="inlineStr">
        <is>
          <t>oplata</t>
        </is>
      </c>
      <c r="C222" s="3" t="inlineStr">
        <is>
          <t>m2</t>
        </is>
      </c>
      <c r="D222" s="45" t="n">
        <v>188</v>
      </c>
      <c r="E222" s="45" t="n"/>
      <c r="F222" s="45"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76.5" customHeight="1">
      <c r="A223" s="25" t="inlineStr">
        <is>
          <t>6.3.</t>
        </is>
      </c>
      <c r="B223" s="2" t="inlineStr">
        <is>
          <t>Dobava i strojna ugradnja betonske mase tlačne čvrstoće C25/30, razreda izloženosti XC1, u  AB temelje vanjske rampe,  d = 1,20 cm, srednji presjek.  U stavci obuhvaćen dodatak za vodonepropusnost. U stavci obuhvaćen sav potreban rad i materijal, podupiranja, te potrebna odgovarajuća složena glatka oplata.</t>
        </is>
      </c>
      <c r="C223" s="3" t="n"/>
      <c r="D223" s="46" t="n"/>
      <c r="E223" s="45" t="n"/>
      <c r="F223" s="45"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25" t="inlineStr">
        <is>
          <t>a)</t>
        </is>
      </c>
      <c r="B224" s="2" t="inlineStr">
        <is>
          <t>beton</t>
        </is>
      </c>
      <c r="C224" s="3" t="inlineStr">
        <is>
          <t>m3</t>
        </is>
      </c>
      <c r="D224" s="45" t="n">
        <v>1</v>
      </c>
      <c r="E224" s="45" t="n"/>
      <c r="F224" s="45"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25" t="inlineStr">
        <is>
          <t>b)</t>
        </is>
      </c>
      <c r="B225" s="2" t="inlineStr">
        <is>
          <t>oplata</t>
        </is>
      </c>
      <c r="C225" s="3" t="inlineStr">
        <is>
          <t>m2</t>
        </is>
      </c>
      <c r="D225" s="45" t="n">
        <v>6</v>
      </c>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89.25" customHeight="1">
      <c r="A226" s="25" t="inlineStr">
        <is>
          <t>6.4.</t>
        </is>
      </c>
      <c r="B226" s="2" t="inlineStr">
        <is>
          <t>Dobava i strojna ugradnja betonske mase tlačne čvrstoće C25/30, razreda izloženosti XC2, za izvedbu AB ploče  rampe - srednji presjek. U stavci obuhvaćen dodatak za vodonepropusnost. U stavci uključen sav potreban rad i materijal, te dodatak za vodonepropusnost. Gornja površina zaglađena radi izvođenja hidroizolacije, uključeno u stavci. Oplata 0,2 m²/m³ betona uključena u stavci.</t>
        </is>
      </c>
      <c r="C226" s="3" t="n"/>
      <c r="D226" s="46" t="n"/>
      <c r="E226" s="45" t="n"/>
      <c r="F226" s="45"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25" t="inlineStr">
        <is>
          <t>a)</t>
        </is>
      </c>
      <c r="B227" s="2" t="inlineStr">
        <is>
          <t>beton</t>
        </is>
      </c>
      <c r="C227" s="3" t="inlineStr">
        <is>
          <t>m3</t>
        </is>
      </c>
      <c r="D227" s="45" t="n">
        <v>5.8</v>
      </c>
      <c r="E227" s="45" t="n"/>
      <c r="F227" s="45"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25" t="inlineStr">
        <is>
          <t>b)</t>
        </is>
      </c>
      <c r="B228" s="2" t="inlineStr">
        <is>
          <t>oplata</t>
        </is>
      </c>
      <c r="C228" s="3" t="inlineStr">
        <is>
          <t>m2</t>
        </is>
      </c>
      <c r="D228" s="45" t="n">
        <v>15.2</v>
      </c>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89.25" customHeight="1">
      <c r="A229" s="25" t="inlineStr">
        <is>
          <t>6.5.</t>
        </is>
      </c>
      <c r="B229" s="2" t="inlineStr">
        <is>
          <t>Dobava i strojna ugradnja betonske mase tlačne čvrstoće C25/30, razreda izloženosti XC2, za izvedbu AB ploče poda  prizemlja, srednji presjek, armirane prema nacrtima armature, armatura uključena u stavci. U stavci uključen sav potreban rad i materijal, te dodatak za vodonepropusnost. Gornja površina zaglađena radi izvođenja hidroizolacije, uključeno u stavci.</t>
        </is>
      </c>
      <c r="C229" s="3" t="n"/>
      <c r="D229" s="46" t="n"/>
      <c r="E229" s="45" t="n"/>
      <c r="F229" s="45"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25" t="inlineStr">
        <is>
          <t>a)</t>
        </is>
      </c>
      <c r="B230" s="2" t="inlineStr">
        <is>
          <t>beton d = 20 cm</t>
        </is>
      </c>
      <c r="C230" s="3" t="inlineStr">
        <is>
          <t>m3</t>
        </is>
      </c>
      <c r="D230" s="45" t="n">
        <v>280</v>
      </c>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25" t="inlineStr">
        <is>
          <t>b)</t>
        </is>
      </c>
      <c r="B231" s="2" t="inlineStr">
        <is>
          <t>armatura</t>
        </is>
      </c>
      <c r="C231" s="3" t="inlineStr">
        <is>
          <t>kg</t>
        </is>
      </c>
      <c r="D231" s="45" t="n">
        <v>28000</v>
      </c>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51" customHeight="1">
      <c r="A232" s="25" t="inlineStr">
        <is>
          <t>6.6.</t>
        </is>
      </c>
      <c r="B232" s="2" t="inlineStr">
        <is>
          <t>Dobava i strojna ugradnja betonske mase betonom tlačne čvrstoće C25/30, razreda izloženosti XC2, srednji presjek, u AB vertikalne konstrukcije serklaža u glatkoj oplati, uključeno u stavci. Uključen sav potreban rad i materijal.</t>
        </is>
      </c>
      <c r="C232" s="3" t="n"/>
      <c r="D232" s="45" t="n"/>
      <c r="E232" s="45" t="n"/>
      <c r="F232" s="45"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25" t="inlineStr">
        <is>
          <t>a)</t>
        </is>
      </c>
      <c r="B233" s="2" t="inlineStr">
        <is>
          <t>beton</t>
        </is>
      </c>
      <c r="C233" s="3" t="inlineStr">
        <is>
          <t>m3</t>
        </is>
      </c>
      <c r="D233" s="45" t="n">
        <v>5.2</v>
      </c>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25" t="inlineStr">
        <is>
          <t>b)</t>
        </is>
      </c>
      <c r="B234" s="2" t="inlineStr">
        <is>
          <t>oplata</t>
        </is>
      </c>
      <c r="C234" s="3" t="inlineStr">
        <is>
          <t>m2</t>
        </is>
      </c>
      <c r="D234" s="45" t="n">
        <v>71</v>
      </c>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63.75" customHeight="1">
      <c r="A235" s="25" t="inlineStr">
        <is>
          <t>6.7.</t>
        </is>
      </c>
      <c r="B235" s="2" t="inlineStr">
        <is>
          <t>Dobava i strojna ugradnja betonske mase betonom tlačne čvrstoće C25/30, razreda izloženosti XC1, srednji presjek, u AB horizontalne konstrukcije serklaža u glatkoj dvostranoj oplati, uključeno u stavci. Uključen sav potreban rad i materijal.</t>
        </is>
      </c>
      <c r="C235" s="3" t="n"/>
      <c r="D235" s="45" t="n"/>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25" t="n"/>
      <c r="B236" s="2" t="inlineStr">
        <is>
          <t>uzdužni horizontalni serklaži presjeka 38/31 cm</t>
        </is>
      </c>
      <c r="C236" s="3" t="n"/>
      <c r="D236" s="45" t="n"/>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25" t="inlineStr">
        <is>
          <t>a)</t>
        </is>
      </c>
      <c r="B237" s="2" t="inlineStr">
        <is>
          <t>beton</t>
        </is>
      </c>
      <c r="C237" s="3" t="inlineStr">
        <is>
          <t>m3</t>
        </is>
      </c>
      <c r="D237" s="45" t="n">
        <v>9.699999999999999</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25" t="inlineStr">
        <is>
          <t>b)</t>
        </is>
      </c>
      <c r="B238" s="2" t="inlineStr">
        <is>
          <t>oplata</t>
        </is>
      </c>
      <c r="C238" s="3" t="inlineStr">
        <is>
          <t>m2</t>
        </is>
      </c>
      <c r="D238" s="45" t="n">
        <v>93.5</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63.75" customHeight="1">
      <c r="A239" s="25" t="inlineStr">
        <is>
          <t>6.8.</t>
        </is>
      </c>
      <c r="B239" s="2" t="inlineStr">
        <is>
          <t>Dobava i strojna ugradnja betonske mase tlačne čvrstoće C25/30, razreda izloženosti XC1, u AB grede u potrebnoj trostranoj glatkoj oplati, visina podupiranja do 5,0 m. U stavci uključen sav potreban rad i materijal, oplata i podupiranje.</t>
        </is>
      </c>
      <c r="C239" s="3" t="n"/>
      <c r="D239" s="45" t="n"/>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25" t="inlineStr">
        <is>
          <t>a)</t>
        </is>
      </c>
      <c r="B240" s="2" t="inlineStr">
        <is>
          <t>beton</t>
        </is>
      </c>
      <c r="C240" s="3" t="inlineStr">
        <is>
          <t>m3</t>
        </is>
      </c>
      <c r="D240" s="45" t="n">
        <v>1.5</v>
      </c>
      <c r="E240" s="45" t="n"/>
      <c r="F240" s="45"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25" t="inlineStr">
        <is>
          <t>b)</t>
        </is>
      </c>
      <c r="B241" s="2" t="inlineStr">
        <is>
          <t>oplata (trostrana)</t>
        </is>
      </c>
      <c r="C241" s="3" t="inlineStr">
        <is>
          <t>m2</t>
        </is>
      </c>
      <c r="D241" s="45" t="n">
        <v>15.7</v>
      </c>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63.75" customHeight="1">
      <c r="A242" s="25" t="inlineStr">
        <is>
          <t>6.9.</t>
        </is>
      </c>
      <c r="B242" s="2" t="inlineStr">
        <is>
          <t>Dobava i strojna ugradnja betonske mase tlačne čvrstoće C25/30, razreda izloženosti XC1, u AB nadvoje u potrebnoj dvostranoj glatkoj oplati, visina podupiranja do 5,0 m. U stavci uključen sav potreban rad i materijal, oplata i podupiranje.</t>
        </is>
      </c>
      <c r="C242" s="3" t="n"/>
      <c r="D242" s="45" t="n"/>
      <c r="E242" s="45" t="n"/>
      <c r="F242" s="45"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25" t="inlineStr">
        <is>
          <t>a)</t>
        </is>
      </c>
      <c r="B243" s="2" t="inlineStr">
        <is>
          <t>beton</t>
        </is>
      </c>
      <c r="C243" s="3" t="inlineStr">
        <is>
          <t>m3</t>
        </is>
      </c>
      <c r="D243" s="45" t="n">
        <v>1.7</v>
      </c>
      <c r="E243" s="45" t="n"/>
      <c r="F243" s="45"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25" t="inlineStr">
        <is>
          <t>b)</t>
        </is>
      </c>
      <c r="B244" s="2" t="inlineStr">
        <is>
          <t>oplata (trostrana)</t>
        </is>
      </c>
      <c r="C244" s="3" t="inlineStr">
        <is>
          <t>m2</t>
        </is>
      </c>
      <c r="D244" s="45" t="n">
        <v>16.5</v>
      </c>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76.5" customHeight="1">
      <c r="A245" s="25" t="inlineStr">
        <is>
          <t>6.10.</t>
        </is>
      </c>
      <c r="B245" s="2" t="inlineStr">
        <is>
          <t xml:space="preserve">Dobava i ugradnja betonske mase tlačne čvrstoće C25/30 razred izloženosti XC2, mali presjek, u donju betonsku podlogu d = 8,0 cm, na podlogu od tampon šljunka, staza oko građevine. Gornja površina zaglađena i pripremljena za postavu višeslojene hidroizolacije, u cijeni uključen sav rad i materijal (uključivo zaglađivanje). </t>
        </is>
      </c>
      <c r="C245" s="3" t="n"/>
      <c r="D245" s="45" t="n"/>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25" t="n"/>
      <c r="B246" s="2" t="inlineStr">
        <is>
          <t>zgrada 61</t>
        </is>
      </c>
      <c r="C246" s="3" t="n"/>
      <c r="D246" s="45" t="n"/>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25" t="inlineStr">
        <is>
          <t>a)</t>
        </is>
      </c>
      <c r="B247" s="2" t="inlineStr">
        <is>
          <t>beton d = 8 cm</t>
        </is>
      </c>
      <c r="C247" s="3" t="inlineStr">
        <is>
          <t>m2</t>
        </is>
      </c>
      <c r="D247" s="45" t="n">
        <v>207.5</v>
      </c>
      <c r="E247" s="45" t="n"/>
      <c r="F247" s="45"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25" t="inlineStr">
        <is>
          <t>b)</t>
        </is>
      </c>
      <c r="B248" s="2" t="inlineStr">
        <is>
          <t>oplata</t>
        </is>
      </c>
      <c r="C248" s="3" t="inlineStr">
        <is>
          <t>m2</t>
        </is>
      </c>
      <c r="D248" s="45" t="n">
        <v>17</v>
      </c>
      <c r="E248" s="45" t="n"/>
      <c r="F248" s="45"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25" t="n"/>
      <c r="B249" s="2" t="inlineStr">
        <is>
          <t>zgrada 62</t>
        </is>
      </c>
      <c r="C249" s="3" t="n"/>
      <c r="D249" s="45" t="n"/>
      <c r="E249" s="45" t="n"/>
      <c r="F249" s="45"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25" t="inlineStr">
        <is>
          <t>c)</t>
        </is>
      </c>
      <c r="B250" s="2" t="inlineStr">
        <is>
          <t>beton d = 8 cm</t>
        </is>
      </c>
      <c r="C250" s="3" t="inlineStr">
        <is>
          <t>m2</t>
        </is>
      </c>
      <c r="D250" s="45" t="n">
        <v>23</v>
      </c>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25" t="inlineStr">
        <is>
          <t>d)</t>
        </is>
      </c>
      <c r="B251" s="2" t="inlineStr">
        <is>
          <t>oplata</t>
        </is>
      </c>
      <c r="C251" s="3" t="inlineStr">
        <is>
          <t>m2</t>
        </is>
      </c>
      <c r="D251" s="45" t="n">
        <v>2.5</v>
      </c>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89.25" customHeight="1">
      <c r="A252" s="25" t="inlineStr">
        <is>
          <t>6.11.</t>
        </is>
      </c>
      <c r="B252" s="2" t="inlineStr">
        <is>
          <t>Dobava i strojna ugradnja betonske mase tlačne čvrstoće C25/30, razreda izloženosti XC2, granulacija 0-16 mm za izvedbu gornje betonske podloge (staza oko građevine) - mali presjek, konstruktivno armirane mrežom Q 257, armatura uključena u stavci. U stavci uključen sav potreban rad i materijal. Gornja površina zaglađena, uključeno u stavci. Oplata betona uključena u stavci.</t>
        </is>
      </c>
      <c r="C252" s="3" t="n"/>
      <c r="D252" s="45" t="n"/>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25" t="n"/>
      <c r="B253" s="2" t="inlineStr">
        <is>
          <t>zgrada 61</t>
        </is>
      </c>
      <c r="C253" s="3" t="n"/>
      <c r="D253" s="45" t="n"/>
      <c r="E253" s="45" t="n"/>
      <c r="F253" s="45"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25" t="inlineStr">
        <is>
          <t>a)</t>
        </is>
      </c>
      <c r="B254" s="2" t="inlineStr">
        <is>
          <t>beton d = 6,0 cm</t>
        </is>
      </c>
      <c r="C254" s="3" t="inlineStr">
        <is>
          <t>m2</t>
        </is>
      </c>
      <c r="D254" s="45" t="n">
        <v>207.5</v>
      </c>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25" t="inlineStr">
        <is>
          <t>b)</t>
        </is>
      </c>
      <c r="B255" s="2" t="inlineStr">
        <is>
          <t>oplata</t>
        </is>
      </c>
      <c r="C255" s="3" t="inlineStr">
        <is>
          <t>m2</t>
        </is>
      </c>
      <c r="D255" s="45" t="n">
        <v>13</v>
      </c>
      <c r="E255" s="45" t="n"/>
      <c r="F255" s="45"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25" t="n"/>
      <c r="B256" s="2" t="inlineStr">
        <is>
          <t>zgrada 62</t>
        </is>
      </c>
      <c r="C256" s="3" t="n"/>
      <c r="D256" s="45" t="n"/>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25" t="inlineStr">
        <is>
          <t>c)</t>
        </is>
      </c>
      <c r="B257" s="2" t="inlineStr">
        <is>
          <t>beton d = 6 cm</t>
        </is>
      </c>
      <c r="C257" s="3" t="inlineStr">
        <is>
          <t>m2</t>
        </is>
      </c>
      <c r="D257" s="45" t="n">
        <v>23</v>
      </c>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25" t="inlineStr">
        <is>
          <t>d)</t>
        </is>
      </c>
      <c r="B258" s="2" t="inlineStr">
        <is>
          <t>oplata</t>
        </is>
      </c>
      <c r="C258" s="3" t="inlineStr">
        <is>
          <t>m2</t>
        </is>
      </c>
      <c r="D258" s="45" t="n">
        <v>2</v>
      </c>
      <c r="E258" s="45" t="n"/>
      <c r="F258" s="45"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89.25" customHeight="1">
      <c r="A259" s="25" t="inlineStr">
        <is>
          <t>6.12.</t>
        </is>
      </c>
      <c r="B259" s="2" t="inlineStr">
        <is>
          <t xml:space="preserve">Dobava i strojna ugradnja betonske mase betonom tlačne čvrstoće C25/30, razreda izloženosti XC2, u AB temeljnu ploču okna dizala koja se betonira na dubini od 2,0 m debljine 40 cm, veliki presjek. U stavci uključen sav potreban rad i materija, sve prema detalju projektanta i prema statičkom računu, uključen i dodatak aditiva za vodonepropusnost. </t>
        </is>
      </c>
      <c r="C259" s="3" t="n"/>
      <c r="D259" s="45" t="n"/>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25" t="inlineStr">
        <is>
          <t>a)</t>
        </is>
      </c>
      <c r="B260" s="2" t="inlineStr">
        <is>
          <t>beton</t>
        </is>
      </c>
      <c r="C260" s="3" t="inlineStr">
        <is>
          <t>m3</t>
        </is>
      </c>
      <c r="D260" s="45" t="n">
        <v>2</v>
      </c>
      <c r="E260" s="45" t="n"/>
      <c r="F260" s="45"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25" t="inlineStr">
        <is>
          <t>b)</t>
        </is>
      </c>
      <c r="B261" s="2" t="inlineStr">
        <is>
          <t>oplata</t>
        </is>
      </c>
      <c r="C261" s="3" t="inlineStr">
        <is>
          <t>m2</t>
        </is>
      </c>
      <c r="D261" s="45" t="n">
        <v>4</v>
      </c>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89.25" customHeight="1">
      <c r="A262" s="25" t="inlineStr">
        <is>
          <t>6.13.</t>
        </is>
      </c>
      <c r="B262" s="2" t="inlineStr">
        <is>
          <t>Dobava i strojna ugradnja betonske mase u AB konstrukciju voznog okna dizala  betonom tlačne čvrstoće C25/30, razreda izloženosti XC1, srednji presjek. Zidovi voznog okna dizala dim. 20 cm. Stavka uključuje upotrebu dvostrane glatke, montažno-demontažne oplate, te rad i materijal, te dodatak za vodonepropusnost, sve prema planu oplate i prema statičkom računu.</t>
        </is>
      </c>
      <c r="C262" s="3" t="n"/>
      <c r="D262" s="45" t="n"/>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25" t="inlineStr">
        <is>
          <t>a)</t>
        </is>
      </c>
      <c r="B263" s="2" t="inlineStr">
        <is>
          <t>beton</t>
        </is>
      </c>
      <c r="C263" s="3" t="inlineStr">
        <is>
          <t>m3</t>
        </is>
      </c>
      <c r="D263" s="45" t="n">
        <v>20.5</v>
      </c>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25" t="inlineStr">
        <is>
          <t>b)</t>
        </is>
      </c>
      <c r="B264" s="2" t="inlineStr">
        <is>
          <t>oplata</t>
        </is>
      </c>
      <c r="C264" s="3" t="inlineStr">
        <is>
          <t>m2</t>
        </is>
      </c>
      <c r="D264" s="45" t="n">
        <v>202</v>
      </c>
      <c r="E264" s="45" t="n"/>
      <c r="F264" s="45"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63.75" customHeight="1">
      <c r="A265" s="25" t="inlineStr">
        <is>
          <t>6.14.</t>
        </is>
      </c>
      <c r="B265" s="2" t="inlineStr">
        <is>
          <t>Dobava i strojna ugradnja betonske mase tlačne čvrstoće C25/30, razreda izloženosti XC1, u AB stropnu ploču okna dizala, srednji presjek d = 20 cm, sve u potrebnoj oplati. U stavci uključen sav potreban rad i materijal, oplata te podupiranja visine do 13,0 m.</t>
        </is>
      </c>
      <c r="C265" s="3" t="n"/>
      <c r="D265" s="45" t="n"/>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25" t="inlineStr">
        <is>
          <t>a)</t>
        </is>
      </c>
      <c r="B266" s="2" t="inlineStr">
        <is>
          <t>beton</t>
        </is>
      </c>
      <c r="C266" s="3" t="inlineStr">
        <is>
          <t>m3</t>
        </is>
      </c>
      <c r="D266" s="45" t="n">
        <v>1</v>
      </c>
      <c r="E266" s="45" t="n"/>
      <c r="F266" s="45"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25" t="inlineStr">
        <is>
          <t>b)</t>
        </is>
      </c>
      <c r="B267" s="2" t="inlineStr">
        <is>
          <t>oplata</t>
        </is>
      </c>
      <c r="C267" s="3" t="inlineStr">
        <is>
          <t>m2</t>
        </is>
      </c>
      <c r="D267" s="45" t="n">
        <v>5</v>
      </c>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89.25" customHeight="1">
      <c r="A268" s="25" t="inlineStr">
        <is>
          <t>6.15.</t>
        </is>
      </c>
      <c r="B268" s="2" t="inlineStr">
        <is>
          <t>Dobava i strojna ugradnja betonske mase u AB zidove d = 20-25 cm, betonom tlačne čvrstoće C25/30, razreda izloženosti XC1, srednji presjek. Stavka uključuje upotrebu dvostrane glatke oplate, montaža i demontaža oplate,te rad i materijal, sve prema planu oplate i prema statičkom računu. Voditi računa da se radovi izvode na etaži prizemlja, 1. i 2. kata.</t>
        </is>
      </c>
      <c r="C268" s="3" t="n"/>
      <c r="D268" s="45" t="n"/>
      <c r="E268" s="45" t="n"/>
      <c r="F268" s="45"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25" t="inlineStr">
        <is>
          <t>a)</t>
        </is>
      </c>
      <c r="B269" s="2" t="inlineStr">
        <is>
          <t>zid 20 cm</t>
        </is>
      </c>
      <c r="C269" s="3" t="n"/>
      <c r="D269" s="45" t="n"/>
      <c r="E269" s="45" t="n"/>
      <c r="F269" s="45"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25" t="inlineStr">
        <is>
          <t>a1)</t>
        </is>
      </c>
      <c r="B270" s="2" t="inlineStr">
        <is>
          <t>beton</t>
        </is>
      </c>
      <c r="C270" s="3" t="inlineStr">
        <is>
          <t>m3</t>
        </is>
      </c>
      <c r="D270" s="45" t="n">
        <v>75</v>
      </c>
      <c r="E270" s="45" t="n"/>
      <c r="F270" s="45"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25" t="inlineStr">
        <is>
          <t>a2)</t>
        </is>
      </c>
      <c r="B271" s="2" t="inlineStr">
        <is>
          <t>oplata</t>
        </is>
      </c>
      <c r="C271" s="3" t="inlineStr">
        <is>
          <t>m2</t>
        </is>
      </c>
      <c r="D271" s="45" t="n">
        <v>744</v>
      </c>
      <c r="E271" s="45"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25" t="inlineStr">
        <is>
          <t>b)</t>
        </is>
      </c>
      <c r="B272" s="2" t="inlineStr">
        <is>
          <t>zid 25 cm</t>
        </is>
      </c>
      <c r="C272" s="3" t="n"/>
      <c r="D272" s="45" t="n"/>
      <c r="E272" s="45" t="n"/>
      <c r="F272" s="45"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25" t="inlineStr">
        <is>
          <t>b1)</t>
        </is>
      </c>
      <c r="B273" s="2" t="inlineStr">
        <is>
          <t>beton</t>
        </is>
      </c>
      <c r="C273" s="3" t="inlineStr">
        <is>
          <t>m3</t>
        </is>
      </c>
      <c r="D273" s="45" t="n">
        <v>230</v>
      </c>
      <c r="E273" s="45" t="n"/>
      <c r="F273" s="45"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25" t="inlineStr">
        <is>
          <t>b2)</t>
        </is>
      </c>
      <c r="B274" s="2" t="inlineStr">
        <is>
          <t>oplata</t>
        </is>
      </c>
      <c r="C274" s="3" t="inlineStr">
        <is>
          <t>m2</t>
        </is>
      </c>
      <c r="D274" s="45" t="n">
        <v>1850</v>
      </c>
      <c r="E274" s="45" t="n"/>
      <c r="F274" s="45"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1" t="n"/>
      <c r="B275" s="39" t="inlineStr">
        <is>
          <t>6. Betonski i armirano-betonski radovi ukupno:</t>
        </is>
      </c>
      <c r="C275" s="6" t="n"/>
      <c r="D275" s="6" t="n"/>
      <c r="E275" s="6" t="n"/>
      <c r="F275" s="44"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25" t="n"/>
      <c r="B276" s="2" t="n"/>
      <c r="C276" s="3" t="n"/>
      <c r="D276" s="45" t="n"/>
      <c r="E276" s="45" t="n"/>
      <c r="F276" s="45"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27" t="inlineStr">
        <is>
          <t>7.</t>
        </is>
      </c>
      <c r="B277" s="48" t="inlineStr">
        <is>
          <t>ARMIRAČKI RADOVI</t>
        </is>
      </c>
      <c r="C277" s="49" t="n"/>
      <c r="D277" s="49" t="n"/>
      <c r="E277" s="49" t="n"/>
      <c r="F277" s="49"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38.25" customHeight="1">
      <c r="A278" s="25" t="inlineStr">
        <is>
          <t>7.1.</t>
        </is>
      </c>
      <c r="B278" s="2" t="inlineStr">
        <is>
          <t>Dobava, sječenje i ravnanje, savijanje, transport, te postava i vezivanje armature iz betonskog čelika u monolitnu konstrukciju. Prema statičkom računu.</t>
        </is>
      </c>
      <c r="C278" s="3" t="inlineStr">
        <is>
          <t>kg</t>
        </is>
      </c>
      <c r="D278" s="45" t="n">
        <v>53750.52</v>
      </c>
      <c r="E278" s="45" t="n"/>
      <c r="F278" s="45"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25" t="n"/>
      <c r="B279" s="39" t="inlineStr">
        <is>
          <t>7. Armirački radovi ukupno:</t>
        </is>
      </c>
      <c r="C279" s="6" t="n"/>
      <c r="D279" s="6" t="n"/>
      <c r="E279" s="6" t="n"/>
      <c r="F279" s="44"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25" t="n"/>
      <c r="B280" s="2" t="n"/>
      <c r="C280" s="3" t="n"/>
      <c r="D280" s="45" t="n"/>
      <c r="E280" s="45" t="n"/>
      <c r="F280" s="45"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43" t="inlineStr">
        <is>
          <t>8.</t>
        </is>
      </c>
      <c r="B281" s="48" t="inlineStr">
        <is>
          <t>ZIDARSKI RADOVI</t>
        </is>
      </c>
      <c r="C281" s="42" t="n"/>
      <c r="D281" s="42" t="n"/>
      <c r="E281" s="42" t="n"/>
      <c r="F281" s="42"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63.75" customHeight="1">
      <c r="A282" s="25" t="inlineStr">
        <is>
          <t>8.1.</t>
        </is>
      </c>
      <c r="B282" s="38" t="inlineStr">
        <is>
          <t>Izrada i ugradnja grube i fine žbuke unutarnjih zidova od opeke. Prije žbukanja podlogu špricati rijetkim cementnim mortom. Žbuka se produžnim mortom M-5 debljine do 4 cm. Visina žbukanja do 5,0 m. Stavka uključuje sav materijal, rad i upotrebu radne skele.</t>
        </is>
      </c>
      <c r="C282" s="3" t="inlineStr">
        <is>
          <t>m2</t>
        </is>
      </c>
      <c r="D282" s="45" t="n">
        <v>1680</v>
      </c>
      <c r="E282" s="45" t="n">
        <v>39</v>
      </c>
      <c r="F282" s="45">
        <f>E282*D282</f>
        <v/>
      </c>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76.5" customHeight="1">
      <c r="A283" s="25" t="inlineStr">
        <is>
          <t>8.2.</t>
        </is>
      </c>
      <c r="B283" s="2" t="inlineStr">
        <is>
          <t>Izrada i ugradnja grube i fine žbuke unutarnjih zidova od opeke u prostorima gdje je završna obloga keramičke pločice. Prije žbukanja podlogu špricati rijetkim cementnim mortom. Žbuka se produžnim mortom M-10 debljine do 4 cm. Visina žbukanja do 5,0 m. Stavka uključuje sav materijal, rad i upotrebu radne skele.</t>
        </is>
      </c>
      <c r="C283" s="3" t="inlineStr">
        <is>
          <t>m2</t>
        </is>
      </c>
      <c r="D283" s="45" t="n">
        <v>648</v>
      </c>
      <c r="E283" s="45" t="n">
        <v>42</v>
      </c>
      <c r="F283" s="45">
        <f>E283*D283</f>
        <v/>
      </c>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76.5" customHeight="1">
      <c r="A284" s="25" t="inlineStr">
        <is>
          <t>8.3.</t>
        </is>
      </c>
      <c r="B284" s="2" t="inlineStr">
        <is>
          <t>Zidarska obrada vidljivih AB dijelova (grede, nadvoja i serklaža) nakon skidanja oplate - brušenje oštećenja i neravnina, naročito na sastavima oplate i rubovima, te krpanje gnijezda i rupa od vezica jakim cementnim mortom. Stavka uključuje sav rad, materijal, te upotrebu radne skele.</t>
        </is>
      </c>
      <c r="C284" s="3" t="inlineStr">
        <is>
          <t>m2</t>
        </is>
      </c>
      <c r="D284" s="45" t="n">
        <v>2594</v>
      </c>
      <c r="E284" s="45" t="n"/>
      <c r="F284" s="45"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63.75" customHeight="1">
      <c r="A285" s="25" t="inlineStr">
        <is>
          <t>8.4.</t>
        </is>
      </c>
      <c r="B285" s="2" t="inlineStr">
        <is>
          <t>Obrada vanjske AB rampe  nakon skidanja oplate - brušenje oštećenja i neravnina, naročito na sastavima oplate i rubovima, te krpanje gnijezda i rupa od vezica jakim cementnim mortom. Stavka uključuje sav rad, materijal.</t>
        </is>
      </c>
      <c r="C285" s="3" t="inlineStr">
        <is>
          <t>m2</t>
        </is>
      </c>
      <c r="D285" s="45" t="n">
        <v>32</v>
      </c>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89.25" customHeight="1">
      <c r="A286" s="25" t="inlineStr">
        <is>
          <t>8.5.</t>
        </is>
      </c>
      <c r="B286" s="2" t="inlineStr">
        <is>
          <t>Dobava materijala i ugradnja prednamaza s kvarcnim pijeskom (beton kontakta) na AB podlogu u svrhu postizanja bolje prionjivosti glet mase. Potrošnja 0,2-0,3 kg/m². Stavka uključuje rad, sav potreban materijal i upotrebu lake pokretne skele, te zaštitu fasadnih i unutarnjih elemenata (prozora, stijena, vrata) i svih prethodno ugrađenih elemenata.</t>
        </is>
      </c>
      <c r="C286" s="3" t="inlineStr">
        <is>
          <t>m2</t>
        </is>
      </c>
      <c r="D286" s="45" t="n">
        <v>2594</v>
      </c>
      <c r="E286" s="45" t="n">
        <v>9.5</v>
      </c>
      <c r="F286" s="45">
        <f>E286*D286</f>
        <v/>
      </c>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38.25" customHeight="1">
      <c r="A287" s="25" t="inlineStr">
        <is>
          <t>8.6.</t>
        </is>
      </c>
      <c r="B287" s="2" t="inlineStr">
        <is>
          <t>Zazidavanje otvora (ranije prozori i iznad vrata) opekom  u produžnom mortu M-10, visina zidanja je do 4,0 m. Stavka uključuje sav rad i materijal i laku pokretnu radnu skelu.</t>
        </is>
      </c>
      <c r="C287" s="3" t="n"/>
      <c r="D287" s="45" t="n"/>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25" t="inlineStr">
        <is>
          <t>a)</t>
        </is>
      </c>
      <c r="B288" s="2" t="inlineStr">
        <is>
          <t>zid debljine 38 cm</t>
        </is>
      </c>
      <c r="C288" s="3" t="inlineStr">
        <is>
          <t>m3</t>
        </is>
      </c>
      <c r="D288" s="45" t="n">
        <v>3.5</v>
      </c>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25" t="inlineStr">
        <is>
          <t>b)</t>
        </is>
      </c>
      <c r="B289" s="2" t="inlineStr">
        <is>
          <t>zid debljine 25 cm</t>
        </is>
      </c>
      <c r="C289" s="3" t="inlineStr">
        <is>
          <t>m3</t>
        </is>
      </c>
      <c r="D289" s="45" t="n">
        <v>2.5</v>
      </c>
      <c r="E289" s="45" t="n"/>
      <c r="F289" s="45"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25" t="inlineStr">
        <is>
          <t>c)</t>
        </is>
      </c>
      <c r="B290" s="2" t="inlineStr">
        <is>
          <t>zid debljine 12 cm</t>
        </is>
      </c>
      <c r="C290" s="3" t="inlineStr">
        <is>
          <t>m2</t>
        </is>
      </c>
      <c r="D290" s="45" t="n">
        <v>735</v>
      </c>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51" customHeight="1">
      <c r="A291" s="25" t="inlineStr">
        <is>
          <t>8.7.</t>
        </is>
      </c>
      <c r="B291" s="2" t="inlineStr">
        <is>
          <t>Zidanje unutarnjeg pregradnog zida šupljom blok opekom, d = 12 cm, u produžnom cementnom mortu M-10, visina zidanja do 4,0 m. Obračun po m2 zidanog zida. Stavka uključuje sav rad i materijal i lako pokretnu radnu skelu.</t>
        </is>
      </c>
      <c r="C291" s="3" t="inlineStr">
        <is>
          <t>m2</t>
        </is>
      </c>
      <c r="D291" s="45" t="n">
        <v>29.2</v>
      </c>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63.75" customHeight="1">
      <c r="A292" s="25" t="inlineStr">
        <is>
          <t>8.8.</t>
        </is>
      </c>
      <c r="B292" s="38" t="inlineStr">
        <is>
          <t>Izrada i ugradnja grube žbuke pročelja zgrade od opeke. Prije žbukanja podlogu špricati rijetkim cementnim mortom. Žbuka se produžnim mortom M-10 debljine do 4 cm. Visina žbukanja do 5,0 m. Stavka uključuje sav materijal, rad i upotrebu radne skele.</t>
        </is>
      </c>
      <c r="C292" s="3" t="inlineStr">
        <is>
          <t>m2</t>
        </is>
      </c>
      <c r="D292" s="45" t="n">
        <v>518.7</v>
      </c>
      <c r="E292" s="45" t="n">
        <v>15</v>
      </c>
      <c r="F292" s="45">
        <f>E292*D292</f>
        <v/>
      </c>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76.5" customHeight="1">
      <c r="A293" s="25" t="inlineStr">
        <is>
          <t>8.9.</t>
        </is>
      </c>
      <c r="B293" s="38" t="inlineStr">
        <is>
          <t>Izrada i ugradnja grube i fine žbuke  s vanjske strane temelja i sokla prije postavljanje hidroizolacije. Prije žbukanja podlogu špricati rijetkim cementnim mortom. Žbuka se produžnim mortom M-10 debljine do 4 cm. Visina žbukanja do 5,0 m. Stavka uključuje sav materijal, rad.</t>
        </is>
      </c>
      <c r="C293" s="3" t="inlineStr">
        <is>
          <t>m2</t>
        </is>
      </c>
      <c r="D293" s="45" t="n">
        <v>194.5</v>
      </c>
      <c r="E293" s="45" t="n">
        <v>14.5</v>
      </c>
      <c r="F293" s="45">
        <f>E293*D293</f>
        <v/>
      </c>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25" t="n"/>
      <c r="B294" s="39" t="inlineStr">
        <is>
          <t>8. Zidarski radovi ukupno:</t>
        </is>
      </c>
      <c r="C294" s="6" t="n"/>
      <c r="D294" s="6" t="n"/>
      <c r="E294" s="6" t="n"/>
      <c r="F294" s="44">
        <f>SUM(F282:F293)</f>
        <v/>
      </c>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25" t="n"/>
      <c r="B295" s="2" t="n"/>
      <c r="C295" s="3" t="n"/>
      <c r="D295" s="45" t="n"/>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39" t="inlineStr">
        <is>
          <t>9.</t>
        </is>
      </c>
      <c r="B296" s="16" t="inlineStr">
        <is>
          <t>RAZNI ZIDARSKI RADOVI</t>
        </is>
      </c>
      <c r="C296" s="42" t="n"/>
      <c r="D296" s="44" t="n"/>
      <c r="E296" s="44" t="n"/>
      <c r="F296" s="44"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53" customHeight="1">
      <c r="A297" s="34" t="inlineStr">
        <is>
          <t>9.1.</t>
        </is>
      </c>
      <c r="B297" s="2" t="inlineStr">
        <is>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is>
      </c>
      <c r="C297" s="6" t="n"/>
      <c r="D297" s="45" t="n"/>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34" t="inlineStr">
        <is>
          <t>a)</t>
        </is>
      </c>
      <c r="B298" s="2" t="inlineStr">
        <is>
          <t>postava s vanjske strane</t>
        </is>
      </c>
      <c r="C298" s="3" t="inlineStr">
        <is>
          <t>m'</t>
        </is>
      </c>
      <c r="D298" s="45" t="n">
        <v>1147.5</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34" t="inlineStr">
        <is>
          <t>b)</t>
        </is>
      </c>
      <c r="B299" s="2" t="inlineStr">
        <is>
          <t>postava s unutarnje strane</t>
        </is>
      </c>
      <c r="C299" s="3" t="inlineStr">
        <is>
          <t>m'</t>
        </is>
      </c>
      <c r="D299" s="45" t="n">
        <v>1147.5</v>
      </c>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38.25" customHeight="1">
      <c r="A300" s="34" t="inlineStr">
        <is>
          <t>9.2.</t>
        </is>
      </c>
      <c r="B300" s="2" t="inlineStr">
        <is>
          <t>Obrada špaleta oko otvora u vanjskom zidu. Krpanje i nanos izravnavajućeg sloja produžnim mortom M-5. Stavka uključuje sav materijal i rad, te upotrebu radne skele.</t>
        </is>
      </c>
      <c r="C300" s="6" t="n"/>
      <c r="D300" s="45" t="n"/>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34" t="inlineStr">
        <is>
          <t>a)</t>
        </is>
      </c>
      <c r="B301" s="2" t="inlineStr">
        <is>
          <t>vanjska obrada špalete</t>
        </is>
      </c>
      <c r="C301" s="3" t="inlineStr">
        <is>
          <t>m'</t>
        </is>
      </c>
      <c r="D301" s="45" t="n">
        <v>1147.5</v>
      </c>
      <c r="E301" s="45" t="n">
        <v>16</v>
      </c>
      <c r="F301" s="45">
        <f>E301*D301</f>
        <v/>
      </c>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34" t="inlineStr">
        <is>
          <t>b)</t>
        </is>
      </c>
      <c r="B302" s="2" t="inlineStr">
        <is>
          <t>unutarnja obrada špalete</t>
        </is>
      </c>
      <c r="C302" s="3" t="inlineStr">
        <is>
          <t>m'</t>
        </is>
      </c>
      <c r="D302" s="45" t="n">
        <v>1147.5</v>
      </c>
      <c r="E302" s="45" t="n">
        <v>16</v>
      </c>
      <c r="F302" s="45">
        <f>E302*D302</f>
        <v/>
      </c>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89.25" customHeight="1">
      <c r="A303" s="25" t="inlineStr">
        <is>
          <t>9.3.</t>
        </is>
      </c>
      <c r="B303" s="38" t="inlineStr">
        <is>
          <t>Zidarski popravak površina ispod prozorskih klupčica koji obuhvaća:
- nabavu nedostajućih cigli
- nabavu i pripremu veznog materijala
- zidarsko zatvaranje i dopunjavanje rupa.
Stavka uključuje sav materijal i rad, te upotrebu radne skele.</t>
        </is>
      </c>
      <c r="C303" s="3" t="inlineStr">
        <is>
          <t>m2</t>
        </is>
      </c>
      <c r="D303" s="45" t="n">
        <v>180</v>
      </c>
      <c r="E303" s="45" t="n"/>
      <c r="F303" s="45"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76.5" customHeight="1">
      <c r="A304" s="25" t="inlineStr">
        <is>
          <t>9.4.</t>
        </is>
      </c>
      <c r="B304" s="38" t="inlineStr">
        <is>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is>
      </c>
      <c r="C304" s="3" t="inlineStr">
        <is>
          <t>m2</t>
        </is>
      </c>
      <c r="D304" s="45" t="n">
        <v>180</v>
      </c>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76.5" customHeight="1">
      <c r="A305" s="25" t="inlineStr">
        <is>
          <t>9.5.</t>
        </is>
      </c>
      <c r="B305" s="38" t="inlineStr">
        <is>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is>
      </c>
      <c r="C305" s="3" t="inlineStr">
        <is>
          <t>m2</t>
        </is>
      </c>
      <c r="D305" s="45" t="n">
        <v>296</v>
      </c>
      <c r="E305" s="45" t="n">
        <v>12.6</v>
      </c>
      <c r="F305" s="45">
        <f>E305*D305</f>
        <v/>
      </c>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63.75" customHeight="1">
      <c r="A306" s="25" t="inlineStr">
        <is>
          <t>9.6.</t>
        </is>
      </c>
      <c r="B306" s="38" t="inlineStr">
        <is>
          <t>Dobava, horizontalna i vertikalna (uz unutarnje zidove) postava PE folije d = 0,25 mm kao zaštita od međukontakta toplinske izolacije i hidroizolacije, slojevi poda na tlu. Stavka uključuje rad i materijal osnovni i pomoćni i preklop od 20 cm.</t>
        </is>
      </c>
      <c r="C306" s="3" t="inlineStr">
        <is>
          <t>m2</t>
        </is>
      </c>
      <c r="D306" s="45" t="n">
        <v>358</v>
      </c>
      <c r="E306" s="45" t="n"/>
      <c r="F306" s="45"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38.25" customHeight="1">
      <c r="A307" s="25" t="inlineStr">
        <is>
          <t>9.7.</t>
        </is>
      </c>
      <c r="B307" s="38" t="inlineStr">
        <is>
          <t>Dobava i postava PE folije d = 0,25 mm ispod sloja cementnog estriha, pod prizemlja. Stavka uključuje rad i materijal osnovni i pomoćni i preklop od 20 cm.</t>
        </is>
      </c>
      <c r="C307" s="3" t="inlineStr">
        <is>
          <t>m2</t>
        </is>
      </c>
      <c r="D307" s="45" t="n">
        <v>3123</v>
      </c>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51" customHeight="1">
      <c r="A308" s="25" t="inlineStr">
        <is>
          <t>9.8.</t>
        </is>
      </c>
      <c r="B308" s="38" t="inlineStr">
        <is>
          <t>Dobava i horizontalna postava PE folije d = 0,25 mm kao zaštita od međukontakta toplinske izolacije i AB ploče, slojevi poda. Stavka uključuje rad i materijal osnovni i pomoćni i preklop od 20 cm.</t>
        </is>
      </c>
      <c r="C308" s="3" t="inlineStr">
        <is>
          <t>m2</t>
        </is>
      </c>
      <c r="D308" s="45" t="n">
        <v>3123</v>
      </c>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38.25" customHeight="1">
      <c r="A309" s="25" t="inlineStr">
        <is>
          <t>9.9.</t>
        </is>
      </c>
      <c r="B309" s="38" t="inlineStr">
        <is>
          <t>Zatvaranje šliceva u zidu od opeke nakon izvedenih instalacija u širini sloja od 40,0 cm, dubine do 10 cm. Stavka uključuje rad i materijal osnovni i pomoćni.</t>
        </is>
      </c>
      <c r="C309" s="3" t="inlineStr">
        <is>
          <t>m'</t>
        </is>
      </c>
      <c r="D309" s="45" t="n">
        <v>350</v>
      </c>
      <c r="E309" s="45" t="n"/>
      <c r="F309" s="45"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38.25" customHeight="1">
      <c r="A310" s="25" t="inlineStr">
        <is>
          <t>9.10.</t>
        </is>
      </c>
      <c r="B310" s="38" t="inlineStr">
        <is>
          <t>Zatvaranje šliceva u podu prizemlja nakon izvedenih instalacija u širini sloja od 40,0 cm, dubine do 10 cm. Stavka uključuje rad i materijal osnovni i pomoćni.</t>
        </is>
      </c>
      <c r="C310" s="3" t="inlineStr">
        <is>
          <t>m'</t>
        </is>
      </c>
      <c r="D310" s="45" t="n">
        <v>10</v>
      </c>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38.25" customHeight="1">
      <c r="A311" s="25" t="inlineStr">
        <is>
          <t>9.11.</t>
        </is>
      </c>
      <c r="B311" s="38" t="inlineStr">
        <is>
          <t>Zatvaranje otvora u zidu od opeke nakon prodora instalacija. Stavka uključuje rad i materijal osnovni i pomoćni.</t>
        </is>
      </c>
      <c r="C311" s="3" t="inlineStr">
        <is>
          <t>kom</t>
        </is>
      </c>
      <c r="D311" s="46" t="n">
        <v>54</v>
      </c>
      <c r="E311" s="45" t="n"/>
      <c r="F311" s="45"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38.25" customHeight="1">
      <c r="A312" s="25" t="inlineStr">
        <is>
          <t>9.12.</t>
        </is>
      </c>
      <c r="B312" s="38" t="inlineStr">
        <is>
          <t>Zatvaranje otvora u podu prizemlja nakon prodora instalacija, otvori dim. do 30×30cm. Stavka uključuje rad i materijal osnovni i pomoćni.</t>
        </is>
      </c>
      <c r="C312" s="3" t="inlineStr">
        <is>
          <t>kom</t>
        </is>
      </c>
      <c r="D312" s="46" t="n">
        <v>12</v>
      </c>
      <c r="E312" s="45" t="n"/>
      <c r="F312" s="45"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51" customHeight="1">
      <c r="A313" s="25" t="inlineStr">
        <is>
          <t>9.13.</t>
        </is>
      </c>
      <c r="B313" s="38" t="inlineStr">
        <is>
          <t>Izrada holkera za postavu hidroizolacije unutar zgrade, mikrobetonom tlačne čvrstoće C25/30. Krakovi l = 20×20 cm zaobljenje zaglađeno. Stavka uključuje sav rad, materijal.</t>
        </is>
      </c>
      <c r="C313" s="3" t="inlineStr">
        <is>
          <t>m'</t>
        </is>
      </c>
      <c r="D313" s="45" t="n">
        <v>357</v>
      </c>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51" customHeight="1">
      <c r="A314" s="25" t="inlineStr">
        <is>
          <t>9.14.</t>
        </is>
      </c>
      <c r="B314" s="38" t="inlineStr">
        <is>
          <t>Izrada holkera za postavu hidroizolacije uz vanjsku stranu temelja zgrade, mikrobetonom tlačne čvrstoće C25/30. Krakovi l = 20×20 cm zaobljenje zaglađeno. Stavka uključuje sav rad, materijal.</t>
        </is>
      </c>
      <c r="C314" s="3" t="inlineStr">
        <is>
          <t>m'</t>
        </is>
      </c>
      <c r="D314" s="45" t="n">
        <v>189</v>
      </c>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40.25" customHeight="1">
      <c r="A315" s="25" t="inlineStr">
        <is>
          <t>9.15.</t>
        </is>
      </c>
      <c r="B315" s="38" t="inlineStr">
        <is>
          <t>Izvedba armiranog plivajućeg cementnog estriha tlačne čvrstoće C25/30, razreda izloženosti XC1 debljine 6 cm, na sloju PE folije, a ispod završne obloge od keramičkih pločica.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315" s="3" t="inlineStr">
        <is>
          <t>m2</t>
        </is>
      </c>
      <c r="D315" s="45" t="n">
        <v>1202</v>
      </c>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40.25" customHeight="1">
      <c r="A316" s="25" t="inlineStr">
        <is>
          <t>9.16.</t>
        </is>
      </c>
      <c r="B316" s="38" t="inlineStr">
        <is>
          <t>Izvedba armiranog plivajućeg cementnog estriha tlačne čvrstoće C25/30, razreda izloženosti XC1 debljine 5 cm, na sloju PE folije, a ispod završne obloge od parketa.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 = 2 cm u debljini slojeva estriha. Stavka uključuje sav rad i materijal, sve do potpune funkcionalnosti.</t>
        </is>
      </c>
      <c r="C316" s="3" t="inlineStr">
        <is>
          <t>m2</t>
        </is>
      </c>
      <c r="D316" s="45" t="n">
        <v>2022</v>
      </c>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40.25" customHeight="1">
      <c r="A317" s="25" t="inlineStr">
        <is>
          <t>9.17.</t>
        </is>
      </c>
      <c r="B317" s="38" t="inlineStr">
        <is>
          <t>Izvedba armirajućeg cementnog estriha na otvorenom prostoru  tlačne čvrstoće C25/30, razreda izloženosti XC1 debljine 3 cm, AB ploče nadstrešnice.  Estrih se betonira sitnozrnim agregatom s dodatkom polipropilenskih vlakana, količina doziranja iznosi 0,9 kg/m³, uključeno u cijenu stavke. Gornja površina estriha mora biti ravna i u potpunosti pripremljena za polaganje keramičkih pločica.  Estrih mora biti bočno odijeljen od zida zgrade trakom elastificiranog polistirena d=2 cm u debljini sloja estriha. Stavka uključuje sav rad i materijal, sve do potpune funkcionalnisti.</t>
        </is>
      </c>
      <c r="C317" s="3" t="n"/>
      <c r="D317" s="45" t="n"/>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25" t="inlineStr">
        <is>
          <t>a)</t>
        </is>
      </c>
      <c r="B318" s="38" t="inlineStr">
        <is>
          <t>ispod završne obloge od kulir ploča</t>
        </is>
      </c>
      <c r="C318" s="3" t="inlineStr">
        <is>
          <t>m2</t>
        </is>
      </c>
      <c r="D318" s="45" t="n">
        <v>56</v>
      </c>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25" t="inlineStr">
        <is>
          <t>b)</t>
        </is>
      </c>
      <c r="B319" s="38" t="inlineStr">
        <is>
          <t>ispod završne obloge od vanjskih gress pločica</t>
        </is>
      </c>
      <c r="C319" s="3" t="inlineStr">
        <is>
          <t>m2</t>
        </is>
      </c>
      <c r="D319" s="45" t="n">
        <v>187</v>
      </c>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25" t="n"/>
      <c r="B320" s="39" t="inlineStr">
        <is>
          <t>9. Razni zdarski radovi ukupno:</t>
        </is>
      </c>
      <c r="C320" s="6" t="n"/>
      <c r="D320" s="6" t="n"/>
      <c r="E320" s="6" t="n"/>
      <c r="F320" s="44">
        <f>SUM(F301:F305)</f>
        <v/>
      </c>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25" t="n"/>
      <c r="B321" s="39" t="n"/>
      <c r="C321" s="6" t="n"/>
      <c r="D321" s="6" t="n"/>
      <c r="E321" s="6"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43" t="inlineStr">
        <is>
          <t>10.</t>
        </is>
      </c>
      <c r="B322" s="48" t="inlineStr">
        <is>
          <t>SANACIJA OD VLAGE</t>
        </is>
      </c>
      <c r="C322" s="42" t="n"/>
      <c r="D322" s="42" t="n"/>
      <c r="E322" s="42" t="n"/>
      <c r="F322" s="42"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25" t="inlineStr">
        <is>
          <t>10.1.</t>
        </is>
      </c>
      <c r="B323" s="38" t="inlineStr">
        <is>
          <t>Istražne radnje oko ispitivanja vlažnosti zidova.</t>
        </is>
      </c>
      <c r="C323" s="3" t="inlineStr">
        <is>
          <t>kpl</t>
        </is>
      </c>
      <c r="D323" s="46" t="n">
        <v>1</v>
      </c>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27.5" customHeight="1">
      <c r="A324" s="25" t="inlineStr">
        <is>
          <t>10.2.</t>
        </is>
      </c>
      <c r="B324" s="2" t="inlineStr">
        <is>
          <t>Priprema površine opečnih zidova za izradu sanaciju od vlage.
Faze radova:
- četkanje površine zida žičanim četkama
- produbljivanje sljubnica između opeke
- otprašivanje
- pranje kompletne površine vodenim mlazom pritiska do 200 bara.
U stavci uključen sav potreban osnovni i pomoćni materijal i rad do potpune gotovosti.</t>
        </is>
      </c>
      <c r="C324" s="3" t="inlineStr">
        <is>
          <t>m2</t>
        </is>
      </c>
      <c r="D324" s="45" t="n">
        <v>2890</v>
      </c>
      <c r="E324" s="45" t="n">
        <v>8.4</v>
      </c>
      <c r="F324" s="45">
        <f>E324*D324</f>
        <v/>
      </c>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216.75" customHeight="1">
      <c r="A325" s="25" t="inlineStr">
        <is>
          <t>10.3.</t>
        </is>
      </c>
      <c r="B325" s="2" t="inlineStr">
        <is>
          <t>Dobava materijala i izvedba horizontalne barijere - prekida kapilarne vlage u zidovima od opeke, pomoću elastičnog akrilnog gela na bazi vode.
Tehničke karakteristike koje proizvod mora zadovoljiti:
Topivost u vodi topiv
Viskoznost mješavine 4 mPa.s / + 20 °C
Temperatura primjene ≥ + 5 °C
Početak reakcije 4 Minute / + 20 °C
Vrijeme umrežavanja 6 Minuta / + 20 °C
Konačno vezanje 15 Minuta / + 20 °C
Gel je u mogućnosti vezati vodu tijekom faze geliranja, a zbog niske početne viskoznosti može se injektirati u najfinije pore podloge u svrhu izvedbe prekida kapilarne vlage. Prekid kapilarne vlage izvodi se 10-15 cm iznad razine tla (za vanjske zidove) ili 10-15 cm iznad razine gotovog poda (za unutarnje zidove). Pritom treba osigurati kontinuitet izvedene horizontalne barijere duž svih zidova.</t>
        </is>
      </c>
      <c r="C325" s="3" t="n"/>
      <c r="D325" s="45" t="n"/>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267.75" customHeight="1">
      <c r="A326" s="25" t="n"/>
      <c r="B326" s="2" t="inlineStr">
        <is>
          <t xml:space="preserve">Stavka uključuje prethodnu pripremu u pogledu bušenja rupa promjera 10 mm u zidovima (u dva reda) na međusobnom razmaku od 40 cm (po redu) u dubini od 2/3 debljine zida (sve prema uputama proizvođača), ispuhivanje rupa i ugradnju specijalnih pakera za ugradnju smola. Injektiranje se vrši specijalnom električnom pumpom s integriranim dovodom vode pod nižim tlakom. Nakon završenog injektiranja pakeri se uklanjanju, a rupe zatvaraju brzovezujućim cementom/mortom.
Tehničke karakteristike koje proizvod mora zadovoljiti:
Gustoća svježeg morta min. 1.8 kg / l
Tlačna čvrstoća nakon 2 sata: ≥ 5 N / mm²
Tlačna čvrstoća nakon 7 dana ≥ 30 N / mm²
Tlačna čvrstoća nakon 28 dana ≥ 40 N / mm²
Savojna vlačna čvrstoća nakon 7 dana ≥ 5 N / mm²
Početak vezanja nakon 5 minuta (20°C)
Ugradnja sljedećeg sloja nakon 3 sata
Uključen kompletan rad, materijal i pribor. Prosječna potrošnja gela za zid od pune opeke minimalno 4 kg/m za svakih 10 cm debljine zida. Obračun se vrši po m izvedene horizontalne barijere. </t>
        </is>
      </c>
      <c r="C326" s="3" t="n"/>
      <c r="D326" s="45" t="n"/>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25" t="inlineStr">
        <is>
          <t>a)</t>
        </is>
      </c>
      <c r="B327" s="2" t="inlineStr">
        <is>
          <t>zidovi debljine do 42 cm</t>
        </is>
      </c>
      <c r="C327" s="3" t="inlineStr">
        <is>
          <t>m'</t>
        </is>
      </c>
      <c r="D327" s="45" t="n">
        <v>265</v>
      </c>
      <c r="E327" s="45" t="n">
        <v>57.75</v>
      </c>
      <c r="F327" s="45">
        <f>E327*D327</f>
        <v/>
      </c>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306" customHeight="1">
      <c r="A328" s="25" t="inlineStr">
        <is>
          <t>10.4.</t>
        </is>
      </c>
      <c r="B328" s="38" t="inlineStr">
        <is>
          <t xml:space="preserve">Dobava i ugradnja sustava sanacijskih isušujućih žbuka u visini minimalno 1,0 m od razine izvedbe prekida kapilarne vlage. Podlogu je prethodno potrebno tretirati nanošenjem polimer-silikatnog temeljnog premaza. 
Tehničke karakteristike koje proizvod mora zadovoljiti:
- Temperatura primjene min. + 5 °C
- Specifična težina do 1.03 g/cm³
- Površinski izgled prozirni, lagano ljepljiv
- Ugradnja sljedećeg sloja:
   - nakon 30 minuta (građevinski materijali na bazi cementa)
   - nakon minimalno 24 sati (akrilatne i silikatne boje)
- Potrošnja 140 g/m².
Zatim slijedi dobava i ugradnja paropropusne sanacijske žbuke otporne na soli i vlagu za unutrašnju i vanjsku primjenu.
Tehničke karakteristike koje proizvod mora zadovoljiti:
- Gustoća svježeg morta do 1.3 kg / l
- Poroznost svježeg morta ≥ 30 Vol.-%
- Tlačna čvrstoća (nakon 7 dana) ≥ 5.5 N / mm²
- Savojna vlačna čvrstoća ≥ 2.5 N / mm²
- Poroznost suhe žbuke ≥ 40 Vol.-%
- Vrijeme vezanja nakon 3 sata
- Modul elastičnosti ≥ 6500 N / mm². </t>
        </is>
      </c>
      <c r="C328" s="3" t="n"/>
      <c r="D328" s="45" t="n"/>
      <c r="E328" s="45" t="n"/>
      <c r="F328" s="45"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242.25" customHeight="1">
      <c r="A329" s="25" t="n"/>
      <c r="B329" s="38" t="inlineStr">
        <is>
          <t>Sanacijska žbuka mora biti otporna na vlagu i oštećenja uslijed djelovanja soli. Žbuka mora biti iznimno porozna i hidrofobna kako bi omogućila brzo sušenje i desalinizaciju zidane konstrukcije. Nakon ugradnje temeljnog premaza nanosi se tankoslojni temeljni špric izrađen od iste sanacijske žbuke (mora pokrivati barem 50% površine). Potrošnja šprica iznosi otprilike 3 kg/m². 24 h nakon izvedbe šprica nanosi se sanacijska žbuka u 2 sloja ukupne debljine 2 - 2,5 cm (potrošnja za 1 cm debljine iznosi 12 kg/m²). 48 h nakon ugradnje grube žbuke podloga se zaglađuje finom paropropusnom sanacijskom žbukom  debljine 1 - 1,5 mm (potrošnja za 1mm iznosi 1.7 kg/m²).
Tehničke karakteristike koje proizvod mora zadovoljiti:
- Maksimalno zrno agregata do 0.1 mm
- µ-koeficijent paropropusnosti 10
- Boja bijela.
U cijenu uključen sav potreban rad i materijal. Obračun po m².</t>
        </is>
      </c>
      <c r="C329" s="3" t="n"/>
      <c r="D329" s="45" t="n"/>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242.25" customHeight="1">
      <c r="A330" s="25" t="n"/>
      <c r="B330" s="38" t="inlineStr">
        <is>
          <t>Zaglađivanje finom paropropusnom žbukom sastavljen od vapna, finog prirodnog pijeska i posebnih dodataka u maksimalnom debljini od 2 m na visini do 1m od kote poda.
Tehničke karakteristike koje proizvod mora zadovoljiti:
- Maksimalna veličina agregata (EN 1015-1 ili jednakovrijednoj) (mm): 0,4
- Tlačna čvrstoća nakon 28 dana (EN 1015-11 ili jednakovrijednoj) (N / mm²): Kategorija CS II
- Prianjanje na podlogu (EN 1015-12 ili jednakovrijednoj) (N / mm²): ≥ 0,5 
- Koeficijent propusnosti za vodenu paru (EN 1015-19 ili  jednakovrijednoj) (µ): ≤ 15
- Toplinska vodljivost (λ10, suho) (EN 1745 ili jednakovrijednoj) (W / m K): 0,45
- Reakcija na vatru (EN 13501-1 ili  jednakovrijednoj): A1
- Potrošnja: 2,8 kg/m²
U stavci uključen sav potreban osnovni i pomoćni materijal i rad do potpune gotovosti.</t>
        </is>
      </c>
      <c r="C330" s="3" t="inlineStr">
        <is>
          <t>m2</t>
        </is>
      </c>
      <c r="D330" s="45" t="n">
        <v>180</v>
      </c>
      <c r="E330" s="45" t="n">
        <v>88.2</v>
      </c>
      <c r="F330" s="45">
        <f>E330*D330</f>
        <v/>
      </c>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25" t="n"/>
      <c r="B331" s="39" t="inlineStr">
        <is>
          <t>10. Sanacija od vlage ukupno:</t>
        </is>
      </c>
      <c r="C331" s="6" t="n"/>
      <c r="D331" s="6" t="n"/>
      <c r="E331" s="6" t="n"/>
      <c r="F331" s="44">
        <f>SUM(F324:F330)</f>
        <v/>
      </c>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25" t="n"/>
      <c r="B332" s="39" t="n"/>
      <c r="C332" s="6" t="n"/>
      <c r="D332" s="6" t="n"/>
      <c r="E332" s="6"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43" t="inlineStr">
        <is>
          <t>11.</t>
        </is>
      </c>
      <c r="B333" s="48" t="inlineStr">
        <is>
          <t>INJEKTIRANJE NA MJESTIMA VIDLJIVIH PUKOTINA</t>
        </is>
      </c>
      <c r="C333" s="42" t="n"/>
      <c r="D333" s="42" t="n"/>
      <c r="E333" s="42" t="n"/>
      <c r="F333" s="42"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38.25" customHeight="1">
      <c r="A334" s="25" t="n"/>
      <c r="B334" s="38" t="inlineStr">
        <is>
          <t>Napomena:
Sve radove potrebno je izvesti prema nacrtima, statičkom proračunu i pravilima struke.</t>
        </is>
      </c>
      <c r="C334" s="3" t="n"/>
      <c r="D334" s="46" t="n"/>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89.25" customHeight="1">
      <c r="A335" s="25" t="inlineStr">
        <is>
          <t>11.1.</t>
        </is>
      </c>
      <c r="B335" s="38" t="inlineStr">
        <is>
          <t>Otucanje žbuke sa unutrašnih zidova, zidovi od opeke. Otucavanje žbuke izvesti 30 cm sa svake strane pukotine. U stavci uračunata upotreba radne skele. U cijenu stavke uračunat utovar i odvoz razgrađenog materijala (razvrstanog po vrstama) na najbližu odgovarajuću deponiju, kao i svi troškovi istovara i korištenja odgovarajuće deponije.</t>
        </is>
      </c>
      <c r="C335" s="3" t="inlineStr">
        <is>
          <t>m2</t>
        </is>
      </c>
      <c r="D335" s="45" t="n">
        <v>2890</v>
      </c>
      <c r="E335" s="45" t="n">
        <v>27</v>
      </c>
      <c r="F335" s="45">
        <f>E335*D335</f>
        <v/>
      </c>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40.25" customHeight="1">
      <c r="A336" s="25" t="inlineStr">
        <is>
          <t>11.2.</t>
        </is>
      </c>
      <c r="B336" s="38" t="inlineStr">
        <is>
          <t>Čišćenje reški unutrašnjih zidova na mjestima gdje je otučena žbuka do dubine od 5 cm u zidu od opeke sa temeljitim otprašivanjem i ispiranjem vodom pod niskim tlakom radi uklanjanje salitre prisutne na površini postupak ponoviti do potpunog uklanjanja i nevezanih dijelova i salitre, sve uz upotrebu odgovarajuće skele. Uključeno čišćenje spojnica sa otprašivanjem. U cijenu stavke uračunat utovar i odvoz razgrađenog materijala (razvrstanog po vrstama) na najbližu odgovarajuću deponiju, kao i svi troškovi istovara i korištenja odgovarajuće deponije.</t>
        </is>
      </c>
      <c r="C336" s="3" t="inlineStr">
        <is>
          <t>m2</t>
        </is>
      </c>
      <c r="D336" s="45" t="n">
        <v>160</v>
      </c>
      <c r="E336" s="45" t="n">
        <v>7.88</v>
      </c>
      <c r="F336" s="45">
        <f>E336*D336</f>
        <v/>
      </c>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14.75" customHeight="1">
      <c r="A337" s="25" t="inlineStr">
        <is>
          <t>11.3.</t>
        </is>
      </c>
      <c r="B337" s="38" t="inlineStr">
        <is>
          <t>Uklanjanje slabo vezanih dijelova i nečistoće ručno ili mehanički dok se ne dobije čista površina bez slabih dijelova, prašine, nečistoća, plijesni ili topivih soli. Nakon toga očistiti površinu zida hladnom vodom (bez uporabe deterdženata) pod pritiskom do 200 bara. Točan pritisak treba odrediti na početku rada – na probnom polju. Potrebu za ovakvim zahvatom, te dostatnu kakvoću čišćenja treba odrediti u dogovoru s projektantom. Stavka uključuje sav rad i materijal, te upotrebu radne skele.</t>
        </is>
      </c>
      <c r="C337" s="3" t="inlineStr">
        <is>
          <t>m2</t>
        </is>
      </c>
      <c r="D337" s="45" t="n">
        <v>160</v>
      </c>
      <c r="E337" s="45" t="n">
        <v>7.35</v>
      </c>
      <c r="F337" s="45">
        <f>E337*D337</f>
        <v/>
      </c>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40.25" customHeight="1">
      <c r="A338" s="25" t="inlineStr">
        <is>
          <t>11.4.</t>
        </is>
      </c>
      <c r="B338" s="38" t="inlineStr">
        <is>
          <t>Izvedba injekcijskih bušotina za sanaciju građe zida. Rupe izbušiti simetrično, ako je moguće u kvadratnom rasteru na razmaku od 30-50 cm. Za strukture debljine manje od 60 cm, mješavina se injektira samo na jednoj strani, a kod struktura debljih od 60 cm mješavina se injektira u obje strane. Izbušite rupe promjera 3-4 cm okomito na površinu zida, ili pod kutom 30º-40º u koje ugradite plastične štrcaljke promjera 10-15 mm kroz koje se će injektirati mješavina, pod pritiskom. Obračun po broju izvedenih bušotina. Stavka uključuje sav rad i materijal, te upotrebu radne skele.</t>
        </is>
      </c>
      <c r="C338" s="3" t="inlineStr">
        <is>
          <t>kom</t>
        </is>
      </c>
      <c r="D338" s="46" t="n">
        <v>21</v>
      </c>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318.75" customHeight="1">
      <c r="A339" s="25" t="inlineStr">
        <is>
          <t>11.5.</t>
        </is>
      </c>
      <c r="B339" s="38" t="inlineStr">
        <is>
          <t>Izvedba injektiranja.
Prije injektiranja pripremljene mješavine, unutrašnjost strukture koja se učvršćuje mora se potpuno zasititi vodom. U međuvremenu će sav višak vode u unutrašnjosti ispariti. Sva mjesta gdje bi mješavina mogla curiti, prethodno se trebaju zatvoriti brzovezujućim cementom, a nakon injektiranja ga odstranite. Injetira se izrazito tekućem hidrauličkom vezivu s punilima, na bazi eko-pucolana, otporno na soli, za injekcijske smjese koje se koriste za konsolidaciju ziđa. Provedba injektiranja pripremljenom injekcijskom smjesom pod pritiskom od 1 bara. Injektiranje se izvodi pažljivo u fazama. Raditi s prekidima, kako bi injekcijska masa postigla određenu čvrstoću, čime se izbjegava pojava jačeg tlaka u praznom prostoru zida. Predviđa se utrošak injekcijske mase od 3,0 kg/l šupljine. Stavka uključuje sav rad i materijal, te upotrebu radne skele.
Tehničke karakteristike koje proizvod mora zadovoljiti:
- Tlačna čvrstoća (EN 196 ili jednakovrijednoj) nakon 28 dana: 15 N/mm²                                              
- Ispitivanje reakcije na vatru (EN 13501-1 ili  jednakovrijednoj): Razred A1. 
Stavka uključuje sav rad i materijal, te upotrebu radne skele sve do potpune gotovosti. Obračun prema količini stvarno ugrađene smjese.</t>
        </is>
      </c>
      <c r="C339" s="3" t="inlineStr">
        <is>
          <t>kg</t>
        </is>
      </c>
      <c r="D339" s="45" t="n">
        <v>3500</v>
      </c>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229.5" customHeight="1">
      <c r="A340" s="25" t="inlineStr">
        <is>
          <t>11.6.</t>
        </is>
      </c>
      <c r="B340" s="38" t="inlineStr">
        <is>
          <t>Izvedba zapunjavanja sljubnica.
Prije nanošenja potrebno je zasititi podlogu vodom, u svrhu spriječavanja upijanja vode iz žbuke od strane podloge. Višak slobodne vode mora ispariti, tako da je površina zasićena, a površina suha. Nanesite mort između elemenata ziđa lopaticom, lagano pritskujući kako bi poboljšali prionjivost. Višak morta treba ukloniti odmah nakon ugradnje, uključujući konstruktivne elemente ziđa. Ako je potrebno, očistite sljubnice vlažnom spužvom ili četkom. 
Tehničke karakteristike koje proizvod mora zadovoljiti:
- Tlačna čvrstoća nakon 28 dana (N/mm²): Klasa M5
- Prionljivost na podlogu (opeka) (N/mm²): ≥ 0,5 MPa
- Početna posmična čvrstoća (N/mm²): 0,.15
- Kapilarna upojnost (kg/m²•h0,5): ≤ 0.3
- Otpornost na sulfate: ≤ 0.02.
Stavka uključuje sav rad i materijal, te upotrebu radne skele.</t>
        </is>
      </c>
      <c r="C340" s="3" t="inlineStr">
        <is>
          <t>m2</t>
        </is>
      </c>
      <c r="D340" s="45" t="n">
        <v>420</v>
      </c>
      <c r="E340" s="45" t="n">
        <v>23.1</v>
      </c>
      <c r="F340" s="45">
        <f>E340*D340</f>
        <v/>
      </c>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25" t="n"/>
      <c r="B341" s="27" t="inlineStr">
        <is>
          <t xml:space="preserve">11. Injektiranje na mjestima vidljivih pukotina ukupno: </t>
        </is>
      </c>
      <c r="C341" s="6" t="n"/>
      <c r="D341" s="6" t="n"/>
      <c r="E341" s="6" t="n"/>
      <c r="F341" s="44">
        <f>SUM(F335:F340)</f>
        <v/>
      </c>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25" t="n"/>
      <c r="B342" s="39" t="n"/>
      <c r="C342" s="6" t="n"/>
      <c r="D342" s="6" t="n"/>
      <c r="E342" s="6"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43" t="inlineStr">
        <is>
          <t>12.</t>
        </is>
      </c>
      <c r="B343" s="48" t="inlineStr">
        <is>
          <t>HIDROIZOLACIJSKI RADOVI</t>
        </is>
      </c>
      <c r="C343" s="42" t="n"/>
      <c r="D343" s="42" t="n"/>
      <c r="E343" s="42" t="n"/>
      <c r="F343" s="42"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51" customHeight="1">
      <c r="A344" s="43" t="n"/>
      <c r="B344" s="2" t="inlineStr">
        <is>
          <t>NAPOMENA:
Kod svih stavaka u cijenu uključiti detaljan pregled površine na koju se hidroizolacija postavlja i njeno eventualno potrebno pranje, odmašćivanje, čišćenje od neravnina.</t>
        </is>
      </c>
      <c r="C344" s="42" t="n"/>
      <c r="D344" s="42" t="n"/>
      <c r="E344" s="42"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27.5" customHeight="1">
      <c r="A345" s="25" t="inlineStr">
        <is>
          <t>12.1.</t>
        </is>
      </c>
      <c r="B345" s="38" t="inlineStr">
        <is>
          <t>Priprema podloge
Prije samog nanošenja temeljnog premaza unutar zgrade bitna je priprema podloge AB ploče. Najprimjerenija metoda čišćenja podloge je pjeskarenje ili sačmarenje. Podloga mora biti čvrsta, bez pukotina, upojna, određene vlačne i tlačne čvrstoće, bez prašine, nevezanih dijelova, ulja ili dugih nečistoća koji mogu utjecati na prionjivost temeljnog premaza. Betonske podloge moraju biti kompaktne i moraju imati dobre mehaničke karakteristike. Obračun po m² izvedene pripreme podloge.</t>
        </is>
      </c>
      <c r="C345" s="3" t="inlineStr">
        <is>
          <t>m2</t>
        </is>
      </c>
      <c r="D345" s="45" t="n">
        <v>3467</v>
      </c>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267.75" customHeight="1">
      <c r="A346" s="25" t="inlineStr">
        <is>
          <t>12.2.</t>
        </is>
      </c>
      <c r="B346" s="38" t="inlineStr">
        <is>
          <t xml:space="preserve">Radni prekidi betoniranja
Izvedba hidroizolacije detalja spoja temelja, nadtemelja i AB ploče (u svrhu prekida kapilarne vlage). Na mjestima spoja temelja i AB ploče (prodori čelične armature) izvodi se hidroizolacija mineralnim hidroizolacijskim premazom u tri ruke suklano normi EN 1504-2 ili jednakovrijedna.
Tehničke karakteristike koje proizvod mora zadovoljiti:
- Tlačna čvrstoća (MPa): ≥ 25 (nakon 28 dana)
- Savojna čvrstoća (MPa): ≥ 6,0 (nakon 28 dana)
- Prionljivost na beton (MPa): ≥ 2 (nakon 28 dana)
- Vodonepropusnost (kg/m²•h0,5): W ≤ 0,05 (klasa III)
- Potrošnja 5-6 kg/m²
Prije ugradnje hidroizolacije podloga mora biti čista, bez skramice i pukotina.
Hidroizolacijski premaz se ugrađuje na mjestu spoja temelja, nademelja i AB ploče te se izvlači min. 15 cm na AB ploču kako bi se osigurao preklop sa horizontalnom polimer-bitumenskom hidroizolacijom. Razvijena širina 60c m. Obračun po m'. 
U stavku uključen sav rad i materijal osnovni i pomoćni, sve do potpune gotovosti. </t>
        </is>
      </c>
      <c r="C346" s="3" t="inlineStr">
        <is>
          <t>m'</t>
        </is>
      </c>
      <c r="D346" s="45" t="n">
        <v>265</v>
      </c>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204" customHeight="1">
      <c r="A347" s="25" t="inlineStr">
        <is>
          <t>12.3.</t>
        </is>
      </c>
      <c r="B347" s="38" t="inlineStr">
        <is>
          <t xml:space="preserve">Bubreća traka (radni prekidi betoniranja - spojevi temelja, nadtemeljnog zida i AB ploče).
Dobava i ugradnja bubreće trake na bazi bentonita, dimenzija 25×20 mm ili jednakovrijedna.
Tehničke karakteristike koje proizvod mora zadovoljiti:
- Debljina min. 20 mm
- Bubrenje u vodi nakon 96 sati (%): ≥ 425
Traka se ugrađuje po dužini na svim radnim prekidima betoniranja (samo VANJSKI ZIDOVI objekta). Traku mehanički pričvrstiti čavlićima svakih 20-30 cm. Prilikom preklopa trake se moraju postaviti jedna uz drugu. Osigurati sa svake strane trake min. 8cm betona (kako bi se postigao potreban pritisak na traku). Preklopi traka min. 6 cm. Obračun po m.
U stavku uključen sav rad i materijal osnovni i pomoćni, sve do potpune gotovosti. </t>
        </is>
      </c>
      <c r="C347" s="3" t="inlineStr">
        <is>
          <t>m'</t>
        </is>
      </c>
      <c r="D347" s="45" t="n">
        <v>265</v>
      </c>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91.25" customHeight="1">
      <c r="A348" s="25" t="inlineStr">
        <is>
          <t>12.4.</t>
        </is>
      </c>
      <c r="B348" s="38" t="inlineStr">
        <is>
          <t>Dobava i izvedba holkera od cementnog reparaturnog morta na svim spojevima pod-zid i zid-zid, pomoću reparaturnog morta ojačanim vlaknima, visoko otporan na kemijska i mehanička opterećenja, velike tlačne čvrstoće. 
Tehničke karakteristike koje proizvod mora zadovoljiti:
- Specifična težina (kg/m³): do 1,3
- Tlačna čvrstoća ≥ 20 Mpa (nakon 28 dana)
- Kapilarna upojnost (kg/m²•h0,5): W ≤ 0,1 
- Absorpcija vode (kg/(m²•min0.5): W2 (≤ 0,20)
Maksimalna debljina nanosa po sloju 3 cm
Potrošnja 14,5 kg/m² za 1 cm debljine. Holkeri se izvode na svim mjestima spojeva podova i zidova, te mjestima promjene geometrije. U stavku uključen sav rad i materijal osnovni i pomoćni, sve do potpune gotovosti. Obračun po m'.</t>
        </is>
      </c>
      <c r="C348" s="3" t="inlineStr">
        <is>
          <t>m'</t>
        </is>
      </c>
      <c r="D348" s="45" t="n">
        <v>265</v>
      </c>
      <c r="E348" s="45" t="n">
        <v>19</v>
      </c>
      <c r="F348" s="45">
        <f>E348*D348</f>
        <v/>
      </c>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280.5" customHeight="1">
      <c r="A349" s="25" t="inlineStr">
        <is>
          <t>12.5.</t>
        </is>
      </c>
      <c r="B349" s="38" t="inlineStr">
        <is>
          <t>Dobava materijala i izvedba horizontalne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349" s="3" t="inlineStr">
        <is>
          <t>m2</t>
        </is>
      </c>
      <c r="D349" s="45" t="n">
        <v>510</v>
      </c>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255" customHeight="1">
      <c r="A350" s="25" t="inlineStr">
        <is>
          <t>12.6.</t>
        </is>
      </c>
      <c r="B350" s="38" t="inlineStr">
        <is>
          <t>Hidroizolacija ispod keramike (sanitarni čvorovi).
Dobava i ugradnja dvokomponentnog polimercementnog hidroizolacijskog premaza prema EN 14891 ili jednakovrijednoj. 
Tehničke karakteristike koje proizvod mora zadovoljiti:
- premošćenje pokotina ≥ 0,8 mm pri temperaturama od -20°C. 
- Propusnost CO2: SD≥50 m
- Vlačna čvrstoća prionjivosti: ≥ 1 N/mm2.
- Koeficijent propusnosti za vodenu paru: µ ≤1200
Ugrađuje se u 2 sloja ukupne potrošnje 3,4 kg/m². U prvi svježi sloj potrebno je ugraditi alkalno otpornu staklenu mrežicu (u svhu ojačanja premaza). Na svim spojevima pod-zid i zid-zid potrebno je u prvi sloj ugraditi gumiranu traku  Na unutarnjim kutevima potrebno je ugraditi predgotovljeni gumirani kut, a na vanjskim kutevima vanjski kut. Prodore instalacija (zidne i podne) potrebno je zabrtviti gumiranim manžetama. Stavka uključuje sav rad i materijal osnovni i pomoćni. Sve izvesti prema pravilima struke i po uputi proizvođača.</t>
        </is>
      </c>
      <c r="C350" s="3" t="n"/>
      <c r="D350" s="45" t="n"/>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25" t="inlineStr">
        <is>
          <t>a)</t>
        </is>
      </c>
      <c r="B351" s="38" t="inlineStr">
        <is>
          <t>hidroizolacija zidova</t>
        </is>
      </c>
      <c r="C351" s="3" t="inlineStr">
        <is>
          <t>m2</t>
        </is>
      </c>
      <c r="D351" s="45" t="n">
        <v>820</v>
      </c>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25" t="inlineStr">
        <is>
          <t>b)</t>
        </is>
      </c>
      <c r="B352" s="38" t="inlineStr">
        <is>
          <t>brtvljenje spojeva pod-zid</t>
        </is>
      </c>
      <c r="C352" s="3" t="inlineStr">
        <is>
          <t>m'</t>
        </is>
      </c>
      <c r="D352" s="45" t="n">
        <v>238</v>
      </c>
      <c r="E352" s="45" t="n"/>
      <c r="F352" s="45"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25" t="inlineStr">
        <is>
          <t>c)</t>
        </is>
      </c>
      <c r="B353" s="38" t="inlineStr">
        <is>
          <t>brtvljenje spojeva zid-zid</t>
        </is>
      </c>
      <c r="C353" s="3" t="inlineStr">
        <is>
          <t>m'</t>
        </is>
      </c>
      <c r="D353" s="45" t="n">
        <v>235</v>
      </c>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25" t="inlineStr">
        <is>
          <t>d)</t>
        </is>
      </c>
      <c r="B354" s="38" t="inlineStr">
        <is>
          <t>brtvljenje unutarnjih kuteva</t>
        </is>
      </c>
      <c r="C354" s="3" t="inlineStr">
        <is>
          <t>kom</t>
        </is>
      </c>
      <c r="D354" s="46" t="n">
        <v>32</v>
      </c>
      <c r="E354" s="45" t="n"/>
      <c r="F354" s="45"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25" t="inlineStr">
        <is>
          <t>e)</t>
        </is>
      </c>
      <c r="B355" s="38" t="inlineStr">
        <is>
          <t>brtvljenje vanjskih kuteva</t>
        </is>
      </c>
      <c r="C355" s="3" t="inlineStr">
        <is>
          <t>kom</t>
        </is>
      </c>
      <c r="D355" s="46" t="n">
        <v>18</v>
      </c>
      <c r="E355" s="45" t="n"/>
      <c r="F355" s="45"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25" t="inlineStr">
        <is>
          <t>f)</t>
        </is>
      </c>
      <c r="B356" s="38" t="inlineStr">
        <is>
          <t>brtvljenje zidnih instalacija (manžeta 12×12 cm)</t>
        </is>
      </c>
      <c r="C356" s="3" t="inlineStr">
        <is>
          <t>kom</t>
        </is>
      </c>
      <c r="D356" s="46" t="n">
        <v>125</v>
      </c>
      <c r="E356" s="45" t="n"/>
      <c r="F356" s="45"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25" t="inlineStr">
        <is>
          <t>g)</t>
        </is>
      </c>
      <c r="B357" s="38" t="inlineStr">
        <is>
          <t>brtvljenje podnih sifona (manžeta 35×35 cm)</t>
        </is>
      </c>
      <c r="C357" s="3" t="inlineStr">
        <is>
          <t>kom</t>
        </is>
      </c>
      <c r="D357" s="46" t="n">
        <v>2</v>
      </c>
      <c r="E357" s="45" t="n"/>
      <c r="F357" s="45"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25" t="inlineStr">
        <is>
          <t>h)</t>
        </is>
      </c>
      <c r="B358" s="38" t="inlineStr">
        <is>
          <t>brtvljenje podnih rešetki</t>
        </is>
      </c>
      <c r="C358" s="3" t="inlineStr">
        <is>
          <t>kom</t>
        </is>
      </c>
      <c r="D358" s="46" t="n">
        <v>22</v>
      </c>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280.5" customHeight="1">
      <c r="A359" s="25" t="inlineStr">
        <is>
          <t>12.7.</t>
        </is>
      </c>
      <c r="B359" s="38" t="inlineStr">
        <is>
          <t>Dobava materijala i izvedba hidroizolacije.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premaza potrebno je ugraditi hladni prednamaz na bazi vode, potrošnje 200-300 g/m².
Tehničke karakteristike koje proizvod mora zadovoljiti:
- Boja smeđa
- Sadržaj suhe tvari oko 32-36% težinski
- Vrijeme sušenja oko 4-6 h
Ljepenka se ugrađuje horizontalno i uzdiže se uz obodne zidove do predviđene visine estriha. Ugraditi prema pravilima struke i uputama proizvođača. Stavka uključuje sav potreban rad i materijal potreban za dovođenje podloge u odgovarajuću ravnost za izvedbu hidroizolacije. Obračun po m².</t>
        </is>
      </c>
      <c r="C359" s="3" t="n"/>
      <c r="D359" s="46" t="n"/>
      <c r="E359" s="45" t="n"/>
      <c r="F359" s="45"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25" t="inlineStr">
        <is>
          <t>a)</t>
        </is>
      </c>
      <c r="B360" s="38" t="inlineStr">
        <is>
          <t>hidroizolacija vanjskih stepenica i podesta</t>
        </is>
      </c>
      <c r="C360" s="3" t="inlineStr">
        <is>
          <t>m2</t>
        </is>
      </c>
      <c r="D360" s="45" t="n">
        <v>71</v>
      </c>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25" t="inlineStr">
        <is>
          <t>b)</t>
        </is>
      </c>
      <c r="B361" s="38" t="inlineStr">
        <is>
          <t>hidroizolacija vanjske rampe</t>
        </is>
      </c>
      <c r="C361" s="3" t="inlineStr">
        <is>
          <t>m2</t>
        </is>
      </c>
      <c r="D361" s="45" t="n">
        <v>26.7</v>
      </c>
      <c r="E361" s="45" t="n"/>
      <c r="F361" s="45"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25" t="inlineStr">
        <is>
          <t>c)</t>
        </is>
      </c>
      <c r="B362" s="38" t="inlineStr">
        <is>
          <t>hidroizolacija vanjskih terasa</t>
        </is>
      </c>
      <c r="C362" s="3" t="inlineStr">
        <is>
          <t>m2</t>
        </is>
      </c>
      <c r="D362" s="45" t="n">
        <v>176</v>
      </c>
      <c r="E362" s="45" t="n"/>
      <c r="F362" s="45"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382.5" customHeight="1">
      <c r="A363" s="25" t="inlineStr">
        <is>
          <t>12.8.</t>
        </is>
      </c>
      <c r="B363" s="38" t="inlineStr">
        <is>
          <t>Dobava i postavljanje vertikalne hidroizolacije s vanjske strane postojećih temelja zgrade do nivoa poda prizemlja. Površina mora biti glatka i čista. Izolacija se izvodi kako slijedi:
- PP filc 500 g/m²
- PVC folija
- homogena hidroizolacijska membrana sa signalnim slojem, bazirana na polivinilkloridu (PVC-P), debljine membrane 1,5 mm
- PP filc 300 g/m²
Svi navedeni slojevi uključeni su u cijenu stavke.
Karakteristike hidroizolacije moraju zadovoljiti sljedeće uvijete:
- visoka vlačna i tlačna izduljenja, otpornost na starenje, paropropusnost, otpornost na mehaničke udare, postojanost oblika, elastičnost na niskim temperaturama
- zavarivanje vrućim zrakom
- mogućnost ugradbe na vlažne ili mokre podloge, te preko slabih podloga (vrijednost pull off-a &lt; 1,5 N/mm²)
- otporna na sve prirodne agresivne medije u podzemnoj vodi i tlu, te otpornost na prodor korijena i mikroorganizama
Prije postave vertikalne hidroizolacije obavezna izvedba betonskog holkela obrađenog zasebnom stavkom.
Stavka uključuje sav potreban rad i materijal potreban za dovođenje podloge u odgovarajuću ravnost za izvedbu hidroizolacije. Stavka uključuje rad i osnovni i pomoćni materijal, te spajanje sa horizontalnom izolacijom. Sve izvesti prema detalju projektanta, prema pravilima struke i po uputi proizvođača.</t>
        </is>
      </c>
      <c r="C363" s="3" t="inlineStr">
        <is>
          <t>m2</t>
        </is>
      </c>
      <c r="D363" s="45" t="n">
        <v>335</v>
      </c>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14.75" customHeight="1">
      <c r="A364" s="25" t="inlineStr">
        <is>
          <t>12.9.</t>
        </is>
      </c>
      <c r="B364" s="38" t="inlineStr">
        <is>
          <t xml:space="preserve">Nabava, dobava i izvođenje vertikalne čepaste drenažne trake -  tefond (670 g/m2), zaštita hidroizolacije i termoizolacije, d= 0,06 cm, visine čepića cca 0,8 - 1,2 cm, klasa gorivosti po HRN EN 13501-1: E ili jednakovrijedno, koja se postavlja uz sloj ekstrudiranog polistirena XPS sa vanjske strane temeljnih zidova  od dna građevinske jame do nivoa montiranja temeljnog profila fasadnih panela. Stavka uključuje rad, osnovni i pomoćni materijal, sve  prema pravilima struke i po uputi proizvođača. </t>
        </is>
      </c>
      <c r="C364" s="3" t="inlineStr">
        <is>
          <t>m2</t>
        </is>
      </c>
      <c r="D364" s="45" t="n">
        <v>216</v>
      </c>
      <c r="E364" s="45" t="n"/>
      <c r="F364" s="45"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53" customHeight="1">
      <c r="A365" s="25" t="inlineStr">
        <is>
          <t>12.10.</t>
        </is>
      </c>
      <c r="B365" s="38" t="inlineStr">
        <is>
          <t>Izvedba hidroizolacije AB ploče (staze oko građevine), dvokomponentnim polimer cementnim premazom.
Tehničke karakteristike koje proizvod mora zadovoljiti:
- Premošćenje statičkih pukotina: &gt;2mm
- Tlačna čvrstoća: &gt;0,7 N/m2
- Prionjivost : &gt;1MPa
Premaz se nanosi u 2 sloja, ručno ili strojno, potrošnje oko 4 kg/m². Hidroizolaciju ugraditi na horizontalnu vanjsku površinu, izolacija staze oko građevine. Obračun po m² obrađene površine. Stavka uključuje sav rad i materijl osnovni i pomoćni. Sve prema pravilima struke i po uputi proizvođača.</t>
        </is>
      </c>
      <c r="C365" s="3" t="n"/>
      <c r="D365" s="45" t="n"/>
      <c r="E365" s="45" t="n"/>
      <c r="F365" s="45"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25" t="inlineStr">
        <is>
          <t>a)</t>
        </is>
      </c>
      <c r="B366" s="38" t="inlineStr">
        <is>
          <t>zgrada 61</t>
        </is>
      </c>
      <c r="C366" s="3" t="inlineStr">
        <is>
          <t>m2</t>
        </is>
      </c>
      <c r="D366" s="45" t="n">
        <v>217.5</v>
      </c>
      <c r="E366" s="45" t="n"/>
      <c r="F366" s="45"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25" t="inlineStr">
        <is>
          <t>b)</t>
        </is>
      </c>
      <c r="B367" s="38" t="inlineStr">
        <is>
          <t>zgrada 62</t>
        </is>
      </c>
      <c r="C367" s="3" t="inlineStr">
        <is>
          <t>m2</t>
        </is>
      </c>
      <c r="D367" s="45" t="n">
        <v>24</v>
      </c>
      <c r="E367" s="45" t="n"/>
      <c r="F367" s="45"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25" t="n"/>
      <c r="B368" s="39" t="inlineStr">
        <is>
          <t>12. Hidroizolaterski radovi ukupno:</t>
        </is>
      </c>
      <c r="C368" s="6" t="n"/>
      <c r="D368" s="6" t="n"/>
      <c r="E368" s="6" t="n"/>
      <c r="F368" s="44">
        <f>SUM(F348:F348)</f>
        <v/>
      </c>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25" t="n"/>
      <c r="B369" s="2" t="n"/>
      <c r="C369" s="3" t="n"/>
      <c r="D369" s="45" t="n"/>
      <c r="E369" s="45" t="n"/>
      <c r="F369" s="45"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43" t="inlineStr">
        <is>
          <t>13.</t>
        </is>
      </c>
      <c r="B370" s="48" t="inlineStr">
        <is>
          <t>TERMOIZOLACIJSKI RADOVI</t>
        </is>
      </c>
      <c r="C370" s="42" t="n"/>
      <c r="D370" s="42" t="n"/>
      <c r="E370" s="42" t="n"/>
      <c r="F370" s="42"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51" customHeight="1">
      <c r="A371" s="43" t="n"/>
      <c r="B371" s="2" t="inlineStr">
        <is>
          <t>NAPOMENA:
Kod svih stavaka u cijenu uključiti detaljan pregled površine na koju se hidroizolacija postavlja i njeno eventualno potrebno pranje, odmašćivanje, čišćenje od neravnina.</t>
        </is>
      </c>
      <c r="C371" s="42" t="n"/>
      <c r="D371" s="42" t="n"/>
      <c r="E371" s="42" t="n"/>
      <c r="F371" s="42"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204" customHeight="1">
      <c r="A372" s="25" t="inlineStr">
        <is>
          <t>13.1.</t>
        </is>
      </c>
      <c r="B372" s="38" t="inlineStr">
        <is>
          <t>Dobava i postava termoizolacije od kamene vune u dva sloja debljine 4 cm i 6 cm.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Izolacija se postavlja na prethodno postavljenu polietilensku foliju (koja je također u cijeni ove stavke) iznad bitumenske hidroizolacije poda prizemlja. Sve izvesti prema nacrtu projektanta. Stavka uključuje rad i materijal osnovni i pomoćni.</t>
        </is>
      </c>
      <c r="C372" s="3" t="n"/>
      <c r="D372" s="45" t="n"/>
      <c r="E372" s="45" t="n"/>
      <c r="F372" s="45"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25" t="inlineStr">
        <is>
          <t>a)</t>
        </is>
      </c>
      <c r="B373" s="38" t="inlineStr">
        <is>
          <t>kamena vuna d = 6 cm</t>
        </is>
      </c>
      <c r="C373" s="3" t="inlineStr">
        <is>
          <t>m2</t>
        </is>
      </c>
      <c r="D373" s="45" t="n">
        <v>1026</v>
      </c>
      <c r="E373" s="45" t="n"/>
      <c r="F373" s="45"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25" t="inlineStr">
        <is>
          <t>b)</t>
        </is>
      </c>
      <c r="B374" s="38" t="inlineStr">
        <is>
          <t>kamena vuna d = 4 cm</t>
        </is>
      </c>
      <c r="C374" s="3" t="inlineStr">
        <is>
          <t>m2</t>
        </is>
      </c>
      <c r="D374" s="45" t="n">
        <v>1026</v>
      </c>
      <c r="E374" s="45" t="n"/>
      <c r="F374" s="45"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78.5" customHeight="1">
      <c r="A375" s="25" t="inlineStr">
        <is>
          <t>13.2.</t>
        </is>
      </c>
      <c r="B375" s="38" t="inlineStr">
        <is>
          <t>Dobava i postava zvučne izolacije od kamene vune debljine 2 cm kao sloj plivajućeg poda na 1. i 2. etaži zgrade. Tehničke karakteristike koje kamena vuna mora zadovoljiti su:
• reakcija na požar: razred A1 prema HRN EN 13501-1 ili jednakovrijednoj
• toplinska provodljivost ʎ ≤ 0,036 W/mK prema HRN EN 12667 ili jednakovrijednoj
• razina stišljivosti CP3 prema HRN EN 12431 ili jednakovrijednoj
• dinamička krutost SD ≤ 23 MN/m³ prema HRN EN 29052-1 ili jednakovrijednoj
Sve izvesti prema nacrtu projektanta. Stavka uključuje rad i materijal osnovni i pomoćni.</t>
        </is>
      </c>
      <c r="C375" s="3" t="n"/>
      <c r="D375" s="45" t="n"/>
      <c r="E375" s="45" t="n"/>
      <c r="F375" s="45"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25" t="inlineStr">
        <is>
          <t>a)</t>
        </is>
      </c>
      <c r="B376" s="38" t="inlineStr">
        <is>
          <t>kamena vuna d = 2 cm</t>
        </is>
      </c>
      <c r="C376" s="3" t="inlineStr">
        <is>
          <t>m2</t>
        </is>
      </c>
      <c r="D376" s="45" t="n">
        <v>2052</v>
      </c>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91.25" customHeight="1">
      <c r="A377" s="25" t="inlineStr">
        <is>
          <t>13.3.</t>
        </is>
      </c>
      <c r="B377" s="38" t="inlineStr">
        <is>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is>
      </c>
      <c r="C377" s="3" t="inlineStr">
        <is>
          <t>m'</t>
        </is>
      </c>
      <c r="D377" s="45" t="n">
        <v>1670</v>
      </c>
      <c r="E377" s="45" t="n"/>
      <c r="F377" s="45"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65.75" customHeight="1">
      <c r="A378" s="25" t="inlineStr">
        <is>
          <t>13.4.</t>
        </is>
      </c>
      <c r="B378" s="38" t="inlineStr">
        <is>
          <t>Dobava i postava termoizolacije od kamene vune na vanjske zidove zgrade debljine 15 cm.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30 MN/m³ prema HRN EN 29052-1 ili jednakovrijednoj
Sve izvesti prema nacrtu projektanta. Stavka uključuje rad i materijal osnovni i pomoćni.</t>
        </is>
      </c>
      <c r="C378" s="3" t="inlineStr">
        <is>
          <t>m2</t>
        </is>
      </c>
      <c r="D378" s="45" t="n">
        <v>2402</v>
      </c>
      <c r="E378" s="45" t="n">
        <v>45.15</v>
      </c>
      <c r="F378" s="45">
        <f>E378*D378</f>
        <v/>
      </c>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14.75" customHeight="1">
      <c r="A379" s="25" t="inlineStr">
        <is>
          <t>13.5.</t>
        </is>
      </c>
      <c r="B379" s="38" t="inlineStr">
        <is>
          <t xml:space="preserve">Dobava i ugradnja materijala za izolaciju  stropa potkrovlja između veznih greda  na način da se između greda ispunjava kompaktnim pločama od kamene mineralne vune specifične gustoće 30 kg/m³ vrijednosti toplinske provodljivosti λ≤0,037W/mK. Potrebna debljina izolacije između rogova je 12,0 cm.  Sve izvesti prema pravilima struke i prema uputama proizvođača. U stavku uključen sav rad i materijal osnovni i pomoćni, sve do potpune gotovosti. </t>
        </is>
      </c>
      <c r="C379" s="3" t="inlineStr">
        <is>
          <t>m2</t>
        </is>
      </c>
      <c r="D379" s="45" t="n">
        <v>1220</v>
      </c>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89.25" customHeight="1">
      <c r="A380" s="25" t="inlineStr">
        <is>
          <t>13.6.</t>
        </is>
      </c>
      <c r="B380" s="38" t="inlineStr">
        <is>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is>
      </c>
      <c r="C380" s="3" t="inlineStr">
        <is>
          <t>m2</t>
        </is>
      </c>
      <c r="D380" s="45" t="n">
        <v>90</v>
      </c>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89.25" customHeight="1">
      <c r="A381" s="25" t="inlineStr">
        <is>
          <t>13.7.</t>
        </is>
      </c>
      <c r="B381" s="38" t="inlineStr">
        <is>
          <t>Dobava i ugradnja ekstrudiranog polistirena (XPS) d = 10 cm glatke površine i ravnog ruba, koeficijenta toplinske provodljivosti λ ≤ 0,034 W/mK, tlačne čvrstoće 300 kPa. Izolacija se postavlja ispod hidroizolacije sokla na sloj od geotekstila. Sve izvesti prema pravilima struke i uputama proizvođača. U stavku uključen sav rad i materijal osnovni i pomoćni, sve do potpune gotovosti.</t>
        </is>
      </c>
      <c r="C381" s="3" t="inlineStr">
        <is>
          <t>m2</t>
        </is>
      </c>
      <c r="D381" s="45" t="n">
        <v>89</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25" t="n"/>
      <c r="B382" s="39" t="inlineStr">
        <is>
          <t>13. Termoizolaterski radovi ukupno:</t>
        </is>
      </c>
      <c r="C382" s="6" t="n"/>
      <c r="D382" s="6" t="n"/>
      <c r="E382" s="6" t="n"/>
      <c r="F382" s="44">
        <f>SUM(F378:F378)</f>
        <v/>
      </c>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25" t="n"/>
      <c r="B383" s="2" t="n"/>
      <c r="C383" s="3" t="n"/>
      <c r="D383" s="45" t="n"/>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43" t="inlineStr">
        <is>
          <t>14.</t>
        </is>
      </c>
      <c r="B384" s="48" t="inlineStr">
        <is>
          <t>TESARSKI RADOVI</t>
        </is>
      </c>
      <c r="C384" s="42" t="n"/>
      <c r="D384" s="42" t="n"/>
      <c r="E384" s="42" t="n"/>
      <c r="F384" s="42"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27.5" customHeight="1">
      <c r="A385" s="25" t="inlineStr">
        <is>
          <t>14.1.</t>
        </is>
      </c>
      <c r="B385" s="38" t="inlineStr">
        <is>
          <t xml:space="preserve">Dobava, izrada i izvođenje nosive zamjenske drvene konstrukcije krovišta koje se sastoji od rogova 12/16 cm, stupova 16/16 cm, veznih greda 26/28 cm, podrožnica 18/20 cm, klješta 2×10/16 cm. U stavci uključena potrebna radna skela i svih osiguranja konstrukcije za vrijeme radova. U stavci uključena fungicidna zaštita, antiinsektivna zaštita i zaštita od vlage, sav potrebni osnovni, pomoćni i spojni maretijal sve prema projektu konstrukcije, te spojni materijal sve do potpune funkcionalnosti. U stavci uključena i potrebna radna skela. </t>
        </is>
      </c>
      <c r="C385" s="3" t="n"/>
      <c r="D385" s="45" t="n"/>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25" t="inlineStr">
        <is>
          <t>a)</t>
        </is>
      </c>
      <c r="B386" s="38" t="inlineStr">
        <is>
          <t>vezna greda 20/22 cm, l = 14 m'</t>
        </is>
      </c>
      <c r="C386" s="3" t="inlineStr">
        <is>
          <t>kom</t>
        </is>
      </c>
      <c r="D386" s="46" t="n">
        <v>3</v>
      </c>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25" t="inlineStr">
        <is>
          <t>b)</t>
        </is>
      </c>
      <c r="B387" s="38" t="inlineStr">
        <is>
          <t>stup 16/16 cm, h = 3 m</t>
        </is>
      </c>
      <c r="C387" s="3" t="inlineStr">
        <is>
          <t>kom</t>
        </is>
      </c>
      <c r="D387" s="46" t="n">
        <v>6</v>
      </c>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25" t="inlineStr">
        <is>
          <t>c)</t>
        </is>
      </c>
      <c r="B388" s="38" t="inlineStr">
        <is>
          <t>rog 12/16 cm, l = 8,5 m</t>
        </is>
      </c>
      <c r="C388" s="3" t="inlineStr">
        <is>
          <t>kom</t>
        </is>
      </c>
      <c r="D388" s="46" t="n">
        <v>10</v>
      </c>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25" t="inlineStr">
        <is>
          <t>d)</t>
        </is>
      </c>
      <c r="B389" s="38" t="inlineStr">
        <is>
          <t>nazidnica - podrožnica 16/20 cm</t>
        </is>
      </c>
      <c r="C389" s="3" t="inlineStr">
        <is>
          <t>m'</t>
        </is>
      </c>
      <c r="D389" s="45" t="n">
        <v>20</v>
      </c>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25" t="inlineStr">
        <is>
          <t>e)</t>
        </is>
      </c>
      <c r="B390" s="38" t="inlineStr">
        <is>
          <t>kliješta 2×8/16 cm, l = 1,5 m</t>
        </is>
      </c>
      <c r="C390" s="3" t="inlineStr">
        <is>
          <t>kom</t>
        </is>
      </c>
      <c r="D390" s="46" t="n">
        <v>8</v>
      </c>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25" t="inlineStr">
        <is>
          <t>f)</t>
        </is>
      </c>
      <c r="B391" s="38" t="inlineStr">
        <is>
          <t>kosnik 16/14 cm, l = 4,5 m</t>
        </is>
      </c>
      <c r="C391" s="3" t="inlineStr">
        <is>
          <t>kom</t>
        </is>
      </c>
      <c r="D391" s="46" t="n">
        <v>8</v>
      </c>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25" t="inlineStr">
        <is>
          <t>g)</t>
        </is>
      </c>
      <c r="B392" s="38" t="inlineStr">
        <is>
          <t>ruke 10/14 cm, l = 1,5 m</t>
        </is>
      </c>
      <c r="C392" s="3" t="inlineStr">
        <is>
          <t>kom</t>
        </is>
      </c>
      <c r="D392" s="46" t="n">
        <v>10</v>
      </c>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63.75" customHeight="1">
      <c r="A393" s="25" t="inlineStr">
        <is>
          <t>14.2.</t>
        </is>
      </c>
      <c r="B393" s="38" t="inlineStr">
        <is>
          <t>Dobava i postava gornje daščane oplate d = 2,4 cm koja se pričvršćuje na rogove krovišta, a služi kao podloga za postavu krovne folije. Stavka obuhvaća sav rad i materijal osnovni i pomoćni, sve do potpune funkcijonalnosti. Mjereno po kosini.</t>
        </is>
      </c>
      <c r="C393" s="3" t="inlineStr">
        <is>
          <t>m2</t>
        </is>
      </c>
      <c r="D393" s="45" t="n">
        <v>1466</v>
      </c>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76.5" customHeight="1">
      <c r="A394" s="25" t="inlineStr">
        <is>
          <t>14.3.</t>
        </is>
      </c>
      <c r="B394" s="38" t="inlineStr">
        <is>
          <t>Dobava i izvedba jednog sloja folije kao sekundarni krov, na daščanoj oplati krovišta. Krovna folija treba biti postojana na toplinu u rasponu od -40⁰C do + 100⁰C, a sekundarni krov treba biti izveden kao krov sa dodatnim zahtjevima na sekundarni krov. Stavka uključuje rad i materijal osnovni i pomoćni. Mjereno po kosini.</t>
        </is>
      </c>
      <c r="C394" s="3" t="inlineStr">
        <is>
          <t>m2</t>
        </is>
      </c>
      <c r="D394" s="45" t="n">
        <v>1466</v>
      </c>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63.75" customHeight="1">
      <c r="A395" s="25" t="inlineStr">
        <is>
          <t>14.4.</t>
        </is>
      </c>
      <c r="B395" s="38" t="inlineStr">
        <is>
          <t>Dobava letava dimenzija 8/5 cm i uzdužno letvanje drvenog  krovišta maksimalnog raspona krovišta do 12,0 m. U stavci uključena fungicidna zaštita, sav potrebni osnovni i pomoćni materijal, te spojni materijal sve do potpune funkcionalnosti. Mjereno po kosini.</t>
        </is>
      </c>
      <c r="C395" s="3" t="inlineStr">
        <is>
          <t>m2</t>
        </is>
      </c>
      <c r="D395" s="45" t="n">
        <v>1466</v>
      </c>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63.75" customHeight="1">
      <c r="A396" s="25" t="inlineStr">
        <is>
          <t>14.5.</t>
        </is>
      </c>
      <c r="B396" s="38" t="inlineStr">
        <is>
          <t>Dobava letava dim. 3/5 cm i letavanje drvenog dvostrešnog krovišta, maksimalnog raspona krovišta do 10,0 metara. U stavci uključena fungicidna zaštita, sav potrebni osnovni i pomoćni materijal, te spojni materijal sve do potpune funkcionalnosti. Mjereno po kosini.</t>
        </is>
      </c>
      <c r="C396" s="3" t="inlineStr">
        <is>
          <t>m2</t>
        </is>
      </c>
      <c r="D396" s="45" t="n">
        <v>1466</v>
      </c>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25" t="n"/>
      <c r="B397" s="39" t="inlineStr">
        <is>
          <t>14. Tesarski radovi ukupno:</t>
        </is>
      </c>
      <c r="C397" s="6" t="n"/>
      <c r="D397" s="6" t="n"/>
      <c r="E397" s="6" t="n"/>
      <c r="F397" s="44"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25" t="n"/>
      <c r="B398" s="2" t="n"/>
      <c r="C398" s="3" t="n"/>
      <c r="D398" s="45" t="n"/>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43" t="inlineStr">
        <is>
          <t>15.</t>
        </is>
      </c>
      <c r="B399" s="48" t="inlineStr">
        <is>
          <t>KROVOPOKRIVAČKI RADOVI</t>
        </is>
      </c>
      <c r="C399" s="42" t="n"/>
      <c r="D399" s="42" t="n"/>
      <c r="E399" s="42" t="n"/>
      <c r="F399" s="42"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382.5" customHeight="1">
      <c r="A400" s="25" t="inlineStr">
        <is>
          <t>15.1.</t>
        </is>
      </c>
      <c r="B400" s="38" t="inlineStr">
        <is>
          <t>Dobava i montaža pokrova od trapeznog krovnog izolacijskog panela, vanjski lim debljine 0,6 mm, poliesterska boja debljine 25 my, po normi EN1042 i EN 10147-2000 ili jednakovrijednoj.
Širina panela 1000 mm. Koeficijent prolaska topline U = 0,52 W/m2K prema EN14509:2013 ili jednakovrijednoj, sa uračunatim gubicima na spojevima panela. Izolacijska jezgra iz konstrukcijske negorive lamelirane mineralne vune razreda A1 po EN 13501 debljine 80 mm. Ral boja lima panela po izboru projektanta. Vatrootpornost panela: RE 120/ REI 90 prema EN 13501 ili jednakovrijednoj.
Reakcija na požar: 
- razred reakcije na požar Euroklasa A2 prema normi EN 13501 ili jednakovrijednoj
- najviša, s1 klasa obzirom na razvoj dima
- najviša, d0 klasa obzirom na goruće kapljice/otpale dijelove
Tehničke karakteristike panela dokazati ovjerenom tvorničkom izjavom o svojstvima (DOP) te certifikatom o stalnosti svojstava izdanim od akreditirane EU certifikacijske kuće.
Obavezna primjena svih propisanih uputa za montažu od strane proizvođača. Panel je s obje strane zaštićen sa PVC folijom, koja se u montaži odstranjuje. 
Obračun po m2 ugrađenih panela. U stavku uključen sav originalni  spojni i pričvrsni materijal, brtve, kalote i podlošci proizvođaća krovnog panelnog sustava. U stavku je uključen sav potreban osnovni i pomoćni materijal i rad, te vertikalni i horizontalni transport kao i upotreba pokretne skele.</t>
        </is>
      </c>
      <c r="C400" s="3" t="inlineStr">
        <is>
          <t>m2</t>
        </is>
      </c>
      <c r="D400" s="45" t="n">
        <v>1466</v>
      </c>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53" customHeight="1">
      <c r="A401" s="25" t="inlineStr">
        <is>
          <t>15.2.</t>
        </is>
      </c>
      <c r="B401" s="38" t="inlineStr">
        <is>
          <t>Dobava, izrada i montaža opšava sljemena na krovu, prema detalju koji se sastoji od donjeg unutarnjeg opšava, limenih češljeva i profiliranih brtvi. Opšavi su iz čeličnog plastificiranog lima debljine 0.60 mm u boji krovnih panela sa svim spojnim i brtvenim materijalom da bi se postigla potpuna vodonepropusnost i zrakonepropusnost sljemenog spoja po uputama proizvođača. Stavka uključuje sav rad i materijal osnovni i pomoćni, sve do potpune gotovosti. Obračun prema stvarno izvedenim količinama. U stavku je uključen sav potreban osnovni i pomoćni materijal i rad, te vertikalni i horizontalni transport kao i upotreba pokretne skele.</t>
        </is>
      </c>
      <c r="C401" s="3" t="inlineStr">
        <is>
          <t>m'</t>
        </is>
      </c>
      <c r="D401" s="45" t="n">
        <v>71.5</v>
      </c>
      <c r="E401" s="45" t="n"/>
      <c r="F401" s="45"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14.75" customHeight="1">
      <c r="A402" s="25" t="inlineStr">
        <is>
          <t>15.3.</t>
        </is>
      </c>
      <c r="B402" s="38" t="inlineStr">
        <is>
          <t>Dobava, izrada i montaža opšava krovnog vjenca na krovu, prema standardnom detalju dobavljača sistema koji se sastoji od opšava koji se izvode iz čeličnog plastificiranog lima debljine 0.60 mm u boji po RAL-u fasadnih panela sa svim spojnim i brtvenim materijalom a sve po uputama proizvođača pokrovnog sustava. Obračun prema stvarno izvedenim količinama. U stavku je uključen sav potreban osnovni i pomoćni materijal i rad, te vertikalni i horizontalni transport kao i upotreba pokretne skele.</t>
        </is>
      </c>
      <c r="C402" s="3" t="inlineStr">
        <is>
          <t>m'</t>
        </is>
      </c>
      <c r="D402" s="45" t="n">
        <v>143</v>
      </c>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14.75" customHeight="1">
      <c r="A403" s="25" t="inlineStr">
        <is>
          <t>15.4.</t>
        </is>
      </c>
      <c r="B403" s="38" t="inlineStr">
        <is>
          <t>Dobava i izvedba standardnog detalja spoja kosine krova sa zabatom koji se sastoji iz opšava koji se izvode iz čeličnog plastificiranog lima debljine 0.60 mm u boji po RAL-u krovnih ili fasadnih panela, te svim potrebnim brtvenim i spojnim materijalom. Sve izvesti prema uputstvima i detaljima proizvođača. Obračun prema stvarno izvedenim količinama. U stavku je uključen sav potreban osnovni i pomoćni materijal i rad, te vertikalni i horizontalni transport kao i upotreba pokretne skele.</t>
        </is>
      </c>
      <c r="C403" s="3" t="inlineStr">
        <is>
          <t>m'</t>
        </is>
      </c>
      <c r="D403" s="45" t="n">
        <v>22.6</v>
      </c>
      <c r="E403" s="45" t="n"/>
      <c r="F403" s="45"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02" customHeight="1">
      <c r="A404" s="25" t="inlineStr">
        <is>
          <t>15.5.</t>
        </is>
      </c>
      <c r="B404" s="38" t="inlineStr">
        <is>
          <t>Dobava i montaža standardnih snjegobrana Sve izvesti prema uputstvima i detaljima proizvođača panela sa svim potrebnim pričvršćenjima i brtvljenjima. Stavka uključuje sav rad i materijal osnovni i pomoćni, sve do potpune gotovosti. Obračun prema stvarno izvedenim količinama. U stavku je uključen sav potreban osnovni i pomoćni materijal i rad, te vertikalni i horizontalni transport kao i upotreba pokretne skele.</t>
        </is>
      </c>
      <c r="C404" s="3" t="inlineStr">
        <is>
          <t>m'</t>
        </is>
      </c>
      <c r="D404" s="45" t="n">
        <v>544</v>
      </c>
      <c r="E404" s="45" t="n"/>
      <c r="F404" s="45"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25" t="n"/>
      <c r="B405" s="39" t="inlineStr">
        <is>
          <t>15. Krovopokrivački radovi ukupno:</t>
        </is>
      </c>
      <c r="C405" s="6" t="n"/>
      <c r="D405" s="6" t="n"/>
      <c r="E405" s="6" t="n"/>
      <c r="F405" s="44"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25" t="n"/>
      <c r="B406" s="2" t="n"/>
      <c r="C406" s="3" t="n"/>
      <c r="D406" s="45"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43" t="inlineStr">
        <is>
          <t>16.</t>
        </is>
      </c>
      <c r="B407" s="48" t="inlineStr">
        <is>
          <t>LIMARSKI RADOVI</t>
        </is>
      </c>
      <c r="C407" s="42" t="n"/>
      <c r="D407" s="42" t="n"/>
      <c r="E407" s="42" t="n"/>
      <c r="F407" s="42"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89.25" customHeight="1">
      <c r="A408" s="25" t="inlineStr">
        <is>
          <t>16.1.</t>
        </is>
      </c>
      <c r="B408" s="2" t="inlineStr">
        <is>
          <t>Dobava, izrada i montaža originalnih opšava odzračnika u sustavu termopanela koji se ugrađuju, iz čeličnog plastificiranog lima d = 0,6 mm razvijene širine 20 cm. Sve izvesti prema uputi proizvođača i pravilima struke do potpune funkcionalnosti. U stavku je uključen sav potreban osnovni i pomoćni materijal i rad, te vertikalni i horizontalni transport kao i upotreba pokretne skele.</t>
        </is>
      </c>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25" t="inlineStr">
        <is>
          <t>a)</t>
        </is>
      </c>
      <c r="B409" s="38" t="inlineStr">
        <is>
          <t>promjer Ø110</t>
        </is>
      </c>
      <c r="C409" s="3" t="inlineStr">
        <is>
          <t>kom</t>
        </is>
      </c>
      <c r="D409" s="46" t="n">
        <v>8</v>
      </c>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204" customHeight="1">
      <c r="A410" s="25" t="inlineStr">
        <is>
          <t>16.2.</t>
        </is>
      </c>
      <c r="B410" s="38" t="inlineStr">
        <is>
          <t>Dobava, izrada i montaža horizontalnog žlijeba koji se izvodi iz čeličnog plastificiranog lima debljine 0.60 mm u boji prema RAL-u krovnih panela prema uputstvima i detaljima proizvođača. U cijenu uključiti i sljedeće elemente uključivo sav spojni i brtveni materijal:
- standardni držač horizontalnog žlijeba
- standardni opšav spoja krovnog panela sa zidom iza horizontalnog žlijeba koji se izvodi iz čeličnog plastificiranog lima debljine 0.60 mm
- standardni opšavi, zaustavno okapni opšavi koji se izvode iz čeličnog plastificiranog lima debljine 0.60 mm
- standardni zaštitni opšav za otvorenu stranu izolacijske jezgre krovnog panela  koji se izvodi iz čeličnog plastificiranog lima debljine 0.60 mm, zajedno s pripadajućom brtvom
Obračun prema stvarno izvedenim količinama.</t>
        </is>
      </c>
      <c r="C410" s="3" t="inlineStr">
        <is>
          <t>m'</t>
        </is>
      </c>
      <c r="D410" s="45" t="n">
        <v>143</v>
      </c>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02" customHeight="1">
      <c r="A411" s="25" t="inlineStr">
        <is>
          <t>16.3.</t>
        </is>
      </c>
      <c r="B411" s="38" t="inlineStr">
        <is>
          <t>Dobava, izrada i montaža spoja vertikalnog oluka sa horizontalnim izveden prema uputi i detalju proizvođača krovnih panela. Spoj izveden od čeličnog završno plastificiranog lima debljine 0,6 mm, u boji krovnih panela. Stavka uključuje sav rad, osnovni i pomoćni materijal, kao i sav spojni i brtveni materijal koji je potreban da bi se postigla potpuna vodonepropusnost, te upotrebu odgovarajuće skele, sve do potpune funkcionalnosti.</t>
        </is>
      </c>
      <c r="C411" s="3" t="inlineStr">
        <is>
          <t>kom</t>
        </is>
      </c>
      <c r="D411" s="46" t="n">
        <v>8</v>
      </c>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02" customHeight="1">
      <c r="A412" s="25" t="inlineStr">
        <is>
          <t>16.4.</t>
        </is>
      </c>
      <c r="B412" s="38" t="inlineStr">
        <is>
          <t>Dobava, izrada i montaža vertikalnog žlijeba pravokutnog presjeka prema detalju koji se izvodi iz čeličnog plastificiranog lima debljine 0.60 mm u boji krovnih panela prema uputstvima i detaljima proizvođača. U cijenu uključiti i potrebne nosače žlijeba uključivo sav spojni i brtveni materijal. Stavka uključuje sav rad i materijal osnovni i pomoćni, sve do potpune gotovosti. Obračun prema stvarno izvedenim količinama.</t>
        </is>
      </c>
      <c r="C412" s="3" t="inlineStr">
        <is>
          <t>m'</t>
        </is>
      </c>
      <c r="D412" s="45" t="n">
        <v>103.5</v>
      </c>
      <c r="E412" s="45" t="n"/>
      <c r="F412" s="45"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89.25" customHeight="1">
      <c r="A413" s="25" t="inlineStr">
        <is>
          <t>16.5.</t>
        </is>
      </c>
      <c r="B413" s="38" t="inlineStr">
        <is>
          <t>Dobava i montaža novih lijevano željeznih zaštitnih cijevi kod oborinskih vertikala kompletno sa lijevano željeznom revizijom. U stavci uključena zaštita minijem, obrada uljnim sistemima i završno lakiranje u tonu po izboru projektanta. Visina iznad uređenog terena 1,5 m. Stavka uključuje sav rad, osnovni i pomoćni materijal sve do potpune funkcionalnosti.</t>
        </is>
      </c>
      <c r="C413" s="3" t="inlineStr">
        <is>
          <t>kom</t>
        </is>
      </c>
      <c r="D413" s="46" t="n">
        <v>24</v>
      </c>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53" customHeight="1">
      <c r="A414" s="25" t="inlineStr">
        <is>
          <t>16.6.</t>
        </is>
      </c>
      <c r="B414" s="38" t="inlineStr">
        <is>
          <t>Dobava, izrada i montaža vanjskih prozorskih klupčica, izvedene od čeličnog završno plastificiranog lima debljine 2,0 mm, razvijene širine 30 cm, u tonu sa fasadnim otvorom (prozor, stijena i sl.). Klupčicu je potrebno učvrstiti u L nosače prozorske klupčice na način da ima blagi pad od 5% prema vanjskom rubu fasade, a nosači su izvedeni od plosnog pocinčanog željeza 280/45/3mm na razmaku svakih 50-80 cm. Stavka uključuje sav rad, osnovni i pomoćni materijal, kao i sav spojni i brtveni materijal, nosače za klupčicu, bočne završetke za klupčicu (lijevi i desni), gumene brtve, te upotrebu odgovarajuće skele, sve do potpune funkcionalnosti.</t>
        </is>
      </c>
      <c r="C414" s="3" t="inlineStr">
        <is>
          <t>m'</t>
        </is>
      </c>
      <c r="D414" s="45" t="n">
        <v>120</v>
      </c>
      <c r="E414" s="45" t="n"/>
      <c r="F414" s="45"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38.25" customHeight="1">
      <c r="A415" s="25" t="inlineStr">
        <is>
          <t>16.7.</t>
        </is>
      </c>
      <c r="B415" s="38" t="inlineStr">
        <is>
          <t>Postavljanje geotekstila 800 g/m², kao podloga prije postave nove limarije prozorskih kljupčica. U cijenu uključen sav potreban rad i materijal.</t>
        </is>
      </c>
      <c r="C415" s="3" t="inlineStr">
        <is>
          <t>m2</t>
        </is>
      </c>
      <c r="D415" s="45" t="n">
        <v>90</v>
      </c>
      <c r="E415" s="45" t="n"/>
      <c r="F415" s="45"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25" t="n"/>
      <c r="B416" s="39" t="inlineStr">
        <is>
          <t>16. Limarski radovi ukupno:</t>
        </is>
      </c>
      <c r="C416" s="6" t="n"/>
      <c r="D416" s="6" t="n"/>
      <c r="E416" s="6" t="n"/>
      <c r="F416" s="44"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25" t="n"/>
      <c r="B417" s="2" t="n"/>
      <c r="C417" s="3" t="n"/>
      <c r="D417" s="45" t="n"/>
      <c r="E417" s="45" t="n"/>
      <c r="F417" s="45"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43" t="inlineStr">
        <is>
          <t>17.</t>
        </is>
      </c>
      <c r="B418" s="48" t="inlineStr">
        <is>
          <t>KERAMIČARSKI RADOVI</t>
        </is>
      </c>
      <c r="C418" s="42" t="n"/>
      <c r="D418" s="42" t="n"/>
      <c r="E418" s="42" t="n"/>
      <c r="F418" s="42"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242.25" customHeight="1">
      <c r="A419" s="25" t="inlineStr">
        <is>
          <t>17.1.</t>
        </is>
      </c>
      <c r="B419" s="38" t="inlineStr">
        <is>
          <t>Dobava i izrazito složeno postavljanje unutarnjih zidnih keramičkih pločica iz dvije ili više vrsta u kvaliteti grees porculan full body  I. klasa kalibrirane ili jednakovrijedno, sve prema nacrtima projektanta (koji će se izraditi nakon konačnog odabira pločica), vel. 20x20 cm, u visini od 4,0 m odnosno do visine spuštenog stropa. Predviđena postava sa donjom, gornjom i srednjom bordurom, između sistem šahovskog polja. Koristi se 5 različitih uzoraka na plohi.  Pločice se postavljaju u odgovarajuće fleksibilno ljepilo klase C2 TE S1 ili jednakovrijedno kompatibilno, sa hidroizolacijom, uključeno u stavci. Pločice se postavljaju u sanitarnim prostorima. Na uglovima pločice postaviti na GERUNG, (alternativno kutni fazonski profil). Kod eventualnih parapetnih zidova pločice lijepiti i po gornjoj površini parapetnog zida (završetak). Fuga nije naglašena. Sve prema nacrtima projektanta, koji će se izraditi nakon konačnog odabira pločica. Stavka uključuje sav rad i materijal osnovni i pomoćni, kao i upotrebu odgovarajuće skele, sve do potpune gotovosti.</t>
        </is>
      </c>
      <c r="C419" s="3" t="inlineStr">
        <is>
          <t>m2</t>
        </is>
      </c>
      <c r="D419" s="45" t="n">
        <v>836</v>
      </c>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78.5" customHeight="1">
      <c r="A420" s="25" t="inlineStr">
        <is>
          <t>17.2.</t>
        </is>
      </c>
      <c r="B420" s="38" t="inlineStr">
        <is>
          <t>Dobava i izrazito složeno polaganje unutarnjih keramičkih podnih protukliznih pločica u kvaliteti grees porculan full body I. klasa kalibrirane, protukliznost R-11 ili jednakovrijedno. Predviđena postava sa donjom, gornjom i srednjom bordurom, između sistem šahovskog polja. Koristi se 5 različitih uzoraka na plohi. Pločice su vel. 30×30 cm. 
Pločice se postavljaju u odgovarajuće fleksibilno ljepilo klase C2 TE S1 ili jednakovrijedno, uračunata izvedba potrebnih padova prema sifonima u sanitarijama. Fuga nije naglašena. Pločice se postavljaju na podu sanitarija, sve prema nacrtima projektanta, koji će se izraditi nakon konačnog odabira pločica. Stavka uključuje sav rad i materijal osnovni i pomoćni, sve do potpune gotovosti.</t>
        </is>
      </c>
      <c r="C420" s="3" t="inlineStr">
        <is>
          <t>m2</t>
        </is>
      </c>
      <c r="D420" s="45" t="n">
        <v>187</v>
      </c>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27.5" customHeight="1">
      <c r="A421" s="25" t="inlineStr">
        <is>
          <t>17.3.</t>
        </is>
      </c>
      <c r="B421" s="2" t="inlineStr">
        <is>
          <t>Dobava i postava tipskih unutarnjih fazonskih komada holkela u klasi gress porculan full body uza zid. Tip holkela u kvaliteti grees porculan full body, odabire projektanta, ali obavezno sa kutnim zaobljenjem kako bi se lakše održavala higijena u prostoru sanitarija.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421" s="3" t="inlineStr">
        <is>
          <t>m'</t>
        </is>
      </c>
      <c r="D421" s="45" t="n">
        <v>279</v>
      </c>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65.75" customHeight="1">
      <c r="A422" s="25" t="inlineStr">
        <is>
          <t>17.4.</t>
        </is>
      </c>
      <c r="B422" s="2" t="inlineStr">
        <is>
          <t>Dobava i izrazito složeno polaganje iz dvije ili više vrsta unutarnjih keramičkih podnih protukliznih pločica u kvaliteti grees porculan full body I. klasa kalibrirane), protukliznost R-10. ili jednakovrijedno. Predviđena postava sa donjom, gornjom i srednjom bordurom, između sistem šahovskog polja.  Koristi se 5 različitih uzoraka na plohi. Pločice su vel. 30×30 cm . Pločice se postavljaju u odgovarajuće fleksibilno ljepilo klase C2 TE S1 ili jednakovrijedno. Fuga nije naglašena. Pločice se postavljaju na pod prostora tehničkih soba, spremišta, čajna kuhinja, spremačica i server. Sve prema nacrtima projektanta, koji će se izraditi nakon konačnog odabira pločica.Stavka uključuje sav rad i materijal osnovni i pomoćni, sve do potpune gotovosti.</t>
        </is>
      </c>
      <c r="C422" s="3" t="inlineStr">
        <is>
          <t>m2</t>
        </is>
      </c>
      <c r="D422" s="45" t="n">
        <v>108</v>
      </c>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53" customHeight="1">
      <c r="A423" s="25" t="inlineStr">
        <is>
          <t>17.5.</t>
        </is>
      </c>
      <c r="B423" s="2" t="inlineStr">
        <is>
          <t>Dobava i postava tipskih unutarnjih fazonskih komada holkela u klasi gress porculan full body uza zidove prostora tehničkih soba, spremišta, čajna kuhinja, spremačica i server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t>
        </is>
      </c>
      <c r="C423" s="3" t="inlineStr">
        <is>
          <t>m'</t>
        </is>
      </c>
      <c r="D423" s="45" t="n">
        <v>138.5</v>
      </c>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204" customHeight="1">
      <c r="A424" s="25" t="inlineStr">
        <is>
          <t>17.6.</t>
        </is>
      </c>
      <c r="B424" s="2" t="inlineStr">
        <is>
          <t>Dobava i izrazito složeno postavljanje unutarnjih zidnih keramičkih pločica iz dvije ili više vrsta u kvaliteti grees porculan full body  I. klasa kalibrirane vel. 30×60, sve prema nacrtima projektanta (koji će se izraditi nakon konačnog odabira pločica), u visini kako je projektom predviđeno, odnosno max. do visine spuštenog stropa. Pločice se postavljaju u odgovarajuće fleksibilno ljepilo klase C2 TE S1 kompatibilno sa hidroizolacijom, uključeno u stavci. Pločice se postavljaju u prostoru čajnih kuhinja i caffe bar. Na uglovima pločice postaviti na GERUNG, (alternativno kutni fazonski profil). Kod eventualnih parapetnih zidova pločice lijepiti i po gornjoj površini parapetnog zida (završetak). Vrstu pločica i kvalitetu određuje projektant. Fuga nije naglašena. Stavka uključuje sav rad i materijal osnovni i pomoćni, kao i upotrebu odgovarajuće skele, sve do potpune gotovosti.</t>
        </is>
      </c>
      <c r="C424" s="3" t="inlineStr">
        <is>
          <t>m2</t>
        </is>
      </c>
      <c r="D424" s="45" t="n">
        <v>66</v>
      </c>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c r="A425" s="25" t="inlineStr">
        <is>
          <t>17.7.</t>
        </is>
      </c>
      <c r="B425" s="38" t="inlineStr">
        <is>
          <t>Dobava i izrazito složeno polaganje unutarnjih keramičkih podnih protukliznih pločica u kvaliteti grees porculan full body I. klasa kalibrirane, vel. 30×30 cm, protukliznost R-10 ili jednakovrijedno. Pločice se postavljaju u cementno ljepilo klase gorivosti A1. Fuga nije naglašena. Pločice se postavljaju na pod porte, predprostora, hodnika, garderobu, evakuacijskih hodnika, a sve prema nacrtima projektanta koji će se izraditi nakon konačnog odabira pločica. Stavka uključuje sav rad i materijal osnovni i pomoćni, sve do potpune gotovosti.</t>
        </is>
      </c>
      <c r="C425" s="3" t="inlineStr">
        <is>
          <t>m2</t>
        </is>
      </c>
      <c r="D425" s="45" t="n">
        <v>508</v>
      </c>
      <c r="E425" s="45" t="n"/>
      <c r="F425" s="45"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40.25" customHeight="1">
      <c r="A426" s="25" t="inlineStr">
        <is>
          <t>17.8.</t>
        </is>
      </c>
      <c r="B426" s="2" t="inlineStr">
        <is>
          <t>Dobava i postava tipskih unutarnjih fazonskih komada holkela u klasi gress porculan full body uza zidove porte, predprostora, hodnika, garderobu, evakuacijskih hodnika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426" s="3" t="inlineStr">
        <is>
          <t>m'</t>
        </is>
      </c>
      <c r="D426" s="45" t="n">
        <v>421.5</v>
      </c>
      <c r="E426" s="45" t="n"/>
      <c r="F426" s="45"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27.5" customHeight="1">
      <c r="A427" s="25" t="inlineStr">
        <is>
          <t>17.9.</t>
        </is>
      </c>
      <c r="B427" s="2" t="inlineStr">
        <is>
          <t>Dobava i izrazito složeno polaganje unutarnjih keramičkih podnih protukliznih pločica u kvaliteti grees porculan full body I. klasa kalibrirane, vel. 30×30 cm, protukliznost R-11 ili jednakovrijedno. Pločice se postavljaju u cementno ljepilo klase gorivosti A1. Fuga nije naglašena. Pločice se postavljaju na pod vjetrobrana, evakuacijskog hodnika, caffe bar i predprostor, a sve prema nacrtima projektanta koji će se izraditi nakon konačnog odabira pločica. Stavka uključuje sav rad i materijal osnovni i pomoćni, sve do potpune gotovosti.</t>
        </is>
      </c>
      <c r="C427" s="3" t="inlineStr">
        <is>
          <t>m2</t>
        </is>
      </c>
      <c r="D427" s="45" t="n">
        <v>322</v>
      </c>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40.25" customHeight="1">
      <c r="A428" s="25" t="inlineStr">
        <is>
          <t>17.10.</t>
        </is>
      </c>
      <c r="B428" s="2" t="inlineStr">
        <is>
          <t>Dobava i postava tipskih unutarnjih fazonskih komada holkela u klasi gress porculan full body uza zidove vjetrobrana, evakuacijskog hodnika, caffe bar i predprostor (gdje dolaze grees podne pločice). Tip holkela u kvaliteti grees porculan full body, odabire projektanta, ali obavezno sa kutnim zaobljenjem kako bi se lakše održavala higijena u prostoru. Sve u skladu s podnim pločicama. Holkel se postavlja u cementno ljepilo kalase gorivosti A1. Obračun po m površine. U stavci su uključeni razni kutni i spojni fazonski komadi. Stavka uključuje sav rad i materijal osnovni i pomoćni, sve do potpune gotovosti.</t>
        </is>
      </c>
      <c r="C428" s="3" t="inlineStr">
        <is>
          <t>m'</t>
        </is>
      </c>
      <c r="D428" s="45" t="n">
        <v>261</v>
      </c>
      <c r="E428" s="45" t="n"/>
      <c r="F428" s="45"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40.25" customHeight="1">
      <c r="A429" s="25" t="inlineStr">
        <is>
          <t>17.11.</t>
        </is>
      </c>
      <c r="B429" s="2" t="inlineStr">
        <is>
          <t>Dobava i izrazito složeno polaganje iz dvije ili više vrsta unutarnjih keramičkih podnih protukliznih pločica u kvaliteti grees porculan full body I. klasa kalibrirane, vel. 30×30 cm, protukliznost R-9 ili jednakovrijedno. Pločice se postavljaju u odgovarajuće fleksibilno ljepilo klase C2 TE S1 ili jednakovrijedno. Fuga nije naglašena. Pločice se postavljaju u prostoru kopiranja, spremištu pribora i spremištu nastavnih pomagala. Sve prema nacrtima projektanta, koji će se izraditi nakon konačnog odabira pločica.Stavka uključuje sav rad i materijal osnovni i pomoćni, sve do potpune gotovosti.</t>
        </is>
      </c>
      <c r="C429" s="3" t="inlineStr">
        <is>
          <t>m2</t>
        </is>
      </c>
      <c r="D429" s="45" t="n">
        <v>119</v>
      </c>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53" customHeight="1">
      <c r="A430" s="25" t="inlineStr">
        <is>
          <t>17.12.</t>
        </is>
      </c>
      <c r="B430" s="38" t="inlineStr">
        <is>
          <t xml:space="preserve">Dobava i postava tipskih unutarnjih fazonskih komada holkela u klasi gress porculan full body uza zidove kopiranja, spremištu pribora i spremištu nastavnih pomagala (gdje dolaze grees podne pločice). Tip holkela u kvaliteti grees porculan full body, odabire projektanta, ali obavezno sa kutnim zaobljenjem kako bi se lakše održavala higijena u prostoru. Sve u skladu s podnim pločicama. Holkel se postavlja u odgovarajuće fleksibilno ljepilo klase C2 TE S1 ili jednakovrijedno. Obračun po m površine. U stavci su uključeni razni kutni i spojni fazonski komadi. Stavka uključuje sav rad i materijal osnovni i pomoćni, sve do potpune gotovosti. </t>
        </is>
      </c>
      <c r="C430" s="3" t="inlineStr">
        <is>
          <t>m'</t>
        </is>
      </c>
      <c r="D430" s="45" t="n">
        <v>103.5</v>
      </c>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65.75" customHeight="1">
      <c r="A431" s="25" t="inlineStr">
        <is>
          <t>17.13.</t>
        </is>
      </c>
      <c r="B431" s="38" t="inlineStr">
        <is>
          <t>Dobava i izrazito složeno polaganje unutarnjih podnih GRESS – porculan glaziranih pločica od fazonskih komada u min.  I. klasi, kalibrirane izvedbe, koje je potrebno postaviti u cementno ljepilo klase gorivosti A1. Pločice se postavljaju na gazišta (protukliznost R-11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431" s="3" t="n"/>
      <c r="D431" s="45" t="n"/>
      <c r="E431" s="45" t="n"/>
      <c r="F431" s="45"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25" t="inlineStr">
        <is>
          <t>a)</t>
        </is>
      </c>
      <c r="B432" s="38" t="inlineStr">
        <is>
          <t>gazište 198×33 cm</t>
        </is>
      </c>
      <c r="C432" s="3" t="inlineStr">
        <is>
          <t>kom</t>
        </is>
      </c>
      <c r="D432" s="46" t="n">
        <v>48</v>
      </c>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25" t="inlineStr">
        <is>
          <t>b)</t>
        </is>
      </c>
      <c r="B433" s="2" t="inlineStr">
        <is>
          <t>čelo 198×16 cm</t>
        </is>
      </c>
      <c r="C433" s="3" t="inlineStr">
        <is>
          <t>kom</t>
        </is>
      </c>
      <c r="D433" s="46" t="n">
        <v>53</v>
      </c>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25" t="inlineStr">
        <is>
          <t>c)</t>
        </is>
      </c>
      <c r="B434" s="2" t="inlineStr">
        <is>
          <t>sokl</t>
        </is>
      </c>
      <c r="C434" s="3" t="inlineStr">
        <is>
          <t>m'</t>
        </is>
      </c>
      <c r="D434" s="45" t="n">
        <v>51.58</v>
      </c>
      <c r="E434" s="45" t="n">
        <v>16</v>
      </c>
      <c r="F434" s="45">
        <f>E434*D434</f>
        <v/>
      </c>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40.25" customHeight="1">
      <c r="A435" s="25" t="inlineStr">
        <is>
          <t>17.14.</t>
        </is>
      </c>
      <c r="B435" s="2" t="inlineStr">
        <is>
          <t>Dobava i izrazito složeno polaganje iz dvije ili više vrsta vanjskih keramičkih podnih protukliznih pločica u kvaliteti grees porculan min. full body I. klasa kalibrirane, vel. 30×30 cm protukliznost R-12 ili jednakovrijedno, otporne na smrzavanje i sol. Pločice se postavljaju u odgovarajuće fleksibilno ljepilo klase C2 TE S1. Fuga nije naglašena. Pločice se postavljaju na vanjske natkrivene ulaze, podeste, rampe, terase i balkone, a sve prema nacrtima projektanta koji će se izraditi nakon konačnog odabira pločica. Stavka uključuje sav rad i materijal osnovni i pomoćni, sve do potpune gotovosti.</t>
        </is>
      </c>
      <c r="C435" s="3" t="inlineStr">
        <is>
          <t>m2</t>
        </is>
      </c>
      <c r="D435" s="45" t="n">
        <v>410</v>
      </c>
      <c r="E435" s="45" t="n"/>
      <c r="F435" s="45"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53" customHeight="1">
      <c r="A436" s="25" t="inlineStr">
        <is>
          <t>17.15.</t>
        </is>
      </c>
      <c r="B436" s="2" t="inlineStr">
        <is>
          <t>Dobava i postava tipskih vanjskih fazonskih komada holkela u klasi gress porculan full body uza zidove vanjskih natkrivenih ulaza, podesta, rampi, terasa i balkona (gdje dolaze grees podne pločice). Tip holkela u kvaliteti grees porculan full body, otporan na smrzavanje i sol, odabire projektanta, ali obavezno sa kutnim zaobljenjem kako bi se lakše održavala higijena u prostoru. Sve u skladu s podnim pločicama. Holkel se postavlja u odgovarajuće fleksibilno ljepilo klase C2 TE S1. Obračun po mt površine. U stavci su uključeni razni kutni i spojni fazonski komadi. Stavka uključuje sav rad i materijal osnovni i pomoćni, sve do potpune gotovosti.</t>
        </is>
      </c>
      <c r="C436" s="3" t="inlineStr">
        <is>
          <t>m'</t>
        </is>
      </c>
      <c r="D436" s="45" t="n">
        <v>336</v>
      </c>
      <c r="E436" s="45" t="n"/>
      <c r="F436" s="45"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65.75" customHeight="1">
      <c r="A437" s="25" t="inlineStr">
        <is>
          <t>17.16.</t>
        </is>
      </c>
      <c r="B437" s="2" t="inlineStr">
        <is>
          <t>Dobava i izrazito složeno polaganje vanjskih podnih GRESS – porculan glaziranih pločica od fazonskih komada u min.  I. klasi, kalibrirane izvedbe, koje je potrebno postaviti u odgovarajuće fleksibilno ljepilo klase C2 TE S1. Pločice se postavljaju na gazišta (protukliznost R-12 ili jednakovrijedno) i čela stubišta. Fuge nisu naglašene. Oblik i veličina po izboru projektanta, a prema nacrtima polaganja pločica, koji će se izraditi nakon konačnog odabira pločica. Uza zid postaviti sokl od fazonskih komada, visine 10 cm. Rub nastupne plohe stubišta protuklizno i vizualno kontrastno obrađene u širini od najmanje 4,00 cm. Stavka uključuje sav rad i materijal osnovni i pomoćni, sve do potpune gotovosti.</t>
        </is>
      </c>
      <c r="C437" s="3" t="n"/>
      <c r="D437" s="45" t="n"/>
      <c r="E437" s="45" t="n"/>
      <c r="F437" s="45"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25" t="inlineStr">
        <is>
          <t>a)</t>
        </is>
      </c>
      <c r="B438" s="2" t="inlineStr">
        <is>
          <t>gazište 391×30 cm</t>
        </is>
      </c>
      <c r="C438" s="3" t="inlineStr">
        <is>
          <t>kom</t>
        </is>
      </c>
      <c r="D438" s="46" t="n">
        <v>1</v>
      </c>
      <c r="E438" s="45" t="n"/>
      <c r="F438" s="45"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25" t="inlineStr">
        <is>
          <t>b)</t>
        </is>
      </c>
      <c r="B439" s="2" t="inlineStr">
        <is>
          <t>čelo 391×15 cm</t>
        </is>
      </c>
      <c r="C439" s="3" t="inlineStr">
        <is>
          <t>kom</t>
        </is>
      </c>
      <c r="D439" s="46" t="n">
        <v>1</v>
      </c>
      <c r="E439" s="45" t="n"/>
      <c r="F439" s="45"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25" t="inlineStr">
        <is>
          <t>c)</t>
        </is>
      </c>
      <c r="B440" s="2" t="inlineStr">
        <is>
          <t>gazište 1207×30 cm</t>
        </is>
      </c>
      <c r="C440" s="3" t="inlineStr">
        <is>
          <t>kom</t>
        </is>
      </c>
      <c r="D440" s="46" t="n">
        <v>2</v>
      </c>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25" t="inlineStr">
        <is>
          <t>d)</t>
        </is>
      </c>
      <c r="B441" s="2" t="inlineStr">
        <is>
          <t>čelo 1207×15 cm</t>
        </is>
      </c>
      <c r="C441" s="3" t="inlineStr">
        <is>
          <t>kom</t>
        </is>
      </c>
      <c r="D441" s="46" t="n">
        <v>3</v>
      </c>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25" t="inlineStr">
        <is>
          <t>e)</t>
        </is>
      </c>
      <c r="B442" s="2" t="inlineStr">
        <is>
          <t>gazište 201×30 cm</t>
        </is>
      </c>
      <c r="C442" s="3" t="inlineStr">
        <is>
          <t>kom</t>
        </is>
      </c>
      <c r="D442" s="46" t="n">
        <v>2</v>
      </c>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25" t="inlineStr">
        <is>
          <t>f)</t>
        </is>
      </c>
      <c r="B443" s="2" t="inlineStr">
        <is>
          <t>čelo 201×15 cm</t>
        </is>
      </c>
      <c r="C443" s="3" t="inlineStr">
        <is>
          <t>kom</t>
        </is>
      </c>
      <c r="D443" s="46" t="n">
        <v>3</v>
      </c>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25" t="inlineStr">
        <is>
          <t>g)</t>
        </is>
      </c>
      <c r="B444" s="2" t="inlineStr">
        <is>
          <t>gazište 490×30 cm</t>
        </is>
      </c>
      <c r="C444" s="3" t="inlineStr">
        <is>
          <t>kom</t>
        </is>
      </c>
      <c r="D444" s="46" t="n">
        <v>4</v>
      </c>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25" t="inlineStr">
        <is>
          <t>h)</t>
        </is>
      </c>
      <c r="B445" s="2" t="inlineStr">
        <is>
          <t>čelo 490×15 cm</t>
        </is>
      </c>
      <c r="C445" s="3" t="inlineStr">
        <is>
          <t>kom</t>
        </is>
      </c>
      <c r="D445" s="46" t="n">
        <v>6</v>
      </c>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25" t="inlineStr">
        <is>
          <t>i)</t>
        </is>
      </c>
      <c r="B446" s="2" t="inlineStr">
        <is>
          <t>sokl</t>
        </is>
      </c>
      <c r="C446" s="3" t="inlineStr">
        <is>
          <t>m'</t>
        </is>
      </c>
      <c r="D446" s="45" t="n">
        <v>2.5</v>
      </c>
      <c r="E446" s="45" t="n">
        <v>16</v>
      </c>
      <c r="F446" s="45">
        <f>E446*D446</f>
        <v/>
      </c>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25" t="n"/>
      <c r="B447" s="39" t="inlineStr">
        <is>
          <t>17. Keramičarski radovi ukupno:</t>
        </is>
      </c>
      <c r="C447" s="6" t="n"/>
      <c r="D447" s="6" t="n"/>
      <c r="E447" s="6" t="n"/>
      <c r="F447" s="44">
        <f>SUM(F434:F446)</f>
        <v/>
      </c>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25" t="n"/>
      <c r="B448" s="2" t="n"/>
      <c r="C448" s="3" t="n"/>
      <c r="D448" s="45" t="n"/>
      <c r="E448" s="45" t="n"/>
      <c r="F448" s="45"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43" t="inlineStr">
        <is>
          <t>18.</t>
        </is>
      </c>
      <c r="B449" s="48" t="inlineStr">
        <is>
          <t>PARKETARSKI RADOVI</t>
        </is>
      </c>
      <c r="C449" s="42" t="n"/>
      <c r="D449" s="42" t="n"/>
      <c r="E449" s="42" t="n"/>
      <c r="F449" s="42"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255" customHeight="1">
      <c r="A450" s="25" t="inlineStr">
        <is>
          <t>18.1.</t>
        </is>
      </c>
      <c r="B450" s="38" t="inlineStr">
        <is>
          <t>Priprema podloge
Dobava materijala i izvedba izravnavajućeg sloja kao priprema za pravilno izvođenje završnih podnih obloga. Sve eventualne veće neravnine na podlozi potrebno je  izravnati  reparaturnim mortom, uključivo i obijanje napuklih dijelova obloge poda. Eventualne pukotine potrebno je sanirati prikladnom epoksi masom i valovitim spojnicama. 
Na očišćenu i pripremljenu podlogu prvo se nanosi  predpremaz, a zatim izravnavajuća masa.
Prije polaganja završne podne obloge, izravnatu i osušenu podlogu potrebno je prebrusiti. 
Dozvoljene granične vrijednosti neravnina pripremljene podloge prema DIN 18202 ili jednakovrijedno: mjereno na razmaku od 0,1 m -1 mm, 1 m - 3 mm, 4,0 m - 9 mm, 10 m - 12 mm, 15m - 15 mm. Predviđena visina izravnavanja  2-4 mm.
Sve izvesti s originalnim materijalom, prema uputi proizvođača podne obloge.
U jediničnu cijenu uključen kompletan rad materijal i pribor do pune pripravnosti podloge za polaganje podne obloge.</t>
        </is>
      </c>
      <c r="C450" s="3" t="inlineStr">
        <is>
          <t>m2</t>
        </is>
      </c>
      <c r="D450" s="45" t="n">
        <v>2011</v>
      </c>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204" customHeight="1">
      <c r="A451" s="25" t="inlineStr">
        <is>
          <t>18.2.</t>
        </is>
      </c>
      <c r="B451" s="38" t="inlineStr">
        <is>
          <t>Dobava i postava masivnog industrijskog hrastovog parketa (kant ili techno) I klase u kvaliteti "krug". Lamele su pravilnog oblika dimenzija: dužina 1200 mm, debljina 24 mm i širina 80 mm, a polje sačinjava određeni broj lamela istih dimenzija poredanih po širini jedna uz drugu.
Parket se postavlja ljepljenjem na već pripremljenu podlogu po pravilu struke, vlažnost podloge max. 1,5% mjereno CM metodom, a postavu vršiti odgovarajućim dvokomponentnim PU ljepilom za parkete koje je uključeno u cijenu stavke. 
Parket je nakon postave potrebno trokrako brusiti , prekitati i lakirati kvalitetnim lakom po sistemu 1 ruka temelja + 3 ruke završnog laka na bazi vode, sredstvima za završnu obradu koja su u klasi B teško zapaljivi, sve uključeno u cijenu stavke. U cijenu stavke uključen sav potreban rad i materijal, do potpune gotovosti.</t>
        </is>
      </c>
      <c r="C451" s="3" t="inlineStr">
        <is>
          <t>m2</t>
        </is>
      </c>
      <c r="D451" s="45" t="n">
        <v>2011</v>
      </c>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63.75" customHeight="1">
      <c r="A452" s="25" t="inlineStr">
        <is>
          <t>18.3.</t>
        </is>
      </c>
      <c r="B452" s="38" t="inlineStr">
        <is>
          <t>Dobava i postava pravokutnih hrastovih kutnih letvica (sokla) za parket, visine 6 cm, širine 2 cm sa zaobljenim gornjim rubom, a letvice moraju biti lakirane kao i parket.
U cijenu stavke uključen sav potreban rad i materijal, do potpune gotovosti.</t>
        </is>
      </c>
      <c r="C452" s="3" t="inlineStr">
        <is>
          <t>m'</t>
        </is>
      </c>
      <c r="D452" s="45" t="n">
        <v>1213.5</v>
      </c>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25" t="n"/>
      <c r="B453" s="39" t="inlineStr">
        <is>
          <t>18. Parketarski radovi ukupno:</t>
        </is>
      </c>
      <c r="C453" s="6" t="n"/>
      <c r="D453" s="6" t="n"/>
      <c r="E453" s="6" t="n"/>
      <c r="F453" s="44"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25" t="n"/>
      <c r="B454" s="2" t="n"/>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43" t="inlineStr">
        <is>
          <t>19.</t>
        </is>
      </c>
      <c r="B455" s="48" t="inlineStr">
        <is>
          <t>MONTAŽERSKI RADOVI</t>
        </is>
      </c>
      <c r="C455" s="42" t="n"/>
      <c r="D455" s="42" t="n"/>
      <c r="E455" s="42" t="n"/>
      <c r="F455" s="42"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293.25" customHeight="1">
      <c r="A456" s="25" t="inlineStr">
        <is>
          <t>19.1.</t>
        </is>
      </c>
      <c r="B456" s="2" t="inlineStr">
        <is>
          <t xml:space="preserve">Dobava i montaža pregradnog zida ukupne debljine 15 cm za unutarnje pregradne zidove od gipskartonskih ploča. Radovi se izvode u prizemlju, na 1. i na 2. etaži  građevine. Nenosivi unutarnji pregradni zid čini jednostruka metalne podkonstrukcija i obostrana vodoodbojna dvostruka obloga. Područje ugradnje 2 prema normi HRN DIN 18183 ili jednakovrijednoj.  Visina zida  do 3,5 m. Jednostruka potkonstrukcija izrađena iz čeličnih završno pocinčanih profila prema HRN EN 14195 ili jednakovrijednoj, koju je potrebno učvrstiti u građevne dijelove (zid, strop i pod), te ju je  potrebno temeljno zabrtviti brtvenim kitom. Pocinčani  profili UW i CW/MW 100. Osni razmak čeličnih profila do 62,5 cm. Obostrana dvostruka obloga iz gipsanih vodootpornih ploča posebne tvrdoče i impregnacije DFH2IR prema HRN EN 520 ili jednakovrijednoj, debljine 2×12,5 mm. Za ugradbu koristiti XTN vijke. U cijenu stavke uključen izolacijski sloj iz kamene vune debljine  80 mm, prema HRN EN 13162 ili jednakovrijednoj. Obavezno zapunjavanje i brtvljenje spojeva prvog sloja ploča. Razred kvalitete obrade površine  drugog sloja ploča K3. U cijenu stavke uključiti punoplošno gletanje cijelih površina i upotrebu radne skele. Uključivo potrebna konstrukcija, prema pravilima struke i uputi proizvođača. </t>
        </is>
      </c>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27.5" customHeight="1">
      <c r="A457" s="25" t="n"/>
      <c r="B457" s="2" t="inlineStr">
        <is>
          <t>Na mjestima gdje se ljepe keramičke pločice površinu zida je potrebno impregnirati unutarnjim impregnacijskim premazom, uključeno u cijenu stavke. U stavci uključen sav osnovni i pomoćni materijal i rad sve do potpune gotovosti. Na mjestima ugradnje sanitarne opreme obavezno postaviti ojačanje,  tipski element od proizvođača, obračunato zasebnom stavkom. Sve izvesti prema pravilima struke i uputi proizvođača. U cijenu stavke uključena upotreba radne skele.
Debljina zida 15 cm.</t>
        </is>
      </c>
      <c r="C457" s="3" t="inlineStr">
        <is>
          <t>m2</t>
        </is>
      </c>
      <c r="D457" s="45" t="n">
        <v>780</v>
      </c>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76.5" customHeight="1">
      <c r="A458" s="25" t="inlineStr">
        <is>
          <t>19.2.</t>
        </is>
      </c>
      <c r="B458" s="2" t="inlineStr">
        <is>
          <t>Dobava i ugradnja UA profila širine 100 mm debljine 2 mm, za ugradnju metalnih dovratnika i vratnih krila u pregradne zidove izvedene od jednostruke metalne podkonstrukcije i obostrane dvostruke obloge. Sve izvesti prema pravilima struke i uputi proizvođača. U cijenu stavke uključen sav osnovni i pomoćni materijal i rad sve do potpune gotovosti.</t>
        </is>
      </c>
      <c r="C458" s="3" t="inlineStr">
        <is>
          <t>m'</t>
        </is>
      </c>
      <c r="D458" s="45" t="n">
        <v>578.5</v>
      </c>
      <c r="E458" s="45" t="n"/>
      <c r="F458" s="45"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76.5" customHeight="1">
      <c r="A459" s="25" t="inlineStr">
        <is>
          <t>19.3.</t>
        </is>
      </c>
      <c r="B459" s="38" t="inlineStr">
        <is>
          <t>Dobava i ugradnja utičnih kutnika za ugradnju UA čeličnih profila. Utični kutnici se postavljaju u pregradne zidove izvedene od jednostruke metalne podkonstrukcije i obostrane dvostruke obloge. Sve izvesti prema pravilima struke i uputi proizvođača. U cijenu stavke uključen sav osnovni i pomoćni materijal i rad sve do potpune gotovosti.</t>
        </is>
      </c>
      <c r="C459" s="3" t="inlineStr">
        <is>
          <t>kom</t>
        </is>
      </c>
      <c r="D459" s="46" t="n">
        <v>292</v>
      </c>
      <c r="E459" s="45" t="n"/>
      <c r="F459" s="45"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369.75" customHeight="1">
      <c r="A460" s="25" t="inlineStr">
        <is>
          <t>19.4.</t>
        </is>
      </c>
      <c r="B460" s="38" t="inlineStr">
        <is>
          <t>Nabava i montaža modularnog akustičnog spuštenoga stropa.
Tehničke karakteristike koje proizvod mora zadovoljiti:
- Ploče prosječne apsorpcije zvuka min. αw = 0,65H prema EN ISO 11654 ili jednakovrijednoj i pripadaju klasi apsorbera „C“.
- Ploče imaju gustoću materijala ≥ 350 kg/m³
- Uzdužna zvučna izolacija stropa iznosi  Dn,f,w ≥ 38 dB prema EN ISO 717-1 ili jednakovrijednoj.
- Zvučna izolacija ploča iznosi Rw ≥ 22 dB prema EN ISO 717-1 ili jednakovrijednoj
- Ploče moraju biti otporne na relativnu zračnu vlagu do 95%
- Klasa zapaljivosti A2-s1,d0 prema HRN EN 13501-1 ili jednakovrijednoj 
- Propusnost zraka PM1 (≤30 m³/hm²) prema DIN 18177 ili jednakovrijednoj.
- Refleksija svjetlosti do 88%
- Strop klasificiran za čiste prostore u razred 4 prema ISO 14644-1 ili jednakovrijednoj. 
Spušteni strop izveden je od mineralne ploče glatke bijele površine RAL 9010 ili jednakovrijednoj, presvučene apsorpcijskom tkaninom, sistem poluskrivene konstrukcije koji čini završno zaklonjenu uvučenu fugu d = 7,5mm u bijeloj boji RAL 9010 ili jednakovrijednoj dimenzije ploče su 600x600 mm (uključena i kombinacija ploča 600×1200m), debljine 24 mm. Rubne ploče se oslanjaju na rubni kaskadni profil dim. 19/11/16/19×0,6 mm. 
Visina spuštanja stropa iznosi do 60 cm.</t>
        </is>
      </c>
      <c r="C460" s="3" t="n"/>
      <c r="D460" s="46" t="n"/>
      <c r="E460" s="45" t="n"/>
      <c r="F460" s="45"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27.5" customHeight="1">
      <c r="A461" s="25" t="n"/>
      <c r="B461"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ureda, načelnika tajnice, sastancima, konferencijskoj dvorani, prostoru za postavu eksponata, čajnoj kuhinji, kopiraoni, učionicama, čitaonici, biblioteci, skriptarnici i kabinetima.</t>
        </is>
      </c>
      <c r="C461" s="3" t="inlineStr">
        <is>
          <t>m2</t>
        </is>
      </c>
      <c r="D461" s="45" t="n">
        <v>2035.5</v>
      </c>
      <c r="E461" s="45" t="n"/>
      <c r="F461" s="45"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344.25" customHeight="1">
      <c r="A462" s="25" t="inlineStr">
        <is>
          <t>19.5.</t>
        </is>
      </c>
      <c r="B462" s="2" t="inlineStr">
        <is>
          <t>Nabava i montaža modularnog akustičnoga higijenskog spuštenoga stropa.
Tehničke karakteristike koje proizvod mora zadovoljiti:
- Ploče prosječne apsorpcije zvuka min. αw = 0,90H prema EN ISO 11654 ili jednakovrijednoj – Klasa apsorbera  „A“ ili jednakovrijednoj. 
- Ploče imaju gustoću materijala ≥ 270 kg/m³
- Uzdužna zvučna izolacija stropa iznosi  Dn,f,w ≥ 29 dB prema EN ISO 717-1 ili jednakovrijednoj.
- Zvučna izolacija ploča iznosi Rw ≥ 16 dB prema EN ISO 717-1 ili jednakovrijednoj
- Ploče su otporne na relativnu zračnu vlagu do 100%.
- Ploče su svrstane u klasu nezapaljivih građ. materijala A2-s1,d0 prema DIN EN 13501-1 ili jednakovrijednoj.
- Strop klasificiran za čiste prostore u 3. razred prema ISO 14644-1 ili jednakovrijednoj. 
- Refleksija svjetlosti oko 88%.
- Strop klasificiran za čiste prostore u razred 3 prema ISO 14644-1 ili jednakovrijednoj. 
Spušteni strop od akustične mineralne ploče presvučene apsorpcijskom tkaninom, sistem vidljive konstrukcije. Dimenzije ploče su 600×600 mm (uključivo i kombinacija ploča 600×1200 mm) debljine 19 mm. Glatke ploče u bijeloj boji s ravnim rubom, se polažu u bijelu čeličnu antikorozivnu T konstrukciju klase „D“  širine 24 mm. Zidni rubni profil je L profil dim. 19/24 mm u bijeloj bolji. Visina spuštanja stropa je do 60 cm.</t>
        </is>
      </c>
      <c r="C462" s="3" t="n"/>
      <c r="D462" s="45" t="n"/>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89.25" customHeight="1">
      <c r="A463" s="25" t="n"/>
      <c r="B463" s="2" t="inlineStr">
        <is>
          <t>Montaža stropa se vrši prema uputama proizvođača i prema shemi polaganja. 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sanitarija.</t>
        </is>
      </c>
      <c r="C463" s="3" t="inlineStr">
        <is>
          <t>m2</t>
        </is>
      </c>
      <c r="D463" s="45" t="n">
        <v>187</v>
      </c>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369.75" customHeight="1">
      <c r="A464" s="25" t="inlineStr">
        <is>
          <t>19.6.</t>
        </is>
      </c>
      <c r="B464" s="2" t="inlineStr">
        <is>
          <t>Nabava i montaža akustičnoga spuštenoga stropa.
Tehničke karakteristike koje proizvod mora zadovoljiti:
- Ploče prosječne apsorpcije zvuka min. αw = 0,80H prema EN ISO 11654 ili jednakovrijednoj  – Klasa apsorbera „B“ ili jednakovrijednoj. 
- Ploče imaju gustoću materijala ≥ 190 kg/m³
- Uzdužna zvučna izolacija stropa iznosi  Dn,f,w ≥ 28 dB prema EN ISO 717-1 ili jednakovrijednoj.
- Zvučna izolacija ploča iznosi Rw ≥ 13 dB prema EN ISO   717-1 ili jednakovrijednoj
- Ploče otporne na relativnu zračnu vlagu do 95%.
- Klase nezapaljivih građ. materijala A2-s1,d0 prema DIN EN 13501-1 ili jednakovrijednoj.
- Refleksija svjetlosti oko 88%.
- Strop klasificiran za čiste prostore u razred 4 prema ISO 14644-1 ili jednakovrijednoj. 
Strop izveden od akustične mineralne ploče presvučene apsorpcijskom tkaninom. Sistem C, dimenzije ploče su 600×600 mm (uključivo i kombinacija ploča 600×1200 mm), debljine 15 mm. Glatke ploče u bijeloj boji, s upuštenim rubom (Tegular 15/90), se polažu u bijelu čeličnu T potkonstrukciju širine 15 mm. Zidni rubni profil je MS 15 dim. 15/8/15/25. Za nalijeganje potkonstrukcije na rubni profil korisiti sistemske PVC podmetače za zatvaranje otvora. Visina spuštanja stropa je do 60 cm. Montaža stropa se vrši prema uputama proizvođača i prema shemi polaganja. Na pozicijama gdje su rubne ploče širine manje od 30 cm korisiti ploče dim. 600×1200 mm i rezati na potrebnu dimenziju.</t>
        </is>
      </c>
      <c r="C464" s="3" t="n"/>
      <c r="D464" s="45" t="n"/>
      <c r="E464" s="45" t="n"/>
      <c r="F464" s="45"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02" customHeight="1">
      <c r="A465" s="25" t="n"/>
      <c r="B465" s="2" t="inlineStr">
        <is>
          <t>U cijenu stavke uključena je izvedba niša na mjestu postave zaštite od sunca. U stavci uključen sav potreban osnovni i pomoćni materijal i rad do potpune gotovosti, te dodatak na pripasivanje uz rasvjetna tijela, ventilacije i druge elemente u stropu. Spušteni strop postavlja se u prostorima tehničkih soba, čajnoj kuhinji, spremištima, spremačici, serveru, spremište pribora i spremištu nastavnih pomagala.</t>
        </is>
      </c>
      <c r="C465" s="3" t="inlineStr">
        <is>
          <t>m2</t>
        </is>
      </c>
      <c r="D465" s="45" t="n">
        <v>186</v>
      </c>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204" customHeight="1">
      <c r="A466" s="25" t="inlineStr">
        <is>
          <t>19.7.</t>
        </is>
      </c>
      <c r="B466" s="2" t="inlineStr">
        <is>
          <t>Dobava materijala i izrada vatrootpornog spuštenog stropa EI 90. Potkonstrukcija od pocinčanih metalnih profila UD i CD prema HRN EN 14195 ili jednakovrijednoj. Dvostruka potkonstrukcija. Razmak ovjesa 80 cm, razmak nosivih profila 50 cm, a montažnih profila 40 cm. Nonius ovjes gornji i donji dio. Spušteni strop ravnog podgleda. Dvostruka obloga od gipsanih protupožarnih ploča DF20 2×20 mm. Razred kvalitete obrade površine K2. Izolacijski sloj od mineralne vune d = 5 cm, uključen je u cijenu stavke. Sve izvesti prema pravilima struke i uputi proizvođača. U cijenu stavke uključen sav osnovni i pomoćni materijal i rad sve do potpune gotovosti.
Spušteni strop visine spuštanja do 60 cm postavlja se u prostorima evakuacijskih hodnika, prostora vezanih uz evakuacijske hodnike, hodnik i stubište, portirnica, garderoba, caffe bar, predprostor, vjetrobrana i stubišta.</t>
        </is>
      </c>
      <c r="C466" s="3" t="inlineStr">
        <is>
          <t>m2</t>
        </is>
      </c>
      <c r="D466" s="45" t="n">
        <v>794</v>
      </c>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89.25" customHeight="1">
      <c r="A467" s="25" t="inlineStr">
        <is>
          <t>19.8.</t>
        </is>
      </c>
      <c r="B467" s="2" t="inlineStr">
        <is>
          <t>Dobava i ugradnja revizjskih vrata protupožarnih FTEC ili jednakovrijedna  EI 90 u spušteni strop na evakuacijskim putovima. Uključivo izrezivanje otvora,obrada spojeva i dodatan ovjes, te potrbna potkonstrukcija. Sve izvesti prema pravilima struke i uputi proizvođača. U cijenu stavke uključen sav osnovni i pomoćni materijal i rad sve do potpune gotovosti.</t>
        </is>
      </c>
      <c r="C467" s="3" t="n"/>
      <c r="D467" s="45" t="n"/>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25" t="inlineStr">
        <is>
          <t>a)</t>
        </is>
      </c>
      <c r="B468" s="2" t="inlineStr">
        <is>
          <t>revizijska vrata 20×20 cm</t>
        </is>
      </c>
      <c r="C468" s="3" t="inlineStr">
        <is>
          <t>kom</t>
        </is>
      </c>
      <c r="D468" s="46" t="n">
        <v>45</v>
      </c>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25" t="inlineStr">
        <is>
          <t>b)</t>
        </is>
      </c>
      <c r="B469" s="2" t="inlineStr">
        <is>
          <t>revizijska vrata 30×30 cm</t>
        </is>
      </c>
      <c r="C469" s="3" t="inlineStr">
        <is>
          <t>kom</t>
        </is>
      </c>
      <c r="D469" s="46" t="n">
        <v>21</v>
      </c>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25" t="inlineStr">
        <is>
          <t>c)</t>
        </is>
      </c>
      <c r="B470" s="2" t="inlineStr">
        <is>
          <t>revizijska vrata 40×40 cm</t>
        </is>
      </c>
      <c r="C470" s="3" t="inlineStr">
        <is>
          <t>kom</t>
        </is>
      </c>
      <c r="D470" s="46" t="n">
        <v>21</v>
      </c>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25" t="inlineStr">
        <is>
          <t>d)</t>
        </is>
      </c>
      <c r="B471" s="2" t="inlineStr">
        <is>
          <t>revizijska vrata 50×50 cm</t>
        </is>
      </c>
      <c r="C471" s="3" t="inlineStr">
        <is>
          <t>kom</t>
        </is>
      </c>
      <c r="D471" s="46" t="n">
        <v>26</v>
      </c>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25" t="inlineStr">
        <is>
          <t>e)</t>
        </is>
      </c>
      <c r="B472" s="2" t="inlineStr">
        <is>
          <t>revizijska vrata 60×60 cm</t>
        </is>
      </c>
      <c r="C472" s="3" t="inlineStr">
        <is>
          <t>kom</t>
        </is>
      </c>
      <c r="D472" s="46" t="n">
        <v>9</v>
      </c>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25" t="inlineStr">
        <is>
          <t>f)</t>
        </is>
      </c>
      <c r="B473" s="2" t="inlineStr">
        <is>
          <t>revizijska vrata 80×80 cm</t>
        </is>
      </c>
      <c r="C473" s="3" t="inlineStr">
        <is>
          <t>kom</t>
        </is>
      </c>
      <c r="D473" s="46" t="n">
        <v>41</v>
      </c>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25" t="inlineStr">
        <is>
          <t>g)</t>
        </is>
      </c>
      <c r="B474" s="2" t="inlineStr">
        <is>
          <t>revizijska vrata 120×70 cm (za potkrovlje)</t>
        </is>
      </c>
      <c r="C474" s="3" t="inlineStr">
        <is>
          <t>kom</t>
        </is>
      </c>
      <c r="D474" s="46" t="n">
        <v>1</v>
      </c>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91.25" customHeight="1">
      <c r="A475" s="25" t="inlineStr">
        <is>
          <t>19.9.</t>
        </is>
      </c>
      <c r="B475" s="2" t="inlineStr">
        <is>
          <t>Dobava materijala i izrada pregrade-šahta za zatvaranje instalacijskih vertikala. Potkonstrukcija izvedena UW i CW profili dim. 50 mm prema HRN EN 14195 ili jednakovrijednoj, te obloge od protupožarnih ploča DF 3×15 mm. Ukupna visina pregrade za šahte po etaži iznosi do 5,5 m. Šah izvesti dvostrano "L" forme. Uključivo kutni zaštitni profil AL 25×25 mm na kutevima obloge, dvostruko. Obrada spojeva i površine razreda kvalitete K3 punoplošno. U cijenu stavke uključen izolacijski sloj od kamene vune debljine 50 mm, gustoće 30 kg/m3. Sve izvesti prema pravilima struke i uputi proizvođača. U cijenu stavke uključen sav osnovni i pomoćni materijal i rad sve do potpune gotovosti.
a) pregradni šaht dim. do 25×25 cm za FV Ø110 i OV Ø110</t>
        </is>
      </c>
      <c r="C475" s="3" t="inlineStr">
        <is>
          <t>m2</t>
        </is>
      </c>
      <c r="D475" s="45" t="n">
        <v>38.16</v>
      </c>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27.5" customHeight="1">
      <c r="A476" s="25" t="inlineStr">
        <is>
          <t>19.10.</t>
        </is>
      </c>
      <c r="B476" s="2" t="inlineStr">
        <is>
          <t>Dobava i ugradnja samostojeće zidne obloge nosača sanitarija debljine 10 cm i visine 120 cm. Zidna obloga se izvodi od CW 75 profila i s dvostrukom oblogom od impregniranih gips ploča H2 13 prema HRN EN 520 ili jednakovrijednoj. Prije ljepljenja keramičkih pločica na površinu zida je potrebno nanjeti unutarnji impregnacijski premaz, uključeno u cijenu stavke. Sve izvesti prema pravilima struke i uputi proizvođača. U cijenu stavke uključen sav osnovni i pomoćni materijal i rad sve do potpune gotovosti.</t>
        </is>
      </c>
      <c r="C476" s="3" t="inlineStr">
        <is>
          <t>m2</t>
        </is>
      </c>
      <c r="D476" s="45" t="n">
        <v>99</v>
      </c>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63.75" customHeight="1">
      <c r="A477" s="25" t="inlineStr">
        <is>
          <t>19.11.</t>
        </is>
      </c>
      <c r="B477" s="2" t="inlineStr">
        <is>
          <t>Dobava i ugradnja UA čeličnih profila debljine 2 mm i širine 75 mm za ugradnju nosača sanitarija. Sve izvesti prema pravilima struke i uputi proizvođača. U cijenu stavke uključen sav osnovni i pomoćni materijal i rad sve do potpune gotovosti.</t>
        </is>
      </c>
      <c r="C477" s="3" t="inlineStr">
        <is>
          <t>m'</t>
        </is>
      </c>
      <c r="D477" s="45" t="n">
        <v>506</v>
      </c>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76.5" customHeight="1">
      <c r="A478" s="25" t="inlineStr">
        <is>
          <t>19.12.</t>
        </is>
      </c>
      <c r="B478" s="2" t="inlineStr">
        <is>
          <t>Dobava i ugradnja nosača za sanitarnu opremu. Nosači se postavljaju u pregradne zidove izvedene od jednostruke metalne podkonstrukcije i obostrane dvostruke obloge. Sve izvesti prema pravilima struke i uputi proizvođača. U cijenu stavke uključen sav osnovni i pomoćni materijal i rad sve do potpune gotovosti.</t>
        </is>
      </c>
      <c r="C478" s="3" t="n"/>
      <c r="D478" s="45" t="n"/>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25" t="inlineStr">
        <is>
          <t>a)</t>
        </is>
      </c>
      <c r="B479" s="38" t="inlineStr">
        <is>
          <t>nosač za umivaonik</t>
        </is>
      </c>
      <c r="C479" s="3" t="inlineStr">
        <is>
          <t>kom</t>
        </is>
      </c>
      <c r="D479" s="46" t="n">
        <v>43</v>
      </c>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25" t="inlineStr">
        <is>
          <t>b)</t>
        </is>
      </c>
      <c r="B480" s="2" t="inlineStr">
        <is>
          <t>nosač wc školjke s ugrađenim vodokotlićem</t>
        </is>
      </c>
      <c r="C480" s="3" t="inlineStr">
        <is>
          <t>kom</t>
        </is>
      </c>
      <c r="D480" s="46" t="n">
        <v>31</v>
      </c>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25" t="inlineStr">
        <is>
          <t>c)</t>
        </is>
      </c>
      <c r="B481" s="2" t="inlineStr">
        <is>
          <t>nosač za pisoar</t>
        </is>
      </c>
      <c r="C481" s="3" t="inlineStr">
        <is>
          <t>kom</t>
        </is>
      </c>
      <c r="D481" s="46" t="n">
        <v>12</v>
      </c>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216.75" customHeight="1">
      <c r="A482" s="25" t="inlineStr">
        <is>
          <t>19.13.</t>
        </is>
      </c>
      <c r="B482" s="2" t="inlineStr">
        <is>
          <t>Dobava materijala i izrada vatrootpornog spuštenog stropa REI 60. u tehničkoj prostoriji. Potkonstrukcija od pocinčanih metalnih profila UD i CD prema HRN EN 14195 ili jednakovrijesnoj. Dvostruka potkonstrukcija. Razmak ovjesa 80 cm, razmak nosivih profila 50 cm, a montažnih profila 40 cm.
Visina spuštanja do 75 cm. Nonius ovjes gornji i donji dio.
Visina gotovog stropa varira visinski po etažama pa je visine potrebno iščitati sa nacrta. Spušteni strop ravnog podgleda.
Dvostruka obloga od gipsanih protupožarnih ploča DF15 2×15 mm. Razred kvalitete obrade površine K2. Izolacijski sloj od mineralne vune d = 5 cm, uključen je u cijenu stavke. Sve izvesti prema pravilima struke i uputi proizvođača. U cijenu stavke uključen sav osnovni i pomoćni materijal i rad sve do potpune gotovosti.
Spušteni strop postavlja se u tehničkim prostorijama.</t>
        </is>
      </c>
      <c r="C482" s="3" t="inlineStr">
        <is>
          <t>m2</t>
        </is>
      </c>
      <c r="D482" s="45" t="n">
        <v>27.5</v>
      </c>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76.5" customHeight="1">
      <c r="A483" s="25" t="inlineStr">
        <is>
          <t>19.14.</t>
        </is>
      </c>
      <c r="B483" s="2" t="inlineStr">
        <is>
          <t>Dobava i ugradnja revizjskih vrata protupožarnih FTEC 60×60 cm EI 90 u spušteni strop tehničke prostorije. Uključivo izrezivanje otvora,obrada spojeva i dodatan ovjes, te potrbna potkonstrukcija. Sve izvesti prema pravilima struke i uputi proizvođača. U cijenu stavke uključen sav osnovni i pomoćni materijal i rad sve do potpune gotovosti.</t>
        </is>
      </c>
      <c r="C483" s="3" t="inlineStr">
        <is>
          <t>kom</t>
        </is>
      </c>
      <c r="D483" s="46" t="n">
        <v>2</v>
      </c>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229.5" customHeight="1">
      <c r="A484" s="25" t="inlineStr">
        <is>
          <t>19.15.</t>
        </is>
      </c>
      <c r="B484" s="2" t="inlineStr">
        <is>
          <t>Dobava i montaža uzdignutog poda u tehničkoj prostoriji iz gips-vlaknastih ploča prema HRN EN 15283-2 ili jednakovrijednoj debljine 38 mm i pocinčanih čeličnih nožica podesivih po visini, srednja visina podizanja 300 mm. Korisne nosivosti 6,0 KN/m², razred gradiva A prema EN 13501-1 ili jednakovrijednoj. Nožice se postavljaju u rasteru 60×60cm (uz rubove na 30 cm), na prethodno očišćenu i pripremljenu podlogu. Podloga se premazuje sa temeljnim premazom, a nožice se pričvršćuju sa sistemskim ljepilom za podlogu. Gips-vlaknaste ploče su dimenzija 1200×600 mm min. spec. težine 1500 kg/m³ i postavljaju se sa pomakom, a na dodiru sa nosivom konstrukcijom odvajaju se sa trakom mineralne vune uključeno u cijenu stavke. Obrada podnih ploča u zavisnosti o vrsti završne obloge. Pri izradi držati se smjernica i uputa proizvođača. Sve izvesti prema pravilima struke i uputi proizvođača. U cijenu stavke uključen sav osnovni i pomoćni materijal i rad sve do potpune gotovosti.</t>
        </is>
      </c>
      <c r="C484" s="3" t="inlineStr">
        <is>
          <t>m2</t>
        </is>
      </c>
      <c r="D484" s="45" t="n">
        <v>27.5</v>
      </c>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76.5" customHeight="1">
      <c r="A485" s="25" t="inlineStr">
        <is>
          <t>19.16.</t>
        </is>
      </c>
      <c r="B485" s="2" t="inlineStr">
        <is>
          <t>Dobava i montaža revizijskog otvora u uzdignutom podu (okvir+ploča) 32/34 dimenzija 60×60 cm. Pri izradi držati se smjernica i uputa proizvođača. Sve izvesti prema pravilima struke i uputi proizvođača. U cijenu stavke uključen sav osnovni i pomoćni materijal i rad sve do potpune gotovosti.</t>
        </is>
      </c>
      <c r="C485" s="3" t="inlineStr">
        <is>
          <t>kom</t>
        </is>
      </c>
      <c r="D485" s="46" t="n">
        <v>4</v>
      </c>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27.5" customHeight="1">
      <c r="A486" s="25" t="inlineStr">
        <is>
          <t>19.17.</t>
        </is>
      </c>
      <c r="B486" s="2" t="inlineStr">
        <is>
          <t>Nabava, dobava i montaža vodootpornih interijernih visokotlačnih prešanih laminatima HPL (standard EN438-4 TIP CGF) pregrada (oznake U7), debljine 10 mm, visine 2,5 m. U cijenu stavke uključiti  potrebnu i odgovarajuću aluminijsku potkonstrukciju, inox nogice s regulacijom visine, spojnice za vrata, brave s kvakom i leptirom za zatvaranje vrata. Sve izvesti prema nacrtima projektanta. Uključen sav osnovni i pomoćni materijal i rad sve do potpune gotovosti. Određivanje kolora laminata HPL-a usaglasiti a projektantom arhitekture.</t>
        </is>
      </c>
      <c r="C486" s="3" t="n"/>
      <c r="D486" s="45" t="n"/>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25" t="inlineStr">
        <is>
          <t>a)</t>
        </is>
      </c>
      <c r="B487" s="2" t="inlineStr">
        <is>
          <t>stijenke i pregrade u prizemlju, 1. i 2. katu</t>
        </is>
      </c>
      <c r="C487" s="3" t="inlineStr">
        <is>
          <t>m2</t>
        </is>
      </c>
      <c r="D487" s="45" t="n">
        <v>78</v>
      </c>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25" t="inlineStr">
        <is>
          <t>b)</t>
        </is>
      </c>
      <c r="B488" s="38" t="inlineStr">
        <is>
          <t>vrata desna  širine 75 cm, visine 205 cm</t>
        </is>
      </c>
      <c r="C488" s="3" t="inlineStr">
        <is>
          <t>kom</t>
        </is>
      </c>
      <c r="D488" s="46" t="n">
        <v>15</v>
      </c>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25" t="inlineStr">
        <is>
          <t>c)</t>
        </is>
      </c>
      <c r="B489" s="38" t="inlineStr">
        <is>
          <t>vrata lijeva širine 75 cm, visine 205 cm</t>
        </is>
      </c>
      <c r="C489" s="3" t="inlineStr">
        <is>
          <t>kom</t>
        </is>
      </c>
      <c r="D489" s="46" t="n">
        <v>12</v>
      </c>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40.25" customHeight="1">
      <c r="A490" s="25" t="inlineStr">
        <is>
          <t>19.18.</t>
        </is>
      </c>
      <c r="B490" s="2" t="inlineStr">
        <is>
          <t>Nabava, dobava i montaža vlakoncementnih pokrivnih ploča za strehe krovišta s potrebnom potkonstrukcijom. Potkonstrukciju izvesti od drvene gredice 2×6/8 cm s jedne strane pričvršćene za rogove, a s druge za drveni nosač 12×6×28 cm, učvršćen u međukatnu konstrukciju. Nosač učvrstiti putem vijka M16, a gredice putem vijaka M12. Vlaknocementne ploče učvrstiti u gredice putem vijaka preko sekundarnih drvenih gredica 5x5 cm.  Sve izvesti prema pravilima struke. u stavku uključen sav osnovni i pomoćni materijal.
Obračun po m² površine strehe krova.</t>
        </is>
      </c>
      <c r="C490" s="3" t="inlineStr">
        <is>
          <t>m2</t>
        </is>
      </c>
      <c r="D490" s="45" t="n">
        <v>235</v>
      </c>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357" customHeight="1">
      <c r="A491" s="25" t="inlineStr">
        <is>
          <t>19.19.</t>
        </is>
      </c>
      <c r="B491" s="38" t="inlineStr">
        <is>
          <t>Dobava i montaža spuštenog stropa sa jednostrukom oblogom iz cementnih ploča (lagana cementna ploča sastoji se od portland cementa i dodatnih tvari te je obostrano armirana staklenom mrežicom) za vanjsku primjenu debljine 12,5 mm. Izolacijski sloj od  mineralne vune od 14 cm, uključen u cijenu stavke. Na nosivu  međukatnu konstrukciju postavlja se potkonstrukcija za spušteni strop na nonius ovjesu (razred nosivosti prema DIN 18168 ili jednakovrijednoj dio 2 – 0,4 kN) rastera 62/66 cm, AKZ C3. Potkonstrukcija se sastoji od tipskih CD/UD C3 profila iz pocinčanog lima debljine 0,6 mm dodatno antikorozivno štičeni u klasi C3. Nosivi CD profili i montažni CD profili postavljeni su na rasteru 66/31,25 cm. Visina spuštanja podgleda je do 60 cm od nosive konstrukcije. Visina podgleda spuštenog stropa od podloge je do 330 cm. Ovjes, profili i montažni pribor na koju se postavljaju ploče moraju imati dostatnu anti korozivnu zaštita prema HRN EN 13964 ili jednakovrijednoj za klasu opterećenja C3. Na tako izvedenu podkonstrukciju pričvršćujemo jednu cementnu ploču za vanjsku primjenu debljine 12,5 mm sa vijcima koji imaju specijalnu zaštitu od korozije (razmak učvršćenja između vijaka 15 cm). Obrada spojeva ploča (razmak ploča od 3-5 mm) sa sivom glet cementnom masom za vanjsku primjenu za obradu spojeva uz polaganje bandažne trake. Obrada čitave površine sa cementnom masom za obradu površine – bijela u debljini nanosa od min. 5 mm sa armaturnom mrežicom.</t>
        </is>
      </c>
      <c r="C491" s="3" t="n"/>
      <c r="D491" s="46" t="n"/>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89.25" customHeight="1">
      <c r="A492" s="25" t="n"/>
      <c r="B492" s="38" t="inlineStr">
        <is>
          <t>Prije postavljanja završne površine obavezno nanijeti impregnacijski premaz. Na tako izveden sustav postaviti završni sloj prema odabiru projektanta. Sve izvesti prema pravilima struke i uputi proizvođača. U cijenu stavke uključen sav osnovni i pomoćni materijal i rad sve do potpune gotovosti. U cijenu stavke uključiti branu za vodu izvedenu od iznimno finih vlakana, grube krep strukture.</t>
        </is>
      </c>
      <c r="C492" s="3" t="n"/>
      <c r="D492" s="46" t="n"/>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25" t="inlineStr">
        <is>
          <t>a)</t>
        </is>
      </c>
      <c r="B493" s="38" t="inlineStr">
        <is>
          <t>spušteni strop</t>
        </is>
      </c>
      <c r="C493" s="3" t="inlineStr">
        <is>
          <t>m2</t>
        </is>
      </c>
      <c r="D493" s="45" t="n">
        <v>221</v>
      </c>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25" t="inlineStr">
        <is>
          <t>b)</t>
        </is>
      </c>
      <c r="B494" s="2" t="inlineStr">
        <is>
          <t>streha</t>
        </is>
      </c>
      <c r="C494" s="3" t="inlineStr">
        <is>
          <t>m2</t>
        </is>
      </c>
      <c r="D494" s="45" t="n">
        <v>224.5</v>
      </c>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25" t="n"/>
      <c r="B495" s="39" t="inlineStr">
        <is>
          <t>19. Montažerski radovi ukupno:</t>
        </is>
      </c>
      <c r="C495" s="6" t="n"/>
      <c r="D495" s="6" t="n"/>
      <c r="E495" s="6" t="n"/>
      <c r="F495" s="44"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25" t="n"/>
      <c r="B496" s="2" t="n"/>
      <c r="C496" s="3" t="n"/>
      <c r="D496" s="45" t="n"/>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43" t="inlineStr">
        <is>
          <t>20.</t>
        </is>
      </c>
      <c r="B497" s="48" t="inlineStr">
        <is>
          <t>SOBOSLIKARSKI I LIČILAČKI RADOVI</t>
        </is>
      </c>
      <c r="C497" s="42" t="n"/>
      <c r="D497" s="42" t="n"/>
      <c r="E497" s="42" t="n"/>
      <c r="F497" s="42"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14.75" customHeight="1">
      <c r="A498" s="25" t="inlineStr">
        <is>
          <t>20.1.</t>
        </is>
      </c>
      <c r="B498" s="38" t="inlineStr">
        <is>
          <t>Dobava materijala i ugradnja glet mase na bazi vapna, obogaćene aditivima, veličine zrna 0,1 mm, max. debljine 3 mm u jednom sloju. Potrošnja do 1 kg/m²/mm debljine.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498" s="3" t="n"/>
      <c r="D498" s="45" t="n"/>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25" t="inlineStr">
        <is>
          <t>a)</t>
        </is>
      </c>
      <c r="B499" s="38" t="inlineStr">
        <is>
          <t>zidovi</t>
        </is>
      </c>
      <c r="C499" s="3" t="inlineStr">
        <is>
          <t>m2</t>
        </is>
      </c>
      <c r="D499" s="45" t="n">
        <v>3600</v>
      </c>
      <c r="E499" s="45" t="n">
        <v>3.46</v>
      </c>
      <c r="F499" s="45">
        <f>E499*D499</f>
        <v/>
      </c>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25" t="inlineStr">
        <is>
          <t>b)</t>
        </is>
      </c>
      <c r="B500" s="38" t="inlineStr">
        <is>
          <t>stropovi (modularni strop)</t>
        </is>
      </c>
      <c r="C500" s="3" t="inlineStr">
        <is>
          <t>m2</t>
        </is>
      </c>
      <c r="D500" s="45" t="n">
        <v>3078</v>
      </c>
      <c r="E500" s="45" t="n">
        <v>3.81</v>
      </c>
      <c r="F500" s="45">
        <f>E500*D500</f>
        <v/>
      </c>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25" t="inlineStr">
        <is>
          <t>c)</t>
        </is>
      </c>
      <c r="B501" s="38" t="inlineStr">
        <is>
          <t>vertikalni serklaži</t>
        </is>
      </c>
      <c r="C501" s="3" t="inlineStr">
        <is>
          <t>m2</t>
        </is>
      </c>
      <c r="D501" s="45" t="n">
        <v>168</v>
      </c>
      <c r="E501" s="45" t="n">
        <v>3.63</v>
      </c>
      <c r="F501" s="45">
        <f>E501*D501</f>
        <v/>
      </c>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25" t="inlineStr">
        <is>
          <t>d)</t>
        </is>
      </c>
      <c r="B502" s="38" t="inlineStr">
        <is>
          <t>horizontalni nadvoji</t>
        </is>
      </c>
      <c r="C502" s="3" t="inlineStr">
        <is>
          <t>m2</t>
        </is>
      </c>
      <c r="D502" s="45" t="n">
        <v>68</v>
      </c>
      <c r="E502" s="45" t="n">
        <v>3.63</v>
      </c>
      <c r="F502" s="45">
        <f>E502*D502</f>
        <v/>
      </c>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89.25" customHeight="1">
      <c r="A503" s="25" t="inlineStr">
        <is>
          <t>20.2.</t>
        </is>
      </c>
      <c r="B503" s="38" t="inlineStr">
        <is>
          <t>Gletanje unutarnjih zidova od gipskartonskih/gips ploča disperzivnim kitom. Stavka obuhvaća brušenje, čišćenje, neutraliziranje, kitanje manjih oštećenja i pukotina, impregniranje te prevlačenje disperzivnim kitom prvi i drugi put uz upotrebu lake pokretne skele. Visina gletanja do 5,0 m. Stavka uključuje rad, sav potreban materijal, te zaštitu svih prethodno ugrađenih elemenata.</t>
        </is>
      </c>
      <c r="C503" s="3" t="inlineStr">
        <is>
          <t>m2</t>
        </is>
      </c>
      <c r="D503" s="45" t="n">
        <v>1445</v>
      </c>
      <c r="E503" s="45" t="n">
        <v>3.46</v>
      </c>
      <c r="F503" s="45">
        <f>E503*D503</f>
        <v/>
      </c>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38.25" customHeight="1">
      <c r="A504" s="25" t="inlineStr">
        <is>
          <t>20.3.</t>
        </is>
      </c>
      <c r="B504" s="38" t="inlineStr">
        <is>
          <t>Pregled i priprema zidova i stropova od gipskartonskih/gips ploča za završnu obradu perivim disperzivnim bojama. Stavka uključuje rad, sav potreban materijal.</t>
        </is>
      </c>
      <c r="C504" s="3" t="inlineStr">
        <is>
          <t>m2</t>
        </is>
      </c>
      <c r="D504" s="45" t="n">
        <v>4523</v>
      </c>
      <c r="E504" s="45" t="n">
        <v>1.66</v>
      </c>
      <c r="F504" s="45">
        <f>E504*D504</f>
        <v/>
      </c>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242.25" customHeight="1">
      <c r="A505" s="25" t="inlineStr">
        <is>
          <t>20.4.</t>
        </is>
      </c>
      <c r="B505" s="38" t="inlineStr">
        <is>
          <t>Premazivanje zidova, stropova, greda dubinskom podlogom za bolju prionjivost boje. Visina premazivanja do 5,0 m. Premaz zidova, stropova, greda sredstvom vodenaste dubinske podloge sa velikom sposobnošću prodiranja. Stabilizira podlogu i izjednačuje različite upojnosti podloge. Površina podloge se učvršćuje i time se povećava nosivost i prionjivost za slojeve i obloge koji slijede. Jako upojni materijali trebaju se dva puta premazivati. Dubinsku podlogu ravnomjerno nanijeti četkom, valjkom ili špricom, a sve prema uputama proizvođača.
Tehničke karakteristike premaza su:
- gustoća: do 1,0 g/cm3
- pH vrijednost: ≥ 8
- izgled: plavkasta neprozirna tekućina
- otpornost na alkalije: do pH 14
- Sd vrijednost: ≤ 0,10 m (nanos 0,2 l/m2)
Stavka uključuje sav rad, potreban materijal, te zaštitu stolarije i svih prethodno ugrađenih elemenata, te uporebu lake pokretne skele.</t>
        </is>
      </c>
      <c r="C505" s="3" t="n"/>
      <c r="D505" s="45" t="n"/>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25" t="inlineStr">
        <is>
          <t>a)</t>
        </is>
      </c>
      <c r="B506" s="38" t="inlineStr">
        <is>
          <t>zidovi</t>
        </is>
      </c>
      <c r="C506" s="3" t="inlineStr">
        <is>
          <t>m2</t>
        </is>
      </c>
      <c r="D506" s="45" t="n">
        <v>3600</v>
      </c>
      <c r="E506" s="45" t="n">
        <v>2.21</v>
      </c>
      <c r="F506" s="45">
        <f>E506*D506</f>
        <v/>
      </c>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25" t="inlineStr">
        <is>
          <t>b)</t>
        </is>
      </c>
      <c r="B507" s="38" t="inlineStr">
        <is>
          <t>stropovi (modularni strop)</t>
        </is>
      </c>
      <c r="C507" s="3" t="inlineStr">
        <is>
          <t>m2</t>
        </is>
      </c>
      <c r="D507" s="45" t="n">
        <v>3078</v>
      </c>
      <c r="E507" s="45" t="n">
        <v>2.32</v>
      </c>
      <c r="F507" s="45">
        <f>E507*D507</f>
        <v/>
      </c>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331.5" customHeight="1">
      <c r="A508" s="25" t="inlineStr">
        <is>
          <t>20.5.</t>
        </is>
      </c>
      <c r="B508" s="38" t="inlineStr">
        <is>
          <t>Bojanje unutarnjih stropova perivim bojama.
Tehničke karakteristike koje proizvod mora zadovoljiti su:
- sastav akrilne smole u vodenoj otopini sa organskim pigmentima i specijalnim dodacima za  lakše nanošenje i vezivanje
- pH 8 - 9,5
- viskozitet 10.000 – 20.000 +/-5% CPS Brookfield
- parapropusnost Sd sjajni=1,9m; satinasti=1,7m; mat=1,2m  (maksimalno dozvoljeno 2m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508" s="3" t="inlineStr">
        <is>
          <t>m2</t>
        </is>
      </c>
      <c r="D508" s="45" t="n">
        <v>3078</v>
      </c>
      <c r="E508" s="45" t="n">
        <v>4.41</v>
      </c>
      <c r="F508" s="45">
        <f>E508*D508</f>
        <v/>
      </c>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331.5" customHeight="1">
      <c r="A509" s="25" t="inlineStr">
        <is>
          <t>20.6.</t>
        </is>
      </c>
      <c r="B509" s="38" t="inlineStr">
        <is>
          <t>Bojanje unutarnjih zidova perivim bojama.
Tehničke karakteristike koje proizvod mora zadovoljiti su:
- sastav akrilne smole u vodenoj otopini sa organskim pigmentima i specijalnim dodacima za  lakše nanošenje i vezivanje
- pH 8 - 9,5
- viskozitet 10.000 – 20.000 +/-5% CPS Brookfield
- parapropusnost Sd sjajni = 1,9 m; satinasti = 1,7m; mat = 1,2 m  (maksimalno dozvoljeno 2m Din 52615 ili jednakovrijednoj)
- otpornost na pranje prema Din normi 53778  ili jednakovrijednoj, otporan na minimalno 1000 pranja - otpornost na trljanje prema Din normi 53778  ili jednakovrijednoj, otporan na minimalno 5000 trljanja i više od 60.000 udaraca četkom.
- efekt čišćenja prema normi Din 53778  ili jednakovrijednoj; ruka čiste boje sa manje od 800 trljanja.
- proizvod je bez prisustva otrovnih supstanci ili drugih elemenata teških metala, kao olovo ili krom, ne sadrži otrovne razrijeđivaće, mirise, kloride.
Boja se nanosi na predhodno pripremljenu podlogu, obrađenu u zasebnim stavkama. U cijenu stavke uključeni svi slojevi boje - dva sloja nanosa, stime da se mora postići ujednačenost površine. Stavka uključuje sav rad, potreban materijal, te zaštitu  svih prethodno ugrađenih elemenata, te uporebu lake pokretne skele.</t>
        </is>
      </c>
      <c r="C509" s="3" t="n"/>
      <c r="D509" s="45" t="n"/>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25" t="inlineStr">
        <is>
          <t>a)</t>
        </is>
      </c>
      <c r="B510" s="38" t="inlineStr">
        <is>
          <t>zidovi</t>
        </is>
      </c>
      <c r="C510" s="3" t="inlineStr">
        <is>
          <t>m2</t>
        </is>
      </c>
      <c r="D510" s="45" t="n">
        <v>3600</v>
      </c>
      <c r="E510" s="45" t="n">
        <v>4.41</v>
      </c>
      <c r="F510" s="45">
        <f>E510*D510</f>
        <v/>
      </c>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25" t="inlineStr">
        <is>
          <t>b)</t>
        </is>
      </c>
      <c r="B511" s="38" t="inlineStr">
        <is>
          <t>serklaži i nadvoji</t>
        </is>
      </c>
      <c r="C511" s="3" t="inlineStr">
        <is>
          <t>m2</t>
        </is>
      </c>
      <c r="D511" s="45" t="n">
        <v>236</v>
      </c>
      <c r="E511" s="45" t="n">
        <v>4.2</v>
      </c>
      <c r="F511" s="45">
        <f>E511*D511</f>
        <v/>
      </c>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25" t="n"/>
      <c r="B512" s="39" t="inlineStr">
        <is>
          <t>20. Soboslikarski i ličilački radovi ukupno:</t>
        </is>
      </c>
      <c r="C512" s="6" t="n"/>
      <c r="D512" s="6" t="n"/>
      <c r="E512" s="6" t="n"/>
      <c r="F512" s="44">
        <f>SUM(F499:F511)</f>
        <v/>
      </c>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25" t="n"/>
      <c r="B513" s="2" t="n"/>
      <c r="C513" s="3" t="n"/>
      <c r="D513" s="45" t="n"/>
      <c r="E513" s="45" t="n"/>
      <c r="F513" s="45"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43" t="inlineStr">
        <is>
          <t>21.</t>
        </is>
      </c>
      <c r="B514" s="48" t="inlineStr">
        <is>
          <t>BRAVARSKI RADOVI</t>
        </is>
      </c>
      <c r="C514" s="42" t="n"/>
      <c r="D514" s="42" t="n"/>
      <c r="E514" s="42" t="n"/>
      <c r="F514" s="42"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43" t="n"/>
      <c r="B515" s="50" t="inlineStr">
        <is>
          <t>SHEME BRAVARIJE</t>
        </is>
      </c>
      <c r="C515" s="42" t="n"/>
      <c r="D515" s="42" t="n"/>
      <c r="E515" s="42"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76.5" customHeight="1">
      <c r="A516" s="25" t="inlineStr">
        <is>
          <t>21.1.</t>
        </is>
      </c>
      <c r="B516" s="38" t="inlineStr">
        <is>
          <t>Dobava, izrada i ugradba metalnog ležećeg strugala za noge. Izrađenog na način da se okvir izvede iz jednog dijela, a uložak iz dva dijela radi lakšeg vađenja iz okvira. U cijenu stavke uključen sav rad materijal osnovni i pomoćni, sve do potpune funkcionalnosti.
Veličina 150×50 cm</t>
        </is>
      </c>
      <c r="C516" s="3" t="inlineStr">
        <is>
          <t>kom</t>
        </is>
      </c>
      <c r="D516" s="46" t="n">
        <v>3</v>
      </c>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63.75" customHeight="1">
      <c r="A517" s="25" t="inlineStr">
        <is>
          <t>21.2.</t>
        </is>
      </c>
      <c r="B517" s="38" t="inlineStr">
        <is>
          <t>Dobava, izrada i ugradba metalnog okvira ležećeg otirača za noge. U cijenu stavke uključen i kokos otirač. U cijenu stavke uključen sav rad materijal osnovni i pomoćni, sve do potpune funkcionalnosti.
Veličina 150×50 cm</t>
        </is>
      </c>
      <c r="C517" s="3" t="inlineStr">
        <is>
          <t>kom</t>
        </is>
      </c>
      <c r="D517" s="46" t="n">
        <v>3</v>
      </c>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267.75" customHeight="1">
      <c r="A518" s="25" t="inlineStr">
        <is>
          <t>21.3.</t>
        </is>
      </c>
      <c r="B518" s="38" t="inlineStr">
        <is>
          <t>Dobava, izvedba i ugradnja unutarnjih čeličnih ljestvi i vrata za pristup potkrovlju vatrootpornosti EI 90.
- Poklopac: čelični lim debljine min. 1,0 mm.
- Gazišta: čelična, s protukliznim perforacijama, montirana u bočne čelične nosače preko pločica "L" oblika.
- Kućište: čelični profili, dimenzija usklađenih s debljinom međukatne konstrukcije, okvirno 30 cm.
- Okov: funkcionalan, postojan, s oprugama.
Sve plohe moraju biti zaštićene antikorozivnom zaštitom u radionici, te obojane temeljnom bojom, potom  fino brušena i kitana te obrašena drugim slojem bojom, te potom premazana protupožarnim premazom u tonu po izboru projektanta. U cijenu stavke uključena kompletna navedena obrada, stime da se mora postići ujednačenost površine. Stavka uključuje sav rad, potreban materijal, te zaštitu  svih  elemenata, te uporebu lake pokretne skele sve do potpune funkcionalnosti i gotovosti, kao i izradu i dostavu radioničkih nacrta koje mora ovjeriti nadzorni inženjer, projektant konstrukcije i glavni projektant.
Čelične ljestve i vrata za pristup potkrovlju, ukupnih dimenzija otvora 120×70 cm.</t>
        </is>
      </c>
      <c r="C518" s="3" t="inlineStr">
        <is>
          <t>kom</t>
        </is>
      </c>
      <c r="D518" s="46" t="n">
        <v>1</v>
      </c>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89.25" customHeight="1">
      <c r="A519" s="25" t="inlineStr">
        <is>
          <t>21.4.</t>
        </is>
      </c>
      <c r="B519" s="38" t="inlineStr">
        <is>
          <t>Dobava, izrada i ugradba vanjskih metalnih ograda stubišta. Ograda je izrađena od nehrđajućeg čelika u mat izvedbi, te ispune od nehrđajućih čeličnih završno plastificiranih lamela. U cijenu stavke uključen sav rad materijal osnovni i pomoćni, sve do potpune funkcionalnosti.
Vidi shemu bravarije br. 24</t>
        </is>
      </c>
      <c r="C519" s="3" t="inlineStr">
        <is>
          <t>m'</t>
        </is>
      </c>
      <c r="D519" s="45" t="n">
        <v>1</v>
      </c>
      <c r="E519" s="45" t="n"/>
      <c r="F519" s="45"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63.75" customHeight="1">
      <c r="A520" s="25" t="inlineStr">
        <is>
          <t>21.5.</t>
        </is>
      </c>
      <c r="B520" s="38" t="inlineStr">
        <is>
          <t>Dobava, izrada i ugradba vanjskih metalnih ograda rampe. Ograda je izrađena od nehrđajućeg čelika u mat izvedbi. U cijenu stavke uključen sav rad materijal osnovni i pomoćni, sve do potpune funkcionalnosti.
Vidi shemu bravarije br. 23</t>
        </is>
      </c>
      <c r="C520" s="3" t="inlineStr">
        <is>
          <t>m'</t>
        </is>
      </c>
      <c r="D520" s="45" t="n">
        <v>28.5</v>
      </c>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25" t="n"/>
      <c r="B521" s="38" t="inlineStr">
        <is>
          <t>ALU BRAVARIJA VANJSKA</t>
        </is>
      </c>
      <c r="C521" s="3" t="n"/>
      <c r="D521" s="46"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331.5" customHeight="1">
      <c r="A522" s="25" t="inlineStr">
        <is>
          <t>21.6.</t>
        </is>
      </c>
      <c r="B522" s="38" t="inlineStr">
        <is>
          <t>Dobava, izrada i ugradba vanjskih aluminijskih elemenata, sve izvedeno prema uvodnom opisu troškovnika. Način podjele i otvaranje prema postojećem zatečenom stanju.
U cijenu obavezno uključiti:
• dobavu materijala i izradu elemenata uključivo temeljnu zaštitu u radionici
• transport na gradilište
• deponiranje i čuvanje (zaštita) na gradilištu do ugradbe
• gradilišni transport
• ugradbu, uključivo sve potrebne predradnje (izradu nastavaka pomoću kojih će se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is>
      </c>
      <c r="C522" s="3" t="n"/>
      <c r="D522" s="45" t="n"/>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25" t="inlineStr">
        <is>
          <t>1)</t>
        </is>
      </c>
      <c r="B523" s="38" t="inlineStr">
        <is>
          <t>prozor, dimenzija 330×230, shema 1</t>
        </is>
      </c>
      <c r="C523" s="3" t="inlineStr">
        <is>
          <t>kom</t>
        </is>
      </c>
      <c r="D523" s="46" t="n">
        <v>24</v>
      </c>
      <c r="E523" s="45" t="n"/>
      <c r="F523" s="45"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25" t="inlineStr">
        <is>
          <t>2)</t>
        </is>
      </c>
      <c r="B524" s="38" t="inlineStr">
        <is>
          <t>prozor, dimenzija 215×80, shema 2</t>
        </is>
      </c>
      <c r="C524" s="3" t="inlineStr">
        <is>
          <t>kom</t>
        </is>
      </c>
      <c r="D524" s="46" t="n">
        <v>24</v>
      </c>
      <c r="E524" s="45" t="n"/>
      <c r="F524" s="45"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25" t="inlineStr">
        <is>
          <t>3)</t>
        </is>
      </c>
      <c r="B525" s="38" t="inlineStr">
        <is>
          <t>prozor, dimenzija 180×80, shema 3</t>
        </is>
      </c>
      <c r="C525" s="3" t="inlineStr">
        <is>
          <t>kom</t>
        </is>
      </c>
      <c r="D525" s="46" t="n">
        <v>3</v>
      </c>
      <c r="E525" s="45" t="n"/>
      <c r="F525" s="45"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25" t="inlineStr">
        <is>
          <t>4)</t>
        </is>
      </c>
      <c r="B526" s="38" t="inlineStr">
        <is>
          <t>prozor, dimenzija 190×80, shema 4</t>
        </is>
      </c>
      <c r="C526" s="3" t="inlineStr">
        <is>
          <t>kom</t>
        </is>
      </c>
      <c r="D526" s="46" t="n">
        <v>3</v>
      </c>
      <c r="E526" s="45" t="n"/>
      <c r="F526" s="45"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25" t="inlineStr">
        <is>
          <t>5)</t>
        </is>
      </c>
      <c r="B527" s="38" t="inlineStr">
        <is>
          <t>prozor, dimenzija 320×230, shema 5</t>
        </is>
      </c>
      <c r="C527" s="3" t="inlineStr">
        <is>
          <t>kom</t>
        </is>
      </c>
      <c r="D527" s="46" t="n">
        <v>6</v>
      </c>
      <c r="E527" s="45" t="n"/>
      <c r="F527" s="45"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25" t="inlineStr">
        <is>
          <t>6)</t>
        </is>
      </c>
      <c r="B528" s="38" t="inlineStr">
        <is>
          <t>stijena s dvokrilnim vratima, dim 410×280 cm, shema 6</t>
        </is>
      </c>
      <c r="C528" s="3" t="inlineStr">
        <is>
          <t>kom</t>
        </is>
      </c>
      <c r="D528" s="46" t="n">
        <v>1</v>
      </c>
      <c r="E528" s="45" t="n"/>
      <c r="F528" s="45"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25" t="inlineStr">
        <is>
          <t>7)</t>
        </is>
      </c>
      <c r="B529" s="38" t="inlineStr">
        <is>
          <t>prozor dimenzija 410×230, shema 7</t>
        </is>
      </c>
      <c r="C529" s="3" t="inlineStr">
        <is>
          <t>kom</t>
        </is>
      </c>
      <c r="D529" s="46" t="n">
        <v>4</v>
      </c>
      <c r="E529" s="45" t="n"/>
      <c r="F529" s="45"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25" t="inlineStr">
        <is>
          <t>8)</t>
        </is>
      </c>
      <c r="B530" s="38" t="inlineStr">
        <is>
          <t>prozor dimenzija 305×230, shema 8</t>
        </is>
      </c>
      <c r="C530" s="3" t="inlineStr">
        <is>
          <t>kom</t>
        </is>
      </c>
      <c r="D530" s="46" t="n">
        <v>3</v>
      </c>
      <c r="E530" s="45" t="n"/>
      <c r="F530" s="45"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25" t="inlineStr">
        <is>
          <t>9)</t>
        </is>
      </c>
      <c r="B531" s="38" t="inlineStr">
        <is>
          <t>prozor dimenzija 315×230, shema 9</t>
        </is>
      </c>
      <c r="C531" s="3" t="inlineStr">
        <is>
          <t>kom</t>
        </is>
      </c>
      <c r="D531" s="46" t="n">
        <v>3</v>
      </c>
      <c r="E531" s="45" t="n"/>
      <c r="F531" s="45"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25" t="inlineStr">
        <is>
          <t>10)</t>
        </is>
      </c>
      <c r="B532" s="38" t="inlineStr">
        <is>
          <t>prozor dimenzija 205×80, shema 10</t>
        </is>
      </c>
      <c r="C532" s="3" t="inlineStr">
        <is>
          <t>kom</t>
        </is>
      </c>
      <c r="D532" s="46" t="n">
        <v>6</v>
      </c>
      <c r="E532" s="45" t="n"/>
      <c r="F532" s="45"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25" t="inlineStr">
        <is>
          <t>11)</t>
        </is>
      </c>
      <c r="B533" s="38" t="inlineStr">
        <is>
          <t>prozor dimenzija 200×80, shema 11</t>
        </is>
      </c>
      <c r="C533" s="3" t="inlineStr">
        <is>
          <t>kom</t>
        </is>
      </c>
      <c r="D533" s="46" t="n">
        <v>18</v>
      </c>
      <c r="E533" s="45" t="n"/>
      <c r="F533" s="45"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25.5" customHeight="1">
      <c r="A534" s="25" t="inlineStr">
        <is>
          <t>12)</t>
        </is>
      </c>
      <c r="B534" s="38" t="inlineStr">
        <is>
          <t>dvokrilna vrata s nadsvjetlom i prozorom dimenzija 285×325, shema 12</t>
        </is>
      </c>
      <c r="C534" s="3" t="inlineStr">
        <is>
          <t>kom</t>
        </is>
      </c>
      <c r="D534" s="46" t="n">
        <v>3</v>
      </c>
      <c r="E534" s="45" t="n"/>
      <c r="F534" s="45"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25.5" customHeight="1">
      <c r="A535" s="25" t="inlineStr">
        <is>
          <t>12a)</t>
        </is>
      </c>
      <c r="B535" s="38" t="inlineStr">
        <is>
          <t>dvokrilna vrata s nadsvjetlom i prozorom dimenzija 285×325, shema 12a</t>
        </is>
      </c>
      <c r="C535" s="3" t="inlineStr">
        <is>
          <t>kom</t>
        </is>
      </c>
      <c r="D535" s="46" t="n">
        <v>2</v>
      </c>
      <c r="E535" s="45" t="n"/>
      <c r="F535" s="45"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25" t="inlineStr">
        <is>
          <t>13)</t>
        </is>
      </c>
      <c r="B536" s="38" t="inlineStr">
        <is>
          <t>prozor dimenzija 165×80, shema 13</t>
        </is>
      </c>
      <c r="C536" s="3" t="inlineStr">
        <is>
          <t>kom</t>
        </is>
      </c>
      <c r="D536" s="46" t="n">
        <v>3</v>
      </c>
      <c r="E536" s="45" t="n"/>
      <c r="F536" s="45"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25" t="inlineStr">
        <is>
          <t>13a)</t>
        </is>
      </c>
      <c r="B537" s="38" t="inlineStr">
        <is>
          <t>prozor dimenzija 165×80, shema 13a</t>
        </is>
      </c>
      <c r="C537" s="3" t="inlineStr">
        <is>
          <t>kom</t>
        </is>
      </c>
      <c r="D537" s="46" t="n">
        <v>1</v>
      </c>
      <c r="E537" s="45" t="n"/>
      <c r="F537" s="45"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25" t="inlineStr">
        <is>
          <t>14)</t>
        </is>
      </c>
      <c r="B538" s="38" t="inlineStr">
        <is>
          <t>prozor dimenzija 230×230, shema 14</t>
        </is>
      </c>
      <c r="C538" s="3" t="inlineStr">
        <is>
          <t>kom</t>
        </is>
      </c>
      <c r="D538" s="46" t="n">
        <v>6</v>
      </c>
      <c r="E538" s="45" t="n"/>
      <c r="F538" s="45"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25" t="inlineStr">
        <is>
          <t>15)</t>
        </is>
      </c>
      <c r="B539" s="38" t="inlineStr">
        <is>
          <t>prozor dimenzija 215×230, shema 15</t>
        </is>
      </c>
      <c r="C539" s="3" t="inlineStr">
        <is>
          <t>kom</t>
        </is>
      </c>
      <c r="D539" s="46" t="n">
        <v>13</v>
      </c>
      <c r="E539" s="45" t="n"/>
      <c r="F539" s="45"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25" t="inlineStr">
        <is>
          <t>16)</t>
        </is>
      </c>
      <c r="B540" s="38" t="inlineStr">
        <is>
          <t>prozor dimenzija 75×80, shema 16</t>
        </is>
      </c>
      <c r="C540" s="3" t="inlineStr">
        <is>
          <t>kom</t>
        </is>
      </c>
      <c r="D540" s="46" t="n">
        <v>4</v>
      </c>
      <c r="E540" s="45" t="n"/>
      <c r="F540" s="45"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25" t="inlineStr">
        <is>
          <t>17)</t>
        </is>
      </c>
      <c r="B541" s="38" t="inlineStr">
        <is>
          <t>prozor dimenzija 80×80, shema 17</t>
        </is>
      </c>
      <c r="C541" s="3" t="inlineStr">
        <is>
          <t>kom</t>
        </is>
      </c>
      <c r="D541" s="46" t="n">
        <v>5</v>
      </c>
      <c r="E541" s="45" t="n"/>
      <c r="F541" s="45"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25" t="inlineStr">
        <is>
          <t>18)</t>
        </is>
      </c>
      <c r="B542" s="38" t="inlineStr">
        <is>
          <t>prozor dimenzija 165×230, shema 18</t>
        </is>
      </c>
      <c r="C542" s="3" t="inlineStr">
        <is>
          <t>kom</t>
        </is>
      </c>
      <c r="D542" s="46" t="n">
        <v>2</v>
      </c>
      <c r="E542" s="45" t="n"/>
      <c r="F542" s="45"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25.5" customHeight="1">
      <c r="A543" s="25" t="inlineStr">
        <is>
          <t>19)</t>
        </is>
      </c>
      <c r="B543" s="38" t="inlineStr">
        <is>
          <t>jednokrilna vrata s nadsvjetlom dimenzija 85×325, shema 19</t>
        </is>
      </c>
      <c r="C543" s="3" t="inlineStr">
        <is>
          <t>kom</t>
        </is>
      </c>
      <c r="D543" s="46" t="n">
        <v>2</v>
      </c>
      <c r="E543" s="45" t="n"/>
      <c r="F543" s="45"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25.5" customHeight="1">
      <c r="A544" s="25" t="inlineStr">
        <is>
          <t>20)</t>
        </is>
      </c>
      <c r="B544" s="38" t="inlineStr">
        <is>
          <t>jednokrilna vrata s nadsvjetlom dimenzija 100×325, shema 20</t>
        </is>
      </c>
      <c r="C544" s="3" t="inlineStr">
        <is>
          <t>kom</t>
        </is>
      </c>
      <c r="D544" s="46" t="n">
        <v>1</v>
      </c>
      <c r="E544" s="45" t="n"/>
      <c r="F544" s="45"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25" t="inlineStr">
        <is>
          <t>21)</t>
        </is>
      </c>
      <c r="B545" s="38" t="inlineStr">
        <is>
          <t>prozor dimenzija 195×80, shema 21</t>
        </is>
      </c>
      <c r="C545" s="3" t="inlineStr">
        <is>
          <t>kom</t>
        </is>
      </c>
      <c r="D545" s="46" t="n">
        <v>1</v>
      </c>
      <c r="E545" s="45" t="n"/>
      <c r="F545" s="45"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25" t="inlineStr">
        <is>
          <t>22)</t>
        </is>
      </c>
      <c r="B546" s="38" t="inlineStr">
        <is>
          <t>prozor dimenzija 95×230, shema 22</t>
        </is>
      </c>
      <c r="C546" s="3" t="inlineStr">
        <is>
          <t>kom</t>
        </is>
      </c>
      <c r="D546" s="46" t="n">
        <v>2</v>
      </c>
      <c r="E546" s="45" t="n"/>
      <c r="F546" s="45"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25" t="inlineStr">
        <is>
          <t>23)</t>
        </is>
      </c>
      <c r="B547" s="38" t="inlineStr">
        <is>
          <t>ograda rampe, shema 23</t>
        </is>
      </c>
      <c r="C547" s="3" t="inlineStr">
        <is>
          <t>kom</t>
        </is>
      </c>
      <c r="D547" s="46" t="n">
        <v>1</v>
      </c>
      <c r="E547" s="45" t="n"/>
      <c r="F547" s="45"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25" t="n"/>
      <c r="B548" s="38" t="inlineStr">
        <is>
          <t>ALU BRAVARIJA UNUTARNJA</t>
        </is>
      </c>
      <c r="C548" s="3" t="n"/>
      <c r="D548" s="45" t="n"/>
      <c r="E548" s="45" t="n"/>
      <c r="F548" s="45"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25.5" customHeight="1">
      <c r="A549" s="25" t="n"/>
      <c r="B549" s="38" t="inlineStr">
        <is>
          <t>NAPOMENA:
Detaljan opis je dat u općim uvjetima i napomenama.</t>
        </is>
      </c>
      <c r="C549" s="3" t="n"/>
      <c r="D549" s="45" t="n"/>
      <c r="E549" s="45" t="n"/>
      <c r="F549" s="45"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38.25" customHeight="1">
      <c r="A550" s="25" t="inlineStr">
        <is>
          <t>21.7.</t>
        </is>
      </c>
      <c r="B550" s="38" t="inlineStr">
        <is>
          <t>Dobava, izrada i ugradba unutarnjih aluminijskih elemenata, sve izvedeno prema uvodnom opisu troškovnika.</t>
        </is>
      </c>
      <c r="C550" s="3" t="n"/>
      <c r="D550" s="45" t="n"/>
      <c r="E550" s="45" t="n"/>
      <c r="F550" s="45"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25" t="inlineStr">
        <is>
          <t>1)</t>
        </is>
      </c>
      <c r="B551" s="38" t="inlineStr">
        <is>
          <t>sanitarna pregradna stijena, shema 1</t>
        </is>
      </c>
      <c r="C551" s="3" t="inlineStr">
        <is>
          <t>kom</t>
        </is>
      </c>
      <c r="D551" s="46" t="n">
        <v>3</v>
      </c>
      <c r="E551" s="45" t="n"/>
      <c r="F551" s="45"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25" t="inlineStr">
        <is>
          <t>2)</t>
        </is>
      </c>
      <c r="B552" s="38" t="inlineStr">
        <is>
          <t>sanitarna pregradna stijena, shema 2</t>
        </is>
      </c>
      <c r="C552" s="3" t="inlineStr">
        <is>
          <t>kom</t>
        </is>
      </c>
      <c r="D552" s="46" t="n">
        <v>6</v>
      </c>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25" t="inlineStr">
        <is>
          <t>3)</t>
        </is>
      </c>
      <c r="B553" s="38" t="inlineStr">
        <is>
          <t>sanitarna pregradna stijena, shema 3</t>
        </is>
      </c>
      <c r="C553" s="3" t="inlineStr">
        <is>
          <t>kom</t>
        </is>
      </c>
      <c r="D553" s="46" t="n">
        <v>3</v>
      </c>
      <c r="E553" s="45" t="n"/>
      <c r="F553" s="45"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25" t="inlineStr">
        <is>
          <t>3a)</t>
        </is>
      </c>
      <c r="B554" s="38" t="inlineStr">
        <is>
          <t>sanitarna pregradna stijena, shema 3a</t>
        </is>
      </c>
      <c r="C554" s="3" t="inlineStr">
        <is>
          <t>kom</t>
        </is>
      </c>
      <c r="D554" s="46" t="n">
        <v>3</v>
      </c>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25" t="inlineStr">
        <is>
          <t>4)</t>
        </is>
      </c>
      <c r="B555" s="38" t="inlineStr">
        <is>
          <t>sanitarna pregradna stijena, shema 4</t>
        </is>
      </c>
      <c r="C555" s="3" t="inlineStr">
        <is>
          <t>kom</t>
        </is>
      </c>
      <c r="D555" s="46" t="n">
        <v>3</v>
      </c>
      <c r="E555" s="45" t="n"/>
      <c r="F555" s="45"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25" t="inlineStr">
        <is>
          <t>4a)</t>
        </is>
      </c>
      <c r="B556" s="38" t="inlineStr">
        <is>
          <t>sanitarna pregradna stijena, shema 4a</t>
        </is>
      </c>
      <c r="C556" s="3" t="inlineStr">
        <is>
          <t>kom</t>
        </is>
      </c>
      <c r="D556" s="46" t="n">
        <v>6</v>
      </c>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25" t="inlineStr">
        <is>
          <t>5)</t>
        </is>
      </c>
      <c r="B557" s="38" t="inlineStr">
        <is>
          <t>sanitarna pregradna stijena, shema 5</t>
        </is>
      </c>
      <c r="C557" s="3" t="inlineStr">
        <is>
          <t>kom</t>
        </is>
      </c>
      <c r="D557" s="46" t="n">
        <v>3</v>
      </c>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25" t="inlineStr">
        <is>
          <t>5a)</t>
        </is>
      </c>
      <c r="B558" s="38" t="inlineStr">
        <is>
          <t>sanitarna pregradna stijena, shema 5a</t>
        </is>
      </c>
      <c r="C558" s="3" t="inlineStr">
        <is>
          <t>kom</t>
        </is>
      </c>
      <c r="D558" s="46" t="n">
        <v>6</v>
      </c>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25" t="inlineStr">
        <is>
          <t>6)</t>
        </is>
      </c>
      <c r="B559" s="38" t="inlineStr">
        <is>
          <t>sanitarna pregradna stijena, shema 6</t>
        </is>
      </c>
      <c r="C559" s="3" t="inlineStr">
        <is>
          <t>kom</t>
        </is>
      </c>
      <c r="D559" s="46" t="n">
        <v>3</v>
      </c>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25" t="inlineStr">
        <is>
          <t>6a)</t>
        </is>
      </c>
      <c r="B560" s="38" t="inlineStr">
        <is>
          <t>sanitarna pregradna stijena, shema 6a</t>
        </is>
      </c>
      <c r="C560" s="3" t="inlineStr">
        <is>
          <t>kom</t>
        </is>
      </c>
      <c r="D560" s="46" t="n">
        <v>3</v>
      </c>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25" t="inlineStr">
        <is>
          <t>7)</t>
        </is>
      </c>
      <c r="B561" s="38" t="inlineStr">
        <is>
          <t>jednokrilna vrata s nadsvjetlom, shema 7</t>
        </is>
      </c>
      <c r="C561" s="3" t="inlineStr">
        <is>
          <t>kom</t>
        </is>
      </c>
      <c r="D561" s="46" t="n">
        <v>1</v>
      </c>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25" t="inlineStr">
        <is>
          <t>8)</t>
        </is>
      </c>
      <c r="B562" s="38" t="inlineStr">
        <is>
          <t>jednokrilna vrata s nadsvjetlom, shema 8</t>
        </is>
      </c>
      <c r="C562" s="3" t="inlineStr">
        <is>
          <t>kom</t>
        </is>
      </c>
      <c r="D562" s="46" t="n">
        <v>3</v>
      </c>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25" t="inlineStr">
        <is>
          <t>9)</t>
        </is>
      </c>
      <c r="B563" s="38" t="inlineStr">
        <is>
          <t>jednokrilna vrata s nadsvjetlom, shema 9</t>
        </is>
      </c>
      <c r="C563" s="3" t="inlineStr">
        <is>
          <t>kom</t>
        </is>
      </c>
      <c r="D563" s="46" t="n">
        <v>3</v>
      </c>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25" t="inlineStr">
        <is>
          <t>10)</t>
        </is>
      </c>
      <c r="B564" s="38" t="inlineStr">
        <is>
          <t>jednokrilna vrata s nadsvjetlom, shema 10</t>
        </is>
      </c>
      <c r="C564" s="3" t="inlineStr">
        <is>
          <t>kom</t>
        </is>
      </c>
      <c r="D564" s="46" t="n">
        <v>3</v>
      </c>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25" t="inlineStr">
        <is>
          <t>11)</t>
        </is>
      </c>
      <c r="B565" s="38" t="inlineStr">
        <is>
          <t>jednokrilna vrata s nadsvjetlom, shema 11</t>
        </is>
      </c>
      <c r="C565" s="3" t="inlineStr">
        <is>
          <t>kom</t>
        </is>
      </c>
      <c r="D565" s="46" t="n">
        <v>1</v>
      </c>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25" t="inlineStr">
        <is>
          <t>12)</t>
        </is>
      </c>
      <c r="B566" s="38" t="inlineStr">
        <is>
          <t>jednokrilna vrata s nadsvjetlom, shema 12</t>
        </is>
      </c>
      <c r="C566" s="3" t="inlineStr">
        <is>
          <t>kom</t>
        </is>
      </c>
      <c r="D566" s="46" t="n">
        <v>1</v>
      </c>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25" t="inlineStr">
        <is>
          <t>13)</t>
        </is>
      </c>
      <c r="B567" s="38" t="inlineStr">
        <is>
          <t>jednokrilna vrata s nadsvjetlom, shema 13</t>
        </is>
      </c>
      <c r="C567" s="3" t="inlineStr">
        <is>
          <t>kom</t>
        </is>
      </c>
      <c r="D567" s="46" t="n">
        <v>5</v>
      </c>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25" t="inlineStr">
        <is>
          <t>14)</t>
        </is>
      </c>
      <c r="B568" s="38" t="inlineStr">
        <is>
          <t>unutarnji fiksni prozor, shema 14</t>
        </is>
      </c>
      <c r="C568" s="3" t="inlineStr">
        <is>
          <t>kom</t>
        </is>
      </c>
      <c r="D568" s="46" t="n">
        <v>1</v>
      </c>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25" t="inlineStr">
        <is>
          <t>15)</t>
        </is>
      </c>
      <c r="B569" s="38" t="inlineStr">
        <is>
          <t>jednokrilna vrata s nadsvjetlom, shema 15</t>
        </is>
      </c>
      <c r="C569" s="3" t="inlineStr">
        <is>
          <t>kom</t>
        </is>
      </c>
      <c r="D569" s="46" t="n">
        <v>5</v>
      </c>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25" t="inlineStr">
        <is>
          <t>16)</t>
        </is>
      </c>
      <c r="B570" s="38" t="inlineStr">
        <is>
          <t>jednokrilna vrata s nadsvjetlom, shema 16</t>
        </is>
      </c>
      <c r="C570" s="3" t="inlineStr">
        <is>
          <t>kom</t>
        </is>
      </c>
      <c r="D570" s="46" t="n">
        <v>1</v>
      </c>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25" t="inlineStr">
        <is>
          <t>17)</t>
        </is>
      </c>
      <c r="B571" s="38" t="inlineStr">
        <is>
          <t>unutarnji fiksni prozor, shema 17</t>
        </is>
      </c>
      <c r="C571" s="3" t="inlineStr">
        <is>
          <t>kom</t>
        </is>
      </c>
      <c r="D571" s="46" t="n">
        <v>3</v>
      </c>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25" t="inlineStr">
        <is>
          <t>18)</t>
        </is>
      </c>
      <c r="B572" s="38" t="inlineStr">
        <is>
          <t>jednokrilna vrata s nadsvjetlom, shema 18</t>
        </is>
      </c>
      <c r="C572" s="3" t="inlineStr">
        <is>
          <t>kom</t>
        </is>
      </c>
      <c r="D572" s="46" t="n">
        <v>6</v>
      </c>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25" t="inlineStr">
        <is>
          <t>19)</t>
        </is>
      </c>
      <c r="B573" s="38" t="inlineStr">
        <is>
          <t>unutarnji fiksni prozor, shema 19</t>
        </is>
      </c>
      <c r="C573" s="3" t="inlineStr">
        <is>
          <t>kom</t>
        </is>
      </c>
      <c r="D573" s="46" t="n">
        <v>5</v>
      </c>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25" t="inlineStr">
        <is>
          <t>20)</t>
        </is>
      </c>
      <c r="B574" s="38" t="inlineStr">
        <is>
          <t>unutarnji fiksni prozor, shema 20</t>
        </is>
      </c>
      <c r="C574" s="3" t="inlineStr">
        <is>
          <t>kom</t>
        </is>
      </c>
      <c r="D574" s="46" t="n">
        <v>3</v>
      </c>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25" t="inlineStr">
        <is>
          <t>21)</t>
        </is>
      </c>
      <c r="B575" s="38" t="inlineStr">
        <is>
          <t>jednokrilna vrata s nadsvjetlom, shema 21</t>
        </is>
      </c>
      <c r="C575" s="3" t="inlineStr">
        <is>
          <t>kom</t>
        </is>
      </c>
      <c r="D575" s="46" t="n">
        <v>1</v>
      </c>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25" t="inlineStr">
        <is>
          <t>22)</t>
        </is>
      </c>
      <c r="B576" s="38" t="inlineStr">
        <is>
          <t>jednokrilna vrata s nadsvjetlom, shema 22</t>
        </is>
      </c>
      <c r="C576" s="3" t="inlineStr">
        <is>
          <t>kom</t>
        </is>
      </c>
      <c r="D576" s="46" t="n">
        <v>2</v>
      </c>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25" t="inlineStr">
        <is>
          <t>23)</t>
        </is>
      </c>
      <c r="B577" s="38" t="inlineStr">
        <is>
          <t>jednokrilna vrata s nadsvjetlom, shema 23</t>
        </is>
      </c>
      <c r="C577" s="3" t="inlineStr">
        <is>
          <t>kom</t>
        </is>
      </c>
      <c r="D577" s="46" t="n">
        <v>2</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25" t="inlineStr">
        <is>
          <t>24)</t>
        </is>
      </c>
      <c r="B578" s="38" t="inlineStr">
        <is>
          <t>jednokrilna vrata s nadsvjetlom, shema 24</t>
        </is>
      </c>
      <c r="C578" s="3" t="inlineStr">
        <is>
          <t>kom</t>
        </is>
      </c>
      <c r="D578" s="46" t="n">
        <v>1</v>
      </c>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25" t="inlineStr">
        <is>
          <t>25)</t>
        </is>
      </c>
      <c r="B579" s="38" t="inlineStr">
        <is>
          <t>jednokrilna vrata s nadsvjetlom, shema 25</t>
        </is>
      </c>
      <c r="C579" s="3" t="inlineStr">
        <is>
          <t>kom</t>
        </is>
      </c>
      <c r="D579" s="46" t="n">
        <v>1</v>
      </c>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25" t="inlineStr">
        <is>
          <t>26)</t>
        </is>
      </c>
      <c r="B580" s="38" t="inlineStr">
        <is>
          <t>jednokrilna vrata s nadsvjetlom, shema 26</t>
        </is>
      </c>
      <c r="C580" s="3" t="inlineStr">
        <is>
          <t>kom</t>
        </is>
      </c>
      <c r="D580" s="46" t="n">
        <v>2</v>
      </c>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25" t="inlineStr">
        <is>
          <t>27)</t>
        </is>
      </c>
      <c r="B581" s="38" t="inlineStr">
        <is>
          <t>jednokrilna vrata s nadsvjetlom, shema 27</t>
        </is>
      </c>
      <c r="C581" s="3" t="inlineStr">
        <is>
          <t>kom</t>
        </is>
      </c>
      <c r="D581" s="46" t="n">
        <v>2</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25" t="inlineStr">
        <is>
          <t>28)</t>
        </is>
      </c>
      <c r="B582" s="38" t="inlineStr">
        <is>
          <t>jednokrilna vrata s nadsvjetlom, shema 28</t>
        </is>
      </c>
      <c r="C582" s="3" t="inlineStr">
        <is>
          <t>kom</t>
        </is>
      </c>
      <c r="D582" s="46" t="n">
        <v>1</v>
      </c>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25" t="inlineStr">
        <is>
          <t>29)</t>
        </is>
      </c>
      <c r="B583" s="38" t="inlineStr">
        <is>
          <t>ograda stubišta</t>
        </is>
      </c>
      <c r="C583" s="3" t="inlineStr">
        <is>
          <t>m'</t>
        </is>
      </c>
      <c r="D583" s="45" t="n">
        <v>18</v>
      </c>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25" t="n"/>
      <c r="B584" s="54" t="inlineStr">
        <is>
          <t xml:space="preserve">UNUTARNJA ČELIČNA BRAVARIJA VATROOTPORNOSTI EI2-30-C-Sm </t>
        </is>
      </c>
      <c r="C584" s="3" t="n"/>
      <c r="D584" s="45" t="n"/>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25" t="n"/>
      <c r="B585" s="38" t="inlineStr">
        <is>
          <t>NAPOMENA: sheme su uložene na kraju troškovnika</t>
        </is>
      </c>
      <c r="C585" s="3" t="n"/>
      <c r="D585" s="45" t="n"/>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255" customHeight="1">
      <c r="A586" s="25" t="inlineStr">
        <is>
          <t>21.8.</t>
        </is>
      </c>
      <c r="B586" s="38" t="inlineStr">
        <is>
          <t>Dobava, izrada i ugradba unutarnjih čeličnih elemenata vatrootpornosti EI2-30-C-Sm, sve izvedeno prema uvodnom opisu troškovnika.
U cijenu obavezno uključiti:
• dobavu materijala i izradu elemenata uključivo temeljnu zaštitu u radionici,
• transport na gradilište,
• deponiranje i čuvanje ( zaštita ) na gradilištu do ugradbe,
• gradilišni transport,
• ugradbu uključivo sve potrebne predradnje (izradu nastavaka pomoću kojih će se bravarija učvrstiti u zid, strop ili pod), te pripasivanje,
• okov, naročito vidljivi dio, odabrati uz obaveznu konzultaciju s projektantom.
• ostakljenje, 
• obrada – prema uputama proizvođača, cijenu obrade uključiti u cijenu stavke,
• doprozornici,
• dovratnici,
• te sve navedeno u uvodnoj napomeni i općim uvjetima.</t>
        </is>
      </c>
      <c r="C586" s="3" t="n"/>
      <c r="D586" s="45" t="n"/>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25.5" customHeight="1">
      <c r="A587" s="25" t="inlineStr">
        <is>
          <t>1)</t>
        </is>
      </c>
      <c r="B587" s="38" t="inlineStr">
        <is>
          <t>dvokrilna  ostakljena vrata spojena na vatrodojavu, uključivo i elektromagnetske držače, vidi shemu  br. 1</t>
        </is>
      </c>
      <c r="C587" s="3" t="inlineStr">
        <is>
          <t>kom</t>
        </is>
      </c>
      <c r="D587" s="46" t="n">
        <v>1</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25.5" customHeight="1">
      <c r="A588" s="25" t="inlineStr">
        <is>
          <t>2)</t>
        </is>
      </c>
      <c r="B588" s="38" t="inlineStr">
        <is>
          <t>jednokrilna  ostakljena vrata spojena na vatrodojavu, uključivo i elektromagnetske držače, vidi shemu  br. 2</t>
        </is>
      </c>
      <c r="C588" s="3" t="inlineStr">
        <is>
          <t>kom</t>
        </is>
      </c>
      <c r="D588" s="46" t="n">
        <v>2</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25" t="n"/>
      <c r="B589" s="54" t="inlineStr">
        <is>
          <t>UNUTARNJA ČELIČNA BRAVARIJA VATROOTPORNOSTI EI2-60-C</t>
        </is>
      </c>
      <c r="C589" s="3" t="n"/>
      <c r="D589" s="45" t="n"/>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242.25" customHeight="1">
      <c r="A590" s="25" t="inlineStr">
        <is>
          <t>21.9.</t>
        </is>
      </c>
      <c r="B590" s="38" t="inlineStr">
        <is>
          <t>Dobava i ugradnja  unutarnjih jednokrilnih protupožarnih vrata  (Klasa EI2 60-C ili jednakovrijedno)dimenzija 95/205, u sistemu aluminijskih profila bez  prekinutog toplinskog mosta. Vrata opremljena antipanik okovom B funkcije po EN 179 ili jednakovrijednoj normi, uključivo hidraulički zatvarač i  samospuštajuća brtva u zoni praga.
U ponudi primijeniti rol pante.
Prije početka ugrade bravarije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u skladu s uputama proizvođača i pravilima struke, sav potrebni opšav, elemente ugradnje i sidrenja, te završnu obradu i boju prema izboru projektanta, sve do potpune gotovost..
Obračun prema broju komada.</t>
        </is>
      </c>
      <c r="C590" s="3" t="n"/>
      <c r="D590" s="45" t="n"/>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38.25" customHeight="1">
      <c r="A591" s="25" t="inlineStr">
        <is>
          <t>1)</t>
        </is>
      </c>
      <c r="B591" s="38" t="inlineStr">
        <is>
          <t>unutarnja jednokrilna puna vrata - vatrootpornosti EI2-60-C, s ugrađenom protupožarnom ventiliacijskom rešetkom, shema 1a</t>
        </is>
      </c>
      <c r="C591" s="3" t="inlineStr">
        <is>
          <t>kom</t>
        </is>
      </c>
      <c r="D591" s="46" t="n">
        <v>1</v>
      </c>
      <c r="E591" s="45" t="n"/>
      <c r="F591" s="45"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25.5" customHeight="1">
      <c r="A592" s="25" t="inlineStr">
        <is>
          <t>2)</t>
        </is>
      </c>
      <c r="B592" s="38" t="inlineStr">
        <is>
          <t>unutarnja jednokrilna ostakljena vrata - vatrootpornosti EI2-60-C, shema 2</t>
        </is>
      </c>
      <c r="C592" s="3" t="inlineStr">
        <is>
          <t>kom</t>
        </is>
      </c>
      <c r="D592" s="46" t="n">
        <v>2</v>
      </c>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25.5" customHeight="1">
      <c r="A593" s="25" t="inlineStr">
        <is>
          <t>3)</t>
        </is>
      </c>
      <c r="B593" s="38" t="inlineStr">
        <is>
          <t>unutarnja jednokrilna ostakljena vrata - vatrootpornosti EI2-60-C, shema 3</t>
        </is>
      </c>
      <c r="C593" s="3" t="inlineStr">
        <is>
          <t>kom</t>
        </is>
      </c>
      <c r="D593" s="46" t="n">
        <v>2</v>
      </c>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25" t="n"/>
      <c r="B594" s="54" t="inlineStr">
        <is>
          <t>VANJSKA ČELIČNA BRAVARIJA VATROOTPORNOSTI EI-90</t>
        </is>
      </c>
      <c r="C594" s="3" t="n"/>
      <c r="D594" s="46" t="n"/>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25" t="n"/>
      <c r="B595" s="54" t="inlineStr">
        <is>
          <t>Napomena: sheme su uložene na kraju troškovnika</t>
        </is>
      </c>
      <c r="C595" s="3" t="n"/>
      <c r="D595" s="46" t="n"/>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306" customHeight="1">
      <c r="A596" s="25" t="inlineStr">
        <is>
          <t>21.10.</t>
        </is>
      </c>
      <c r="B596" s="38" t="inlineStr">
        <is>
          <t>Dobava, izrada i ugradba vanjskih čeličnih elemenata vatrootpornosti EI-90, sve izvedeno prema uvodnom opisu troškovnika.
U cijenu obavezno uključiti:
• dobavu materijala i izradu elemenata uključivo temeljnu zaštitu u radionici,
• transport na gradilište,
• deponiranje i čuvanje ( zaštita ) na gradilištu do ugradbe,
• gradilišni transport,
• ugradbu uključivo sve potrebne predradnje (izradu nastavaka pomoću kojih će se PVC elementi učvrstiti u zid, strop ili pod), te pripasivanje,
• okov, naročito vidljivi dio, odabrati uz obaveznu konzultaciju s projektantom.
• ostakljenje, 
• obrada – prema uputama proizvođača, cijenu obrade uključiti u cijenu stavke,
• pragovi,
• dovratnici,
• doprozornici,
• obrada špalete,
• zaštita od sunca (sve prema uvodnom opisu troškovnika)
• RAL ugradnju,
• te sve navedeno u uvodnoj napomeni.</t>
        </is>
      </c>
      <c r="C596" s="3" t="n"/>
      <c r="D596" s="46" t="n"/>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25" t="inlineStr">
        <is>
          <t>1)</t>
        </is>
      </c>
      <c r="B597" s="38" t="inlineStr">
        <is>
          <t>prozor, dimenzija 75×80, shema 1</t>
        </is>
      </c>
      <c r="C597" s="3" t="inlineStr">
        <is>
          <t>kom</t>
        </is>
      </c>
      <c r="D597" s="46" t="n">
        <v>2</v>
      </c>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25" t="inlineStr">
        <is>
          <t>2)</t>
        </is>
      </c>
      <c r="B598" s="38" t="inlineStr">
        <is>
          <t>prozor, dimenzija 80×80, shema 2</t>
        </is>
      </c>
      <c r="C598" s="3" t="inlineStr">
        <is>
          <t>kom</t>
        </is>
      </c>
      <c r="D598" s="46" t="n">
        <v>2</v>
      </c>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25" t="inlineStr">
        <is>
          <t>3)</t>
        </is>
      </c>
      <c r="B599" s="38" t="inlineStr">
        <is>
          <t>prozor, dimenzija 195×80, shema 3</t>
        </is>
      </c>
      <c r="C599" s="3" t="inlineStr">
        <is>
          <t>kom</t>
        </is>
      </c>
      <c r="D599" s="46" t="n">
        <v>1</v>
      </c>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25" t="inlineStr">
        <is>
          <t>4)</t>
        </is>
      </c>
      <c r="B600" s="38" t="inlineStr">
        <is>
          <t>prozor, dimenzija 95×230, shema 4</t>
        </is>
      </c>
      <c r="C600" s="3" t="inlineStr">
        <is>
          <t>kom</t>
        </is>
      </c>
      <c r="D600" s="46" t="n">
        <v>2</v>
      </c>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25" t="n"/>
      <c r="B601" s="54" t="inlineStr">
        <is>
          <t>VANJSKA ČELIČNA BRAVARIJA VATROOTPORNOSTI EI2-30-C i EI 30</t>
        </is>
      </c>
      <c r="C601" s="3" t="n"/>
      <c r="D601" s="45" t="n"/>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25" t="n"/>
      <c r="B602" s="54" t="inlineStr">
        <is>
          <t>Napomena: sheme su uložene na kraju troškovnika</t>
        </is>
      </c>
      <c r="C602" s="3" t="n"/>
      <c r="D602" s="45" t="n"/>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306" customHeight="1">
      <c r="A603" s="25" t="inlineStr">
        <is>
          <t>21.11.</t>
        </is>
      </c>
      <c r="B603" s="38" t="inlineStr">
        <is>
          <t>Dobava, izrada i ugradba vanjskih čeličnih elemenata vatrootpornostiEI2-30-C i EI 30, sve izvedeno prema uvodnom opisu troškovnika.
U cijenu obavezno uključiti:
• dobavu materijala i izradu elemenata uključivo temeljnu zaštitu u radionici,
• transport na gradilište,
• deponiranje i čuvanje ( zaštita ) na gradilištu do ugradbe,
• gradilišni transport,
• ugradbu uključivo sve potrebne predradnje (izradu nastavaka pomoću kojih će se PVC elementi učvrstiti u zid, strop ili pod), te pripasivanje,
• okov, naročito vidljivi dio, odabrati uz obaveznu konzultaciju s projektantom.
• ostakljenje, 
• obrada – prema uputama proizvođača, cijenu obrade uključiti u cijenu stavke,
• pragovi,
• dovratnici,
• doprozornici,
• obrada špalete,
• zaštita od sunca (sve prema uvodnom opisu troškovnika)
• RAL ugradnju,
• te sve navedeno u uvodnoj napomeni.</t>
        </is>
      </c>
      <c r="C603" s="3" t="n"/>
      <c r="D603" s="45" t="n"/>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5" t="inlineStr">
        <is>
          <t>1)</t>
        </is>
      </c>
      <c r="B604" s="38" t="inlineStr">
        <is>
          <t>čelična stijena s dvokrilnim vratima, shema 1</t>
        </is>
      </c>
      <c r="C604" s="3" t="inlineStr">
        <is>
          <t>kom</t>
        </is>
      </c>
      <c r="D604" s="46" t="n">
        <v>1</v>
      </c>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25" t="inlineStr">
        <is>
          <t>1a)</t>
        </is>
      </c>
      <c r="B605" s="38" t="inlineStr">
        <is>
          <t>čelična stijena s dvokrilnim vratima, shema 1a</t>
        </is>
      </c>
      <c r="C605" s="3" t="inlineStr">
        <is>
          <t>kom</t>
        </is>
      </c>
      <c r="D605" s="46" t="n">
        <v>1</v>
      </c>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25" t="inlineStr">
        <is>
          <t>2)</t>
        </is>
      </c>
      <c r="B606" s="38" t="inlineStr">
        <is>
          <t>čelična stijena s dvokrilnim vratima, shema 2</t>
        </is>
      </c>
      <c r="C606" s="3" t="inlineStr">
        <is>
          <t>kom</t>
        </is>
      </c>
      <c r="D606" s="46" t="n">
        <v>2</v>
      </c>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25" t="inlineStr">
        <is>
          <t>2a)</t>
        </is>
      </c>
      <c r="B607" s="38" t="inlineStr">
        <is>
          <t>čelična stijena s dvokrilnim vratima, shema 2a</t>
        </is>
      </c>
      <c r="C607" s="3" t="inlineStr">
        <is>
          <t>kom</t>
        </is>
      </c>
      <c r="D607" s="46" t="n">
        <v>2</v>
      </c>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25" t="n"/>
      <c r="B608" s="38" t="inlineStr">
        <is>
          <t>ČELIČNO EVAKUACIJSKO STUBIŠTE</t>
        </is>
      </c>
      <c r="C608" s="3" t="n"/>
      <c r="D608" s="45" t="n"/>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395.25" customHeight="1">
      <c r="A609" s="25" t="inlineStr">
        <is>
          <t>21.12.</t>
        </is>
      </c>
      <c r="B609" s="38" t="inlineStr">
        <is>
          <t>Dobava materijala, izvedba, transport i montaža vanjskog čeličnog evakuacijskog stubišta izvedenog iz čelične konstrukcije koju čine:
- stupovi KC 150/150×6, kvalitete S235JR
- greda HOP [] 180/80×5, kvalitete S235JR
- grede HOP [] 140×140×5, kvalitete S235JR
- grede [ 180, kvalitete S235JR
- tetive  [ 180, kvalitete S235JR
- stubišni podest i gazišta izvesti od protukliznog čeličnog lima "suza" debljine 5/6 mm, kvalitete S235JR.
Sve elemente stubišta potrebno je učvrstiti varenjem po principu var av=0,7xdpl, uključeno u cijenu stavke.
Na tetive i stupove potrebno je zavariti čelične pločevine (var av=0,7xdpl), a onda cijelu konstrukciju stubišta sidriti u AB konstrukciju (AB konstrukcija obrađena u zasebnoj stavci) sidrenim vijcima 2 × M 20, k.v. 8.8 po svakoj pločevini. 
Stavka uključuje izvedbu i postavu stubišne čelične završno plastificirane ograde izvedene od:
- stupova Ø 60/4 mm
- horizontala koja povezuju stupove 20/20/2 mm (donja i gornja)
- ispuna lamele d = 4 mm
- držač rukohvata Ø 20/2 mm
- rukohvat Ø 60/2 mm
Nosač ograde potrebno je zavariti (var av=0,7xdpl) za tetive i okvir čeličnog stubišta, sve uključeno u stavci.
U cijenu stavke uključen temeljni premaz i dva sloja boje svih elemenata čeličnog stubišta i ograde u boji po izboru projektanta. Po završenoj montaži konstrukcije, popraviti oštećene dijelove premaza, uključeno u cijeni.</t>
        </is>
      </c>
      <c r="C609" s="3" t="n"/>
      <c r="D609" s="45" t="n"/>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02" customHeight="1">
      <c r="A610" s="25" t="n"/>
      <c r="B610" s="38" t="inlineStr">
        <is>
          <t>Izvođač je prije izvedbe stubišta obavezan izraditi radionički nacrt i dati ga ovjeriti projektantu statike i glavnom projektantu, te nadzornom inženjeru.
U cijenu je uračunat rad i sav potreban materijal s utovarom, istovarom, prijevozom i prijenosom materijala i konstrukcije, kao i potrebna mehanizacija, te troškovi  ispitivanja materijala. 
Obračun za kompletan rad i materijal.</t>
        </is>
      </c>
      <c r="C610" s="3" t="inlineStr">
        <is>
          <t>kg</t>
        </is>
      </c>
      <c r="D610" s="45" t="n">
        <v>4550</v>
      </c>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25" t="n"/>
      <c r="B611" s="39" t="inlineStr">
        <is>
          <t>21. Bravarski radovi ukupno:</t>
        </is>
      </c>
      <c r="C611" s="6" t="n"/>
      <c r="D611" s="6" t="n"/>
      <c r="E611" s="6" t="n"/>
      <c r="F611" s="44"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25" t="n"/>
      <c r="B612" s="2" t="n"/>
      <c r="C612" s="3" t="n"/>
      <c r="D612" s="45" t="n"/>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43" t="inlineStr">
        <is>
          <t>22.</t>
        </is>
      </c>
      <c r="B613" s="48" t="inlineStr">
        <is>
          <t>STOLARSKI RADOVI</t>
        </is>
      </c>
      <c r="C613" s="42" t="n"/>
      <c r="D613" s="42" t="n"/>
      <c r="E613" s="42" t="n"/>
      <c r="F613" s="42"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43" t="n"/>
      <c r="B614" s="50" t="inlineStr">
        <is>
          <t>SHEME STOLARIJE</t>
        </is>
      </c>
      <c r="C614" s="42" t="n"/>
      <c r="D614" s="42" t="n"/>
      <c r="E614" s="42"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306" customHeight="1">
      <c r="A615" s="25" t="inlineStr">
        <is>
          <t>22.1.</t>
        </is>
      </c>
      <c r="B615" s="38" t="inlineStr">
        <is>
          <t>Dobava izrada i ugradba unutarnjih stolarskih elemenata prema opisu u općim uvjetima i napomenama.
U cijenu obavezno uključiti:
• uzimanje potrebnih mjera na građevini
• sav osnovni i pomoćni materijal za izradu gotovog elementa prema shemi 
• troškove radne snage za kompletan rad opisan u troškovniku
• izrada radioničkih nacrta i detalja
• dobavu materijala i izradu elemenata uključivo temeljnu zaštitu u radionici,
• transport na gradilište,
• deponiranje i čuvanje ( zaštita ) na gradilištu do ugradbe,
• gradilišni transport,
• ugradbu  - prema opisu u uvodnoj napomeni, uključivo sve potrebne predradnje (izradu i postavu dovratnika, slijepih elemenata – dovratnici, sl.), pripasivanje
• okov - prema opisu u uvodnoj napomeni  
• ostakljenje - prema opisu u uvodnoj napomeni  
• obrada – prema opisu soboslikarsko – ličilačkih radova, cijenu obrade uključiti u cijenu stolarske stavke,
• pragovi,
• brtve,
• dovratnici</t>
        </is>
      </c>
      <c r="C615" s="3" t="n"/>
      <c r="D615" s="45" t="n"/>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53" customHeight="1">
      <c r="A616" s="25" t="n"/>
      <c r="B616" s="38" t="inlineStr">
        <is>
          <t>Prije početka izrade stolarije izvođač je dužan donijeti radioničku dokumentaciju, te potom uzorke na odobrenje projektantu. Montaža se treba izvesti u potpunosti u skladu s uputama proizvođača sistema. Sve prema shemi i presjeku. Dimenzije kontrolirati u naravi prije izrade i montaže. U cijenu uključena izmjera na terenu, dobava, izrada i ugradnja vrata sukladno gornjem opisu i općim uvjetima i napomenama, sav potrebni opšav, elemente ugradnje i sidrenja, te završnu obradu i boju prema izboru projektanta.
Sve prema shemi i presjeku. Obračun prema broju komada.</t>
        </is>
      </c>
      <c r="C616" s="3" t="n"/>
      <c r="D616" s="45" t="n"/>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25.5" customHeight="1">
      <c r="A617" s="25" t="inlineStr">
        <is>
          <t>1)</t>
        </is>
      </c>
      <c r="B617" s="38" t="inlineStr">
        <is>
          <t>jednokrilna puna vrata s nadsvjetlom, dimenzija 95/205 cm, shema 1</t>
        </is>
      </c>
      <c r="C617" s="3" t="inlineStr">
        <is>
          <t>kom</t>
        </is>
      </c>
      <c r="D617" s="46" t="n">
        <v>9</v>
      </c>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25.5" customHeight="1">
      <c r="A618" s="25" t="inlineStr">
        <is>
          <t>2)</t>
        </is>
      </c>
      <c r="B618" s="38" t="inlineStr">
        <is>
          <t>jednokrilna puna vrata s nadsvjetlom, dimenzija 115/205 cm, shema 2</t>
        </is>
      </c>
      <c r="C618" s="3" t="inlineStr">
        <is>
          <t>kom</t>
        </is>
      </c>
      <c r="D618" s="46" t="n">
        <v>16</v>
      </c>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25.5" customHeight="1">
      <c r="A619" s="25" t="inlineStr">
        <is>
          <t>3)</t>
        </is>
      </c>
      <c r="B619" s="38" t="inlineStr">
        <is>
          <t>dvokrilna puna vrata s nadsvjetlom, dimenzija 215/205 cm, shema 3</t>
        </is>
      </c>
      <c r="C619" s="3" t="inlineStr">
        <is>
          <t>kom</t>
        </is>
      </c>
      <c r="D619" s="46" t="n">
        <v>2</v>
      </c>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25" t="n"/>
      <c r="B620" s="39" t="inlineStr">
        <is>
          <t>22. Stolarski radovi ukupno:</t>
        </is>
      </c>
      <c r="C620" s="6" t="n"/>
      <c r="D620" s="6" t="n"/>
      <c r="E620" s="6" t="n"/>
      <c r="F620" s="44"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25" t="n"/>
      <c r="B621" s="2" t="n"/>
      <c r="C621" s="3" t="n"/>
      <c r="D621" s="45" t="n"/>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43" t="inlineStr">
        <is>
          <t>23.</t>
        </is>
      </c>
      <c r="B622" s="48" t="inlineStr">
        <is>
          <t>FASADERSKI RADOVI</t>
        </is>
      </c>
      <c r="C622" s="42" t="n"/>
      <c r="D622" s="42" t="n"/>
      <c r="E622" s="42" t="n"/>
      <c r="F622" s="42"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43" t="n"/>
      <c r="B623" s="50" t="inlineStr">
        <is>
          <t>FASADA SVJETLOSNE GRANICE 20≥HBW≥8</t>
        </is>
      </c>
      <c r="C623" s="42" t="n"/>
      <c r="D623" s="42" t="n"/>
      <c r="E623" s="42" t="n"/>
      <c r="F623" s="42"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306" customHeight="1">
      <c r="A624" s="25" t="inlineStr">
        <is>
          <t>23.1.</t>
        </is>
      </c>
      <c r="B624" s="38" t="inlineStr">
        <is>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is>
      </c>
      <c r="C624" s="3" t="n"/>
      <c r="D624" s="45" t="n"/>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229.5" customHeight="1">
      <c r="A625" s="25" t="n"/>
      <c r="B625" s="38" t="inlineStr">
        <is>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is>
      </c>
      <c r="C625" s="3" t="n"/>
      <c r="D625" s="45" t="n"/>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27.5" customHeight="1">
      <c r="A626" s="25" t="n"/>
      <c r="B626" s="38" t="inlineStr">
        <is>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is>
      </c>
      <c r="C626" s="3" t="n"/>
      <c r="D626" s="45" t="n"/>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267.75" customHeight="1">
      <c r="A627" s="25" t="n"/>
      <c r="B627" s="38"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is>
      </c>
      <c r="C627" s="3" t="n"/>
      <c r="D627" s="45" t="n"/>
      <c r="E627" s="45" t="n"/>
      <c r="F627" s="45"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14.75" customHeight="1">
      <c r="A628" s="25" t="n"/>
      <c r="B628"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628" s="3" t="n"/>
      <c r="D628" s="45" t="n"/>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53" customHeight="1">
      <c r="A629" s="25" t="n"/>
      <c r="B629"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is>
      </c>
      <c r="C629" s="3" t="n"/>
      <c r="D629" s="45" t="n"/>
      <c r="E629" s="45" t="n"/>
      <c r="F629" s="45"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280.5" customHeight="1">
      <c r="A630" s="25" t="n"/>
      <c r="B630" s="38" t="inlineStr">
        <is>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is>
      </c>
      <c r="C630" s="3" t="n"/>
      <c r="D630" s="45" t="n"/>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91.25" customHeight="1">
      <c r="A631" s="25" t="n"/>
      <c r="B631" s="38" t="inlineStr">
        <is>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631" s="3" t="n"/>
      <c r="D631" s="45" t="n"/>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27.5" customHeight="1">
      <c r="A632" s="25" t="n"/>
      <c r="B632" s="38"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632" s="3" t="inlineStr">
        <is>
          <t>m2</t>
        </is>
      </c>
      <c r="D632" s="45" t="n">
        <v>95</v>
      </c>
      <c r="E632" s="45" t="n">
        <v>130.43</v>
      </c>
      <c r="F632" s="45">
        <f>E632*D632</f>
        <v/>
      </c>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369.75" customHeight="1">
      <c r="A633" s="25" t="inlineStr">
        <is>
          <t>23.2.</t>
        </is>
      </c>
      <c r="B633" s="2" t="inlineStr">
        <is>
          <t>Dobava i ugradnja potrebnih materijala za izvedbu ETICS fasadnog toplinsko izolacijskog sustava  za tamne fasade (svjetlosna granica 20≥HBW≥8)  s  izolacijskim pločama od mineralne vune, koeficijenta toplinske provodljivosti λ≤0,035, d =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is>
      </c>
      <c r="C633" s="3" t="n"/>
      <c r="D633" s="45" t="n"/>
      <c r="E633" s="45" t="n"/>
      <c r="F633" s="45"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204" customHeight="1">
      <c r="A634" s="25" t="n"/>
      <c r="B634" s="2" t="inlineStr">
        <is>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is>
      </c>
      <c r="C634" s="3" t="n"/>
      <c r="D634" s="45" t="n"/>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65.75" customHeight="1">
      <c r="A635" s="25" t="n"/>
      <c r="B635" s="2" t="inlineStr">
        <is>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is>
      </c>
      <c r="C635" s="3" t="n"/>
      <c r="D635" s="45" t="n"/>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89.25" customHeight="1">
      <c r="A636" s="25" t="n"/>
      <c r="B636"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636" s="3" t="n"/>
      <c r="D636" s="45" t="n"/>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318.75" customHeight="1">
      <c r="A637" s="25" t="n"/>
      <c r="B637" s="2" t="inlineStr">
        <is>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is>
      </c>
      <c r="C637" s="3" t="n"/>
      <c r="D637" s="45" t="n"/>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14.75" customHeight="1">
      <c r="A638" s="25" t="n"/>
      <c r="B638" s="38" t="inlineStr">
        <is>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is>
      </c>
      <c r="C638" s="3" t="n"/>
      <c r="D638" s="45" t="n"/>
      <c r="E638" s="45" t="n"/>
      <c r="F638" s="45"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216.75" customHeight="1">
      <c r="A639" s="25" t="n"/>
      <c r="B639" s="38" t="inlineStr">
        <is>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is>
      </c>
      <c r="C639" s="3" t="n"/>
      <c r="D639" s="45" t="n"/>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78.5" customHeight="1">
      <c r="A640" s="25" t="n"/>
      <c r="B640" s="38" t="inlineStr">
        <is>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is>
      </c>
      <c r="C640" s="3" t="n"/>
      <c r="D640" s="45" t="n"/>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14.75" customHeight="1">
      <c r="A641" s="25" t="n"/>
      <c r="B641" s="38" t="inlineStr">
        <is>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641" s="3" t="n"/>
      <c r="D641" s="45" t="n"/>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25.5" customHeight="1">
      <c r="A642" s="25" t="inlineStr">
        <is>
          <t>a)</t>
        </is>
      </c>
      <c r="B642" s="2" t="inlineStr">
        <is>
          <t xml:space="preserve">Izvedba ETICS fasadnog toplinsko izolacijskog sustava s izolacijskim pločama od kamene vune debljine 14 cm </t>
        </is>
      </c>
      <c r="C642" s="3" t="inlineStr">
        <is>
          <t>m2</t>
        </is>
      </c>
      <c r="D642" s="45" t="n">
        <v>1320</v>
      </c>
      <c r="E642" s="45" t="n">
        <v>130.43</v>
      </c>
      <c r="F642" s="45">
        <f>E642*D642</f>
        <v/>
      </c>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25.5" customHeight="1">
      <c r="A643" s="25" t="inlineStr">
        <is>
          <t>b)</t>
        </is>
      </c>
      <c r="B643" s="2" t="inlineStr">
        <is>
          <t>Izvedba ETICS fasadnog toplinsko izolacijskog sustava s izolacijskim pločama od kamene vune debljine 10 cm</t>
        </is>
      </c>
      <c r="C643" s="3" t="inlineStr">
        <is>
          <t>m2</t>
        </is>
      </c>
      <c r="D643" s="45" t="n">
        <v>140</v>
      </c>
      <c r="E643" s="45" t="n">
        <v>74</v>
      </c>
      <c r="F643" s="45">
        <f>E643*D643</f>
        <v/>
      </c>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25.5" customHeight="1">
      <c r="A644" s="25" t="inlineStr">
        <is>
          <t>c)</t>
        </is>
      </c>
      <c r="B644" s="2" t="inlineStr">
        <is>
          <t>Izvedba ETICS fasadnog toplinsko izolacijskog sustava s izolacijskim pločama od kamene vune debljine 5 cm</t>
        </is>
      </c>
      <c r="C644" s="3" t="inlineStr">
        <is>
          <t>m2</t>
        </is>
      </c>
      <c r="D644" s="45" t="n">
        <v>135</v>
      </c>
      <c r="E644" s="45" t="n">
        <v>69</v>
      </c>
      <c r="F644" s="45">
        <f>E644*D644</f>
        <v/>
      </c>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25" t="inlineStr">
        <is>
          <t>d)</t>
        </is>
      </c>
      <c r="B645" s="2" t="inlineStr">
        <is>
          <t>Obrada špaleta širine do 25 cm</t>
        </is>
      </c>
      <c r="C645" s="3" t="inlineStr">
        <is>
          <t>m'</t>
        </is>
      </c>
      <c r="D645" s="45" t="n">
        <v>820</v>
      </c>
      <c r="E645" s="45" t="n">
        <v>57.75</v>
      </c>
      <c r="F645" s="45">
        <f>E645*D645</f>
        <v/>
      </c>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25" t="n"/>
      <c r="B646" s="2" t="inlineStr">
        <is>
          <t>FASADA SVJETLOSNE GRANICE  HBW≥20</t>
        </is>
      </c>
      <c r="C646" s="3" t="n"/>
      <c r="D646" s="45" t="n"/>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267.75" customHeight="1">
      <c r="A647" s="25" t="inlineStr">
        <is>
          <t>23.3.</t>
        </is>
      </c>
      <c r="B647" s="2" t="inlineStr">
        <is>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is>
      </c>
      <c r="C647" s="3" t="n"/>
      <c r="D647" s="45" t="n"/>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293.25" customHeight="1">
      <c r="A648" s="25" t="n"/>
      <c r="B648" s="2" t="inlineStr">
        <is>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is>
      </c>
      <c r="C648" s="3" t="n"/>
      <c r="D648" s="45" t="n"/>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255" customHeight="1">
      <c r="A649" s="25" t="n"/>
      <c r="B649" s="2" t="inlineStr">
        <is>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649" s="3" t="n"/>
      <c r="D649" s="45" t="n"/>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89.25" customHeight="1">
      <c r="A650" s="25" t="n"/>
      <c r="B650" s="2" t="inlineStr">
        <is>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650" s="3" t="n"/>
      <c r="D650" s="45" t="n"/>
      <c r="E650" s="45" t="n"/>
      <c r="F650" s="45"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216.75" customHeight="1">
      <c r="A651" s="25" t="n"/>
      <c r="B651" s="2" t="inlineStr">
        <is>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651" s="3" t="n"/>
      <c r="D651" s="45" t="n"/>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306" customHeight="1">
      <c r="A652" s="25" t="n"/>
      <c r="B652" s="2" t="inlineStr">
        <is>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is>
      </c>
      <c r="C652" s="3" t="n"/>
      <c r="D652" s="45" t="n"/>
      <c r="E652" s="45" t="n"/>
      <c r="F652" s="45"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242.25" customHeight="1">
      <c r="A653" s="25" t="n"/>
      <c r="B653" s="2" t="inlineStr">
        <is>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653" s="3" t="n"/>
      <c r="D653" s="45" t="n"/>
      <c r="E653" s="45" t="n"/>
      <c r="F653" s="45"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27.5" customHeight="1">
      <c r="A654" s="25" t="n"/>
      <c r="B654" s="2" t="inlineStr">
        <is>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654" s="3" t="inlineStr">
        <is>
          <t>m2</t>
        </is>
      </c>
      <c r="D654" s="45" t="n">
        <v>45</v>
      </c>
      <c r="E654" s="45" t="n">
        <v>80.84999999999999</v>
      </c>
      <c r="F654" s="45">
        <f>E654*D654</f>
        <v/>
      </c>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293.25" customHeight="1">
      <c r="A655" s="25" t="inlineStr">
        <is>
          <t>23.4.</t>
        </is>
      </c>
      <c r="B655" s="2" t="inlineStr">
        <is>
          <t>Dobava i ugradnja potrebnih materijala za izvedbu ETICS fasadnog toplinsko izolacijskog sustava s  izolacijskim pločama od mineralne vune, koeficijenta toplinske provodljivosti λ≤0,035, d = 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is>
      </c>
      <c r="C655" s="3" t="n"/>
      <c r="D655" s="45" t="n"/>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357" customHeight="1">
      <c r="A656" s="25" t="n"/>
      <c r="B656" s="2" t="inlineStr">
        <is>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is>
      </c>
      <c r="C656" s="3" t="n"/>
      <c r="D656" s="45" t="n"/>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89.25" customHeight="1">
      <c r="A657" s="25" t="n"/>
      <c r="B657" s="2" t="inlineStr">
        <is>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is>
      </c>
      <c r="C657" s="3" t="n"/>
      <c r="D657" s="45" t="n"/>
      <c r="E657" s="45" t="n"/>
      <c r="F657" s="45"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255" customHeight="1">
      <c r="A658" s="25" t="n"/>
      <c r="B658" s="2" t="inlineStr">
        <is>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is>
      </c>
      <c r="C658" s="3" t="n"/>
      <c r="D658" s="45" t="n"/>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02" customHeight="1">
      <c r="A659" s="25" t="n"/>
      <c r="B659" s="2" t="inlineStr">
        <is>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is>
      </c>
      <c r="C659" s="3" t="n"/>
      <c r="D659" s="45" t="n"/>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216.75" customHeight="1">
      <c r="A660" s="25" t="n"/>
      <c r="B660" s="2" t="inlineStr">
        <is>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is>
      </c>
      <c r="C660" s="3" t="n"/>
      <c r="D660" s="45" t="n"/>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242.25" customHeight="1">
      <c r="A661" s="25" t="n"/>
      <c r="B661" s="2" t="inlineStr">
        <is>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is>
      </c>
      <c r="C661" s="3" t="n"/>
      <c r="D661" s="45" t="n"/>
      <c r="E661" s="45" t="n"/>
      <c r="F661" s="45"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02" customHeight="1">
      <c r="A662" s="25" t="n"/>
      <c r="B662" s="2" t="inlineStr">
        <is>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is>
      </c>
      <c r="C662" s="3" t="n"/>
      <c r="D662" s="45" t="n"/>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25.5" customHeight="1">
      <c r="A663" s="25" t="inlineStr">
        <is>
          <t>a)</t>
        </is>
      </c>
      <c r="B663" s="2" t="inlineStr">
        <is>
          <t xml:space="preserve">Izvedba ETICS fasadnog toplinsko izolacijskog sustava s izolacijskim pločama od kamene vune debljine 14 cm </t>
        </is>
      </c>
      <c r="C663" s="3" t="inlineStr">
        <is>
          <t>m2</t>
        </is>
      </c>
      <c r="D663" s="45" t="n">
        <v>450</v>
      </c>
      <c r="E663" s="45" t="n">
        <v>78.75</v>
      </c>
      <c r="F663" s="45">
        <f>E663*D663</f>
        <v/>
      </c>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25.5" customHeight="1">
      <c r="A664" s="25" t="inlineStr">
        <is>
          <t>b)</t>
        </is>
      </c>
      <c r="B664" s="2" t="inlineStr">
        <is>
          <t>Izvedba ETICS fasadnog toplinsko izolacijskog sustava s izolacijskim pločama od kamene vune debljine 10 cm</t>
        </is>
      </c>
      <c r="C664" s="3" t="inlineStr">
        <is>
          <t>m2</t>
        </is>
      </c>
      <c r="D664" s="45" t="n">
        <v>1350</v>
      </c>
      <c r="E664" s="45" t="n">
        <v>74</v>
      </c>
      <c r="F664" s="45">
        <f>E664*D664</f>
        <v/>
      </c>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25.5" customHeight="1">
      <c r="A665" s="25" t="inlineStr">
        <is>
          <t>c)</t>
        </is>
      </c>
      <c r="B665" s="2" t="inlineStr">
        <is>
          <t>Izvedba ETICS fasadnog toplinsko izolacijskog sustava s izolacijskim pločama od kamene vune debljine 5 cm</t>
        </is>
      </c>
      <c r="C665" s="3" t="inlineStr">
        <is>
          <t>m2</t>
        </is>
      </c>
      <c r="D665" s="45" t="n">
        <v>155</v>
      </c>
      <c r="E665" s="45" t="n">
        <v>69</v>
      </c>
      <c r="F665" s="45">
        <f>E665*D665</f>
        <v/>
      </c>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25" t="inlineStr">
        <is>
          <t>d)</t>
        </is>
      </c>
      <c r="B666" s="2" t="inlineStr">
        <is>
          <t>Obrada špaleta širine do 25 cm</t>
        </is>
      </c>
      <c r="C666" s="3" t="inlineStr">
        <is>
          <t>m'</t>
        </is>
      </c>
      <c r="D666" s="45" t="n">
        <v>850</v>
      </c>
      <c r="E666" s="45" t="n">
        <v>57.75</v>
      </c>
      <c r="F666" s="45">
        <f>E666*D666</f>
        <v/>
      </c>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n"/>
      <c r="B667" s="39" t="inlineStr">
        <is>
          <t>23. Fasaderski radovi ukupno:</t>
        </is>
      </c>
      <c r="C667" s="6" t="n"/>
      <c r="D667" s="6" t="n"/>
      <c r="E667" s="6" t="n"/>
      <c r="F667" s="44">
        <f>SUM(F632:F666)</f>
        <v/>
      </c>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25" t="n"/>
      <c r="B668" s="2" t="n"/>
      <c r="C668" s="3" t="n"/>
      <c r="D668" s="45" t="n"/>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43" t="inlineStr">
        <is>
          <t>24.</t>
        </is>
      </c>
      <c r="B669" s="48" t="inlineStr">
        <is>
          <t>DOBAVE I UGRADBE</t>
        </is>
      </c>
      <c r="C669" s="42" t="n"/>
      <c r="D669" s="42" t="n"/>
      <c r="E669" s="42" t="n"/>
      <c r="F669" s="42"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63.75" customHeight="1">
      <c r="A670" s="25" t="inlineStr">
        <is>
          <t>24.1.</t>
        </is>
      </c>
      <c r="B670" s="38" t="inlineStr">
        <is>
          <t>Dobava i ugradba L-profila 40/40/5. Uključena antikorozivna zaštita. Ugradba kod betoniranja na spoju različitih vrsta podova. Uključena i potrebna sidra na svakih 0,5 m. U stavci uključen sav osnovni i pomoćni materijal i rad sve do potpune funkcionalnosti.</t>
        </is>
      </c>
      <c r="C670" s="3" t="inlineStr">
        <is>
          <t>m'</t>
        </is>
      </c>
      <c r="D670" s="45" t="n">
        <v>210</v>
      </c>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38.25" customHeight="1">
      <c r="A671" s="25" t="inlineStr">
        <is>
          <t>24.2.</t>
        </is>
      </c>
      <c r="B671" s="2" t="inlineStr">
        <is>
          <t>Dobava i ugradnja drvenih pakni kod betoniranja za učvršćenje raznih elemenata. U stavci uključen sav osnovni i pomoćni materijal i rad sve do potpune funkcijonalnosti.</t>
        </is>
      </c>
      <c r="C671" s="3" t="n"/>
      <c r="D671" s="45" t="n"/>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25" t="inlineStr">
        <is>
          <t>a)</t>
        </is>
      </c>
      <c r="B672" s="2" t="inlineStr">
        <is>
          <t>pakne vel. 8×8 cm, debljine 4,8 cm</t>
        </is>
      </c>
      <c r="C672" s="3" t="inlineStr">
        <is>
          <t>kom</t>
        </is>
      </c>
      <c r="D672" s="46" t="n">
        <v>100</v>
      </c>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25" t="inlineStr">
        <is>
          <t>b)</t>
        </is>
      </c>
      <c r="B673" s="2" t="inlineStr">
        <is>
          <t>pakne vel. 15×15 cm, debljine 4,8 cm</t>
        </is>
      </c>
      <c r="C673" s="3" t="inlineStr">
        <is>
          <t>kom</t>
        </is>
      </c>
      <c r="D673" s="46" t="n">
        <v>100</v>
      </c>
      <c r="E673" s="45" t="n"/>
      <c r="F673" s="45"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89.25" customHeight="1">
      <c r="A674" s="25" t="inlineStr">
        <is>
          <t>24.3.</t>
        </is>
      </c>
      <c r="B674" s="2" t="inlineStr">
        <is>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funkcionalnosti.</t>
        </is>
      </c>
      <c r="C674" s="3" t="inlineStr">
        <is>
          <t>kom</t>
        </is>
      </c>
      <c r="D674" s="46" t="n">
        <v>60</v>
      </c>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229.5" customHeight="1">
      <c r="A675" s="25" t="inlineStr">
        <is>
          <t>24.4.</t>
        </is>
      </c>
      <c r="B675" s="2" t="inlineStr">
        <is>
          <t>Dobava i postava kutne zaštite na aluminijskom nosaču.
• Zaštita kuteva od jakih udaraca, za visokoprometna područja
• Zaštita za kut od 90˚
• Širina krila min. 60 mm (unutarnja mjera)
• Debljina min. 2,5 mm
• Duljina min. 2,0 m
• Anibakterijski PVC sa ocjenom vatrootporsnosti Bs2do, prema ČSN EN 13501-1+A1:2010 ili jednakovrijednoj, proizveden bez upotrebe teških metala
• Površina od glatkog PVC-a
• Završne kapice na krajevima
• Postava: aluminijski kontinuirani nosač učvršćuju se vijcima na zid , a na njih se postavlja PVC profil
Boja prema izboru projektanta. 
Sve izvesti prema pravilima struke i uputi proizvođača. U stavci uključen sav osnovni i pomoćni materijal i rad sve do potpune funkcijonalnosti.</t>
        </is>
      </c>
      <c r="C675" s="3" t="inlineStr">
        <is>
          <t>m'</t>
        </is>
      </c>
      <c r="D675" s="45" t="n">
        <v>450</v>
      </c>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38.25" customHeight="1">
      <c r="A676" s="25" t="inlineStr">
        <is>
          <t>24.5.</t>
        </is>
      </c>
      <c r="B676" s="2" t="inlineStr">
        <is>
          <t>Dobava i postava tipskih naljepnica, oznaka požarnih i evakuacijskih putova. U stavci uključen sav osnovni i pomoćni materijal i rad sve do potpune funkcionalnosti.</t>
        </is>
      </c>
      <c r="C676" s="3" t="inlineStr">
        <is>
          <t>kom</t>
        </is>
      </c>
      <c r="D676" s="46" t="n">
        <v>67</v>
      </c>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14.75" customHeight="1">
      <c r="A677" s="25" t="inlineStr">
        <is>
          <t>24.6.</t>
        </is>
      </c>
      <c r="B677" s="2" t="inlineStr">
        <is>
          <t>Dobava i postavljanje oznaka, tipskih pločica za pojedine prostorije. Pločice su od lijevanog akrilnog stakla (plexiglasa) debljine min. 5 mm, boje po izboru projektanta, dimenzija pločice je 15×20 cm, natpis je u pločicu laserski ugraviran. U cijenu stavke uključeni su svi potrebni nosači izvedeni od nehrđajučeg čelika (inoxa) kao i sav pričvrsni materijal koji mora biti od nehrđajućeg čelika.U stavci uključen sav osnovni i pomoćni materijal i rad sve do potpune funkcijonalnosti.</t>
        </is>
      </c>
      <c r="C677" s="3" t="inlineStr">
        <is>
          <t>kom</t>
        </is>
      </c>
      <c r="D677" s="46" t="n">
        <v>110</v>
      </c>
      <c r="E677" s="45" t="n"/>
      <c r="F677" s="45"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318.75" customHeight="1">
      <c r="A678" s="25" t="inlineStr">
        <is>
          <t>24.7.</t>
        </is>
      </c>
      <c r="B678" s="2" t="inlineStr">
        <is>
          <t>Dobava i postava zidne zaštite.
• Horizontalna, zaobljena zidna zaštita 
• Dimenzije: debljina min. 30 mm × dužina max. 4 m
• Visina min. 200 mm
• Površina od glatkog PVC-a sa ukrasnim užljebljenjima 
• 100% antibakterijski PVC
• 100% proizveden bez upotrebe teških metala
• Izrazita otpornost na udarce, ogrebotine, habanje i razne kemikalije
• Ocjena vatrootpornosti Bs2do, prema ČSN EN 13501-1+A1:2010 ili jednakovrijednoj
• Boja: po izboru projektanta
• Način postavljanja: aluminijski nosači učvršćuju se vijcima na zid na međusobnoj udaljenosti od 75 cm, uključeno u stavci (alternativa: postavlja se aluminijski nosač u komadu, kao letva). Na krajeve postavljene letvice postavlja se završna kapica, uključeno u stavci
Prema potrebi moguće je posebnim segmentima zidne zaštite slijediti unutarnji i vanjski pravi kut
Zaštitne trake montiraju se na zidove hodnika i zajedničke prostorije, te svugdje gdje postoji mogućnost oštećivanja zidova u visini osi od 80,0 cm iznad razine gotovog poda. Zaštitni elementi su obli, visina trake 20,0 cm.  U stavku uključeni kutni elementi, završeci, kao i sav rad i materijal osnovni i pomoćni, do potpune gotovosti.</t>
        </is>
      </c>
      <c r="C678" s="3" t="inlineStr">
        <is>
          <t>m'</t>
        </is>
      </c>
      <c r="D678" s="45" t="n">
        <v>420</v>
      </c>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27.5" customHeight="1">
      <c r="A679" s="25" t="inlineStr">
        <is>
          <t>24.8.</t>
        </is>
      </c>
      <c r="B679" s="2" t="inlineStr">
        <is>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is>
      </c>
      <c r="C679" s="3" t="inlineStr">
        <is>
          <t>kom</t>
        </is>
      </c>
      <c r="D679" s="46" t="n">
        <v>4</v>
      </c>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51" customHeight="1">
      <c r="A680" s="25" t="inlineStr">
        <is>
          <t>24.9.</t>
        </is>
      </c>
      <c r="B680" s="2" t="inlineStr">
        <is>
          <t>Dobava i postava inox rozete za postavu oko prodora cijevi kroz zid, strop i pod. Sve izvesti prema pravilima struke i prema uputama proizvođača. U stavku uključen sav rad i materijal osnovni i pomoćni, sve do potpune gotovosti.</t>
        </is>
      </c>
      <c r="C680" s="3" t="n"/>
      <c r="D680" s="45" t="n"/>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25" t="inlineStr">
        <is>
          <t>a)</t>
        </is>
      </c>
      <c r="B681" s="2" t="inlineStr">
        <is>
          <t>ø 110 mm</t>
        </is>
      </c>
      <c r="C681" s="3" t="inlineStr">
        <is>
          <t>kom</t>
        </is>
      </c>
      <c r="D681" s="46" t="n">
        <v>10</v>
      </c>
      <c r="E681" s="45" t="n"/>
      <c r="F681" s="45"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25" t="inlineStr">
        <is>
          <t>b)</t>
        </is>
      </c>
      <c r="B682" s="2" t="inlineStr">
        <is>
          <t>ø 80 mm</t>
        </is>
      </c>
      <c r="C682" s="3" t="inlineStr">
        <is>
          <t>kom</t>
        </is>
      </c>
      <c r="D682" s="46" t="n">
        <v>15</v>
      </c>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25" t="inlineStr">
        <is>
          <t>c)</t>
        </is>
      </c>
      <c r="B683" s="2" t="inlineStr">
        <is>
          <t>ø 50 mm</t>
        </is>
      </c>
      <c r="C683" s="3" t="inlineStr">
        <is>
          <t>kom</t>
        </is>
      </c>
      <c r="D683" s="46" t="n">
        <v>20</v>
      </c>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25" t="inlineStr">
        <is>
          <t>d)</t>
        </is>
      </c>
      <c r="B684" s="2" t="inlineStr">
        <is>
          <t>ø 20 mm</t>
        </is>
      </c>
      <c r="C684" s="3" t="inlineStr">
        <is>
          <t>kom</t>
        </is>
      </c>
      <c r="D684" s="46" t="n">
        <v>20</v>
      </c>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63.75" customHeight="1">
      <c r="A685" s="25" t="inlineStr">
        <is>
          <t>24.10.</t>
        </is>
      </c>
      <c r="B685" s="2" t="inlineStr">
        <is>
          <t>Dobava i postava vatrogasnih aparata na prah koji kao pogonsko sredstvo koriste bočicu CO2. Sustav aktivacije aparata pomoću udarnog gumba. Vrsta sredstva za gašenje je prah ABC. Uključen sav materijal i rad do potpune funkcionalnosti.</t>
        </is>
      </c>
      <c r="C685" s="3" t="n"/>
      <c r="D685" s="45" t="n"/>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25" t="inlineStr">
        <is>
          <t>a)</t>
        </is>
      </c>
      <c r="B686" s="2" t="inlineStr">
        <is>
          <t>aparat S6+, količina sredstva za gašenje 6 kg</t>
        </is>
      </c>
      <c r="C686" s="3" t="inlineStr">
        <is>
          <t>kom</t>
        </is>
      </c>
      <c r="D686" s="46" t="n">
        <v>3</v>
      </c>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25" t="inlineStr">
        <is>
          <t>b)</t>
        </is>
      </c>
      <c r="B687" s="2" t="inlineStr">
        <is>
          <t>aparat S9+, količina sredstva za gašenje 9 kg</t>
        </is>
      </c>
      <c r="C687" s="3" t="inlineStr">
        <is>
          <t>kom</t>
        </is>
      </c>
      <c r="D687" s="46" t="n">
        <v>9</v>
      </c>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63.75" customHeight="1">
      <c r="A688" s="25" t="inlineStr">
        <is>
          <t>24.11.</t>
        </is>
      </c>
      <c r="B688" s="2" t="inlineStr">
        <is>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is>
      </c>
      <c r="C688" s="3" t="n"/>
      <c r="D688" s="45" t="n"/>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25" t="inlineStr">
        <is>
          <t>a)</t>
        </is>
      </c>
      <c r="B689" s="2" t="inlineStr">
        <is>
          <t>nosač za umivaonik</t>
        </is>
      </c>
      <c r="C689" s="3" t="inlineStr">
        <is>
          <t>kom</t>
        </is>
      </c>
      <c r="D689" s="46" t="n">
        <v>45</v>
      </c>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25" t="inlineStr">
        <is>
          <t>b)</t>
        </is>
      </c>
      <c r="B690" s="38" t="inlineStr">
        <is>
          <t>nosač wc školjke s ugrađenim vodokotlićem</t>
        </is>
      </c>
      <c r="C690" s="3" t="inlineStr">
        <is>
          <t>kom</t>
        </is>
      </c>
      <c r="D690" s="46" t="n">
        <v>33</v>
      </c>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25" t="inlineStr">
        <is>
          <t>c)</t>
        </is>
      </c>
      <c r="B691" s="38" t="inlineStr">
        <is>
          <t>nosač pisoara s ugrađenom IR ispirnicom za pisoar</t>
        </is>
      </c>
      <c r="C691" s="3" t="inlineStr">
        <is>
          <t>kom</t>
        </is>
      </c>
      <c r="D691" s="46" t="n">
        <v>12</v>
      </c>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63.75" customHeight="1">
      <c r="A692" s="25" t="inlineStr">
        <is>
          <t>24.12.</t>
        </is>
      </c>
      <c r="B692" s="2" t="inlineStr">
        <is>
          <t>Dobava i postava holkela za postavu hidroizolacije. Holkel izveden od trokutaste drvene gredice sa stranicama 15×15 cm, impregnirane, zaglađene i pripremljene za postavu hidroizolacije. U cijenu stavke uključen sav osnovni i pomoćni materijal i rad sve do potpune gotovosti.</t>
        </is>
      </c>
      <c r="C692" s="3" t="inlineStr">
        <is>
          <t>m'</t>
        </is>
      </c>
      <c r="D692" s="45" t="n">
        <v>135</v>
      </c>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65.75" customHeight="1">
      <c r="A693" s="25" t="inlineStr">
        <is>
          <t>24.13.</t>
        </is>
      </c>
      <c r="B693" s="38" t="inlineStr">
        <is>
          <t>Dobava i postava kulir ploča otpornih na smrzavanje i sol dimenzija 40×40cm debljine 3,8 cm, staza oko građevine. Površina ploča izvedena od riječnog okruglog zrna. 
Ploče postaviti na sljedeći način:
- na očišćenu nosivu podlogu nanjeti sloj od fleksibilnog ljepila u debljini od 0,5 cm do 2 cm (voditi računa o nagibu površine radi odvodnje vode s površine), uključeno u cijenu stavke
- ploče postaviti u prethodno nanesen sloj ljepila
Širina reški mora iznositi minimalno 8 mm, a za ispunu fuga koristiti fleksibilnu vodonepropusnu fug masu, uključeno u cijenu stavke. 
Uključen sav materijal i rad do potpune funkcionalnosti.</t>
        </is>
      </c>
      <c r="C693" s="3" t="n"/>
      <c r="D693" s="46" t="n"/>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25" t="inlineStr">
        <is>
          <t>a)</t>
        </is>
      </c>
      <c r="B694" s="38" t="inlineStr">
        <is>
          <t>zgrada 61</t>
        </is>
      </c>
      <c r="C694" s="3" t="inlineStr">
        <is>
          <t>m2</t>
        </is>
      </c>
      <c r="D694" s="45" t="n">
        <v>207.5</v>
      </c>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25" t="inlineStr">
        <is>
          <t>b)</t>
        </is>
      </c>
      <c r="B695" s="38" t="inlineStr">
        <is>
          <t>zgrada 62</t>
        </is>
      </c>
      <c r="C695" s="3" t="inlineStr">
        <is>
          <t>m2</t>
        </is>
      </c>
      <c r="D695" s="45" t="n">
        <v>23</v>
      </c>
      <c r="E695" s="45"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25" t="n"/>
      <c r="B696" s="39" t="inlineStr">
        <is>
          <t>24. Dobave i ugradbe ukupno:</t>
        </is>
      </c>
      <c r="C696" s="6" t="n"/>
      <c r="D696" s="6" t="n"/>
      <c r="E696" s="6" t="n"/>
      <c r="F696" s="44"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25" t="n"/>
      <c r="B697" s="2" t="n"/>
      <c r="C697" s="3" t="n"/>
      <c r="D697" s="45" t="n"/>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43" t="inlineStr">
        <is>
          <t>25.</t>
        </is>
      </c>
      <c r="B698" s="48" t="inlineStr">
        <is>
          <t>OPREMA ZA OSOBE S INVALIDITETOM</t>
        </is>
      </c>
      <c r="C698" s="42" t="n"/>
      <c r="D698" s="42" t="n"/>
      <c r="E698" s="42" t="n"/>
      <c r="F698" s="42"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89.25" customHeight="1">
      <c r="A699" s="25" t="n"/>
      <c r="B699" s="38" t="inlineStr">
        <is>
          <t>NAPOMENA:
'Sva oprema za osobe s invaliditetom mora biti u skladu s važećim Pravilniku o osiguranju pristupačnosti građevina osobama s invaliditetom i smanjene pokretljivosti. Također mora biti lako dostupna iz invalidskih kolica, ne smije smetati kretanju i mora biti izvedena kontrastno u odnosu na pod i zidove.</t>
        </is>
      </c>
      <c r="C699" s="3" t="n"/>
      <c r="D699" s="45" t="n"/>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51" customHeight="1">
      <c r="A700" s="25" t="inlineStr">
        <is>
          <t>25.1.</t>
        </is>
      </c>
      <c r="B700" s="38" t="inlineStr">
        <is>
          <t>Dobava i montaža vješalica za garderobu u svim wc-ima. Kromirana vješalica sa dvije kukice montira se na zid na visini od 120 cm od poda. Stavka uključije sav rad i materijal, sve do potpune funkcijonalnosti.</t>
        </is>
      </c>
      <c r="C700" s="3" t="inlineStr">
        <is>
          <t>kom</t>
        </is>
      </c>
      <c r="D700" s="46" t="n">
        <v>3</v>
      </c>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63.75" customHeight="1">
      <c r="A701" s="25" t="inlineStr">
        <is>
          <t>25.2.</t>
        </is>
      </c>
      <c r="B701" s="2" t="inlineStr">
        <is>
          <t>Dobava i montaža nagnutog zaokretnog ogledala za invalide postavljenog na zid donjim rubom na visinu od 100 cm od poda. veličina ogledala 600×650 mm. Postava u invalidski WC. Stavka uključije sav rad i materijal, sve do potpune funkcionalnosti.</t>
        </is>
      </c>
      <c r="C701" s="3" t="inlineStr">
        <is>
          <t>kom</t>
        </is>
      </c>
      <c r="D701" s="46" t="n">
        <v>3</v>
      </c>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216.75" customHeight="1">
      <c r="A702" s="25" t="inlineStr">
        <is>
          <t>25.3.</t>
        </is>
      </c>
      <c r="B702" s="2" t="inlineStr">
        <is>
          <t>Dobava, izvedba i montaža unutarnjih taktilnih površina.
Taktilna staza se postavlja od ulaza do orijentacijskog plana, od orijentacijskog plana do invalidskog wc-a.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od pločica lijepe se adekvatnim ljepilom tako da se površina pločica na koju će se lijepiti prvo pobrusi ili pjeskari. Taktilne površine izvode se tako da se vodilice i čepovi slažu u liniju od 4 kom. Boja protuklizne smjese u kontrastu s podlogom, prema odabiru projektanta. Obračun po m' (40 cm×1 m) za crtu vođenja i komad za polje upozorenja (40×40 cm). Stavka uključije sav rad i materijal, sve do potpune funkcijonalnosti.</t>
        </is>
      </c>
      <c r="C702" s="3" t="n"/>
      <c r="D702" s="46"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25" t="inlineStr">
        <is>
          <t>a)</t>
        </is>
      </c>
      <c r="B703" s="2" t="inlineStr">
        <is>
          <t>crta vođenja</t>
        </is>
      </c>
      <c r="C703" s="3" t="inlineStr">
        <is>
          <t>m'</t>
        </is>
      </c>
      <c r="D703" s="45" t="n">
        <v>170.5</v>
      </c>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25" t="inlineStr">
        <is>
          <t>b)</t>
        </is>
      </c>
      <c r="B704" s="2" t="inlineStr">
        <is>
          <t>polja upozorenja</t>
        </is>
      </c>
      <c r="C704" s="3" t="inlineStr">
        <is>
          <t>kom</t>
        </is>
      </c>
      <c r="D704" s="46" t="n">
        <v>150</v>
      </c>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76.5" customHeight="1">
      <c r="A705" s="25" t="inlineStr">
        <is>
          <t>25.4.</t>
        </is>
      </c>
      <c r="B705" s="2" t="inlineStr">
        <is>
          <t>Dobava i montaža oznaka pristupačnosti-samoljepljive naljepnice dimenzija 20×20 cm, izrađene prema važećem Pravilniku o osiguranju pristupačnosti građevina osobama s invaliditetom i smanjene pokretljivosti. U skladu s člancima spomenutog pravilnika potrebno ih je istaknuti na za to određenim mjestima:</t>
        </is>
      </c>
      <c r="C705" s="3" t="n"/>
      <c r="D705" s="46" t="n"/>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25" t="inlineStr">
        <is>
          <t>a)</t>
        </is>
      </c>
      <c r="B706" s="2" t="inlineStr">
        <is>
          <t>oznaka pristupačnog WC-a</t>
        </is>
      </c>
      <c r="C706" s="3" t="inlineStr">
        <is>
          <t>kom</t>
        </is>
      </c>
      <c r="D706" s="46" t="n">
        <v>3</v>
      </c>
      <c r="E706" s="45" t="n"/>
      <c r="F706" s="45"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25" t="inlineStr">
        <is>
          <t>b)</t>
        </is>
      </c>
      <c r="B707" s="2" t="inlineStr">
        <is>
          <t>oznaka pristupačnog ulaznog prostora</t>
        </is>
      </c>
      <c r="C707" s="3" t="inlineStr">
        <is>
          <t>kom</t>
        </is>
      </c>
      <c r="D707" s="46" t="n">
        <v>1</v>
      </c>
      <c r="E707" s="45" t="n"/>
      <c r="F707" s="45"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25" t="inlineStr">
        <is>
          <t>c)</t>
        </is>
      </c>
      <c r="B708" s="2" t="inlineStr">
        <is>
          <t>oznaka pristupačnosti za osobe u invalidskim kolicima</t>
        </is>
      </c>
      <c r="C708" s="3" t="inlineStr">
        <is>
          <t>kom</t>
        </is>
      </c>
      <c r="D708" s="46" t="n">
        <v>5</v>
      </c>
      <c r="E708" s="45" t="n"/>
      <c r="F708" s="45"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25" t="inlineStr">
        <is>
          <t>d)</t>
        </is>
      </c>
      <c r="B709" s="2" t="inlineStr">
        <is>
          <t>oznaka pristupačnosti za slijepe osobe</t>
        </is>
      </c>
      <c r="C709" s="3" t="inlineStr">
        <is>
          <t>kom</t>
        </is>
      </c>
      <c r="D709" s="46" t="n">
        <v>1</v>
      </c>
      <c r="E709" s="45" t="n"/>
      <c r="F709" s="45"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25" t="inlineStr">
        <is>
          <t>e)</t>
        </is>
      </c>
      <c r="B710" s="2" t="inlineStr">
        <is>
          <t>oznaka pristupačnosti dizala</t>
        </is>
      </c>
      <c r="C710" s="3" t="inlineStr">
        <is>
          <t>kom</t>
        </is>
      </c>
      <c r="D710" s="46" t="n">
        <v>3</v>
      </c>
      <c r="E710" s="45" t="n"/>
      <c r="F710" s="45"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25.5" customHeight="1">
      <c r="A711" s="25" t="inlineStr">
        <is>
          <t>25.5.</t>
        </is>
      </c>
      <c r="B711" s="2" t="inlineStr">
        <is>
          <t>Dobava i montaža pristupačnih kvaka. Stavka uključije sav rad i materijal, sve do potpune funkcijonalnosti.</t>
        </is>
      </c>
      <c r="C711" s="3" t="inlineStr">
        <is>
          <t>kom</t>
        </is>
      </c>
      <c r="D711" s="46" t="n">
        <v>3</v>
      </c>
      <c r="E711" s="45" t="n"/>
      <c r="F711" s="45"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63.75" customHeight="1">
      <c r="A712" s="25" t="inlineStr">
        <is>
          <t>25.6.</t>
        </is>
      </c>
      <c r="B712" s="2" t="inlineStr">
        <is>
          <t>Dobava i montaža postava elemenata za sanitrne prostore tipskog fiksnog držača za ruke u WC-u, za osobe s invaliditetom s integriranim držačem WC papira, dužine 90 cm. Stavka uključije sav rad i materijal, sve do potpune funkcionalnosti.</t>
        </is>
      </c>
      <c r="C712" s="3" t="inlineStr">
        <is>
          <t>kom</t>
        </is>
      </c>
      <c r="D712" s="46" t="n">
        <v>3</v>
      </c>
      <c r="E712" s="45" t="n"/>
      <c r="F712" s="45"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38.25" customHeight="1">
      <c r="A713" s="25" t="inlineStr">
        <is>
          <t>25.7.</t>
        </is>
      </c>
      <c r="B713" s="2" t="inlineStr">
        <is>
          <t>Dobava i montaža tipskog pomičnog držača za ruke u WC-u, za osobe s invaliditetom, dužine 90 cm. Stavka uključije sav rad i materijal, sve do potpune funkcionalnosti.</t>
        </is>
      </c>
      <c r="C713" s="3" t="inlineStr">
        <is>
          <t>kom</t>
        </is>
      </c>
      <c r="D713" s="46" t="n">
        <v>3</v>
      </c>
      <c r="E713" s="45" t="n"/>
      <c r="F713" s="45"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204" customHeight="1">
      <c r="A714" s="25" t="inlineStr">
        <is>
          <t>25.8.</t>
        </is>
      </c>
      <c r="B714" s="2" t="inlineStr">
        <is>
          <t>Dobava, izvedba i montaža taktilne površine izvan građevine.
Taktilna staza se postavlja kao prilaz do glavnog ulaza u građevinu. Stazu čine taktilne crte za vođenje i taktilna polja upozorenja. Taktilna staza izvodi se od pojedinačnih elemenata taktilnih površina - vodilica i čepova. Vodilice i čepovi ugrađuju se u podlogu pojedinačno, izdignuti su od površine maksimalno do 5 mm, a izrađeni su od trajnih materijala inoxa i protuklizne ispune u kontrastnoj boji. Na podlogu se pričvršćuju zabušivanjem (sidrenjem). Taktilne površine izvode se tako da se vodilice i čepovi slažu u liniju. Boja protuklizne smjese u kontrastu s podlogom, prema odabiru projektanta. Obračun po m' (40 cm × 1m) za crtu vođenja i komad za polje upozorenja (40×40 cm). Stavka uključije sav rad i materijal, sve do potpune funkcionalnosti.</t>
        </is>
      </c>
      <c r="C714" s="3" t="n"/>
      <c r="D714" s="45" t="n"/>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25" t="inlineStr">
        <is>
          <t>a)</t>
        </is>
      </c>
      <c r="B715" s="2" t="inlineStr">
        <is>
          <t>crta vođenja</t>
        </is>
      </c>
      <c r="C715" s="3" t="inlineStr">
        <is>
          <t>m'</t>
        </is>
      </c>
      <c r="D715" s="45" t="n">
        <v>120</v>
      </c>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25" t="inlineStr">
        <is>
          <t>b)</t>
        </is>
      </c>
      <c r="B716" s="2" t="inlineStr">
        <is>
          <t>polja upozorenja</t>
        </is>
      </c>
      <c r="C716" s="3" t="inlineStr">
        <is>
          <t>kom</t>
        </is>
      </c>
      <c r="D716" s="46" t="n">
        <v>24</v>
      </c>
      <c r="E716" s="45"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78.5" customHeight="1">
      <c r="A717" s="25" t="inlineStr">
        <is>
          <t>25.9.</t>
        </is>
      </c>
      <c r="B717" s="2" t="inlineStr">
        <is>
          <t>Dobava i postava orijentacijskog plana za kretanje u građevini. Orijentacijski plan mora biti reljefno izrađen i prikazivati tlocrt etaže na kojoj se kreće slijepa ili slabovidna osoba, te mora omogućavati ispunjenje slijedećih uvjeta:
Postavljen horizontalno ili približno horizontalno u visini od najviše 90 cm, odnosno vertikalno ili približno vertikalno na visini gornjeg ruba do najviše 180 cm. Postavljen je uz ulaz u građevinu. Sadrži informacije na Braille pismu. Od ulaznih vrata građevine do plana postavlti taktilnu crtu vođenja. Označen je oznakom pristupačnosti za slijepe i slabovidne osobe. Sve prema čl. 35 Pravilnika o osiguranju pristupačnosti građevina osobama s invaliditetom i smanjene pokretljivosti.</t>
        </is>
      </c>
      <c r="C717" s="3" t="inlineStr">
        <is>
          <t>kom</t>
        </is>
      </c>
      <c r="D717" s="46" t="n">
        <v>3</v>
      </c>
      <c r="E717" s="45" t="n"/>
      <c r="F717" s="45"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25" t="n"/>
      <c r="B718" s="39" t="inlineStr">
        <is>
          <t>25. Oprema za osobe s invaliditetom ukupno:</t>
        </is>
      </c>
      <c r="C718" s="6" t="n"/>
      <c r="D718" s="6" t="n"/>
      <c r="E718" s="6" t="n"/>
      <c r="F718" s="44"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25" t="n"/>
      <c r="B719" s="2" t="n"/>
      <c r="C719" s="3" t="n"/>
      <c r="D719" s="45" t="n"/>
      <c r="E719" s="45" t="n"/>
      <c r="F719" s="45"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43" t="inlineStr">
        <is>
          <t>26.</t>
        </is>
      </c>
      <c r="B720" s="48" t="inlineStr">
        <is>
          <t>RAZNI RADOVI</t>
        </is>
      </c>
      <c r="C720" s="42" t="n"/>
      <c r="D720" s="42" t="n"/>
      <c r="E720" s="42" t="n"/>
      <c r="F720" s="42"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38.25" customHeight="1">
      <c r="A721" s="25" t="inlineStr">
        <is>
          <t>26.1.</t>
        </is>
      </c>
      <c r="B721" s="38" t="inlineStr">
        <is>
          <t>Zaštita hodne  površine ispod skele dvostrukom čvrstom PVC folijom i OSB pločama. U cijenu uključen sav potreban rad i materijal.</t>
        </is>
      </c>
      <c r="C721" s="3" t="inlineStr">
        <is>
          <t>m2</t>
        </is>
      </c>
      <c r="D721" s="45" t="n">
        <v>105</v>
      </c>
      <c r="E721" s="45" t="n"/>
      <c r="F721" s="45"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51" customHeight="1">
      <c r="A722" s="25" t="inlineStr">
        <is>
          <t>26.2.</t>
        </is>
      </c>
      <c r="B722" s="38" t="inlineStr">
        <is>
          <t>Izrada projekta izvedenog stanja izrađen po ovlaštenoj osobi. Projekt obavezno sadrži izjavu projektanta i glavnog projektanta da je usklađen s tehničkom dokumentacijom na koju je dobivena građevinska dozvola.</t>
        </is>
      </c>
      <c r="C722" s="3" t="n"/>
      <c r="D722" s="45" t="n"/>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38.25" customHeight="1">
      <c r="A723" s="25" t="inlineStr">
        <is>
          <t>a)</t>
        </is>
      </c>
      <c r="B723" s="38" t="inlineStr">
        <is>
          <t>Tehnička dokumentacija za arhitektonsko-građevinski projekt, izrađuje se u digitalnom primjerku i 3 printana primjerka.</t>
        </is>
      </c>
      <c r="C723" s="3" t="inlineStr">
        <is>
          <t>kpl</t>
        </is>
      </c>
      <c r="D723" s="46" t="n">
        <v>1</v>
      </c>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25.5" customHeight="1">
      <c r="A724" s="25" t="inlineStr">
        <is>
          <t>b)</t>
        </is>
      </c>
      <c r="B724" s="38" t="inlineStr">
        <is>
          <t>Tehnička dokumentacija za projekt vodovoda i kanalizacije izrađuje se u digitalnom i 3 printana primjerka.</t>
        </is>
      </c>
      <c r="C724" s="3" t="inlineStr">
        <is>
          <t>kpl</t>
        </is>
      </c>
      <c r="D724" s="46" t="n">
        <v>1</v>
      </c>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63.75" customHeight="1">
      <c r="A725" s="25" t="inlineStr">
        <is>
          <t>26.3.</t>
        </is>
      </c>
      <c r="B725" s="38" t="inlineStr">
        <is>
          <t>Dobava materijala i izvedba protupožarnog brtvljenja rubne trake na trijemovima, terasama i vanjskom stubištu. Brtvljenja vršiti protupožarnim brtvenim kitom. Stavka obuhvaća sav rad i materijal osnovni i pomoćni, sve do potpune funkcijonalnosti.</t>
        </is>
      </c>
      <c r="C725" s="3" t="inlineStr">
        <is>
          <t>m'</t>
        </is>
      </c>
      <c r="D725" s="45" t="n">
        <v>5</v>
      </c>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25" t="n"/>
      <c r="B726" s="39" t="inlineStr">
        <is>
          <t>26. Razni radovi ukupno:</t>
        </is>
      </c>
      <c r="C726" s="6" t="n"/>
      <c r="D726" s="6" t="n"/>
      <c r="E726" s="6" t="n"/>
      <c r="F726" s="44"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25" t="n"/>
      <c r="B727" s="2" t="n"/>
      <c r="C727" s="3" t="n"/>
      <c r="D727" s="45" t="n"/>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43" t="inlineStr">
        <is>
          <t>27.</t>
        </is>
      </c>
      <c r="B728" s="48" t="inlineStr">
        <is>
          <t>SANACIJA STROPNE KONSTRUKCIJE</t>
        </is>
      </c>
      <c r="C728" s="42" t="n"/>
      <c r="D728" s="42" t="n"/>
      <c r="E728" s="42" t="n"/>
      <c r="F728" s="42"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38.25" customHeight="1">
      <c r="A729" s="25" t="n"/>
      <c r="B729" s="2" t="inlineStr">
        <is>
          <t>Napomena:
Sve radove potrebno je izvesti prema nacrtima, statičkom proračunu i pravilima struke.</t>
        </is>
      </c>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63.75" customHeight="1">
      <c r="A730" s="25" t="inlineStr">
        <is>
          <t>27.1.</t>
        </is>
      </c>
      <c r="B730" s="38" t="inlineStr">
        <is>
          <t>Štemanje postojećih AB greda radi utvrđivanja ugrađene armature. 
Odštemavanje segregiranog betona laganim alatom oko armature radi očuvanja iste. Debljina odštemavanja ovisi o debljini zaštitnog sloja i položaju glavne armature.</t>
        </is>
      </c>
      <c r="C730" s="3" t="inlineStr">
        <is>
          <t>m2</t>
        </is>
      </c>
      <c r="D730" s="45" t="n">
        <v>1389</v>
      </c>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51" customHeight="1">
      <c r="A731" s="25" t="inlineStr">
        <is>
          <t>27.2.</t>
        </is>
      </c>
      <c r="B731" s="38" t="inlineStr">
        <is>
          <t>Čišćenje uzdužne i poprečne armature od starog betona do sivog sjaja (S1/2). Dobava i ugradnja SN veze, polimerne veze između starog betona i novog reprofilacijskog morta.</t>
        </is>
      </c>
      <c r="C731" s="3" t="inlineStr">
        <is>
          <t>m2</t>
        </is>
      </c>
      <c r="D731" s="45" t="n">
        <v>1389</v>
      </c>
      <c r="E731" s="45" t="n"/>
      <c r="F731" s="45"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51" customHeight="1">
      <c r="A732" s="25" t="inlineStr">
        <is>
          <t>27.3.</t>
        </is>
      </c>
      <c r="B732" s="2" t="inlineStr">
        <is>
          <t>Dobava i ugradnja reprofilacijskog morta, koji sadrži mikrosiliku i vlakna, veličine zrna 4 mm za sanaciju betona. Nanosi se u debljini od 5-50 cm u jednom radnom postupku.</t>
        </is>
      </c>
      <c r="C732" s="3" t="inlineStr">
        <is>
          <t>m2</t>
        </is>
      </c>
      <c r="D732" s="45" t="n">
        <v>1389</v>
      </c>
      <c r="E732" s="6"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38.25" customHeight="1">
      <c r="A733" s="25" t="n"/>
      <c r="B733" s="2" t="inlineStr">
        <is>
          <t>CFRP SUSTAV ZA SANACIJU TE STATIČKA I PROTUPOTRESNA OJAČANJA ARMIRANOBETONSKIH KONSTRUKCIJA</t>
        </is>
      </c>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14.75" customHeight="1">
      <c r="A734" s="25" t="inlineStr">
        <is>
          <t>27.4.</t>
        </is>
      </c>
      <c r="B734" s="38" t="inlineStr">
        <is>
          <t>Priprema podloge. 
Podloga mora biti čista (vlaga u podlozi mora biti ≤6%) bez masti, hrđe, cementne skramice, prašine i odvajajućih djelova. Priprema se može vršiti strojno (pjeskarenje) ili ručno. Postupak se izvodi dok se ne dobije čista i kvalitetna podloga. Nakon uklanjanja svih navedenih nedostataka, podlogu je potrebno navlažiti kako bi se spriječila ubrzana dehidracija morta. Obračun stavke po m².</t>
        </is>
      </c>
      <c r="C734" s="3" t="inlineStr">
        <is>
          <t>m2</t>
        </is>
      </c>
      <c r="D734" s="45" t="n">
        <v>694.5</v>
      </c>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91.25" customHeight="1">
      <c r="A735" s="25" t="inlineStr">
        <is>
          <t>27.5.</t>
        </is>
      </c>
      <c r="B735" s="38" t="inlineStr">
        <is>
          <t xml:space="preserve">Dobava materijala i ugradnja morta. Ukoliko je podloga neravna i potrebno ju je izravnati sa reparaturnim mortom klase R4. Debljina morta ne smije biti manja od 6 mm i mora pratiti pukotinu u minimalnoj širini od 40 cm.                                                                                                      Karakteristike morta:
- najveće zrno 2.0 mm.
- dinamički E-modul N/mm² 32,500
- savojna čvrstoća 8.5 N/mm²
- tlačna čvrstoća 55 N/mm² 
- klasa R4 (EN 1504-3 ili jednakovrijednoj)
Visoko otporan na karbonatizaciju, visoko otporan na soli i na kloride. Nanošenje ručnom i strojnom primjenom. Nezapaljiv prema EN 13501-1 ili jednakovrijednoj - klasa građevinskog materijala A1. 
Obračun stavke po m². </t>
        </is>
      </c>
      <c r="C735" s="3" t="inlineStr">
        <is>
          <t>m2</t>
        </is>
      </c>
      <c r="D735" s="45" t="n">
        <v>694.5</v>
      </c>
      <c r="E735" s="45" t="n"/>
      <c r="F735" s="45"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65.75" customHeight="1">
      <c r="A736" s="25" t="inlineStr">
        <is>
          <t>27.6.</t>
        </is>
      </c>
      <c r="B736" s="38" t="inlineStr">
        <is>
          <t>Ugradnja tkanine od karbonskih vlakana. Nabava i ugradnja sustava ojačanja sa tkaninom od karbonskih vlakana.
Karakteristike tkanine su: 
- modul elastičnosti E&gt;230 GPa, 
- vlačna čvrstoća &gt;4.900 MPa, 
- težina 300 g. 
Tkanina se ugrađuje u prethodno premazani sloj epoksidnog ljepila. Nakon što se tkanina utisnula u prvi sloj epoksidnog ljepila, nanosi se drugi sloj (ugradnju je potrebno vršiti prema specifikacijama proizvođača materijala). Nakon ugradnje u svježem stanju potrebno je posipati kvarcni pijesak 0.4-0.8 mm. Obračun stavke po m'.</t>
        </is>
      </c>
      <c r="C736" s="3" t="inlineStr">
        <is>
          <t>m'</t>
        </is>
      </c>
      <c r="D736" s="45" t="n">
        <v>268</v>
      </c>
      <c r="E736" s="45" t="n"/>
      <c r="F736" s="45"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25" t="n"/>
      <c r="B737" s="38" t="inlineStr">
        <is>
          <t>OJAČANJE POSTOJEĆIH GREDA ČELIČNIM KUTNICIMA</t>
        </is>
      </c>
      <c r="C737" s="3" t="n"/>
      <c r="D737" s="45" t="n"/>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14.75" customHeight="1">
      <c r="A738" s="25" t="inlineStr">
        <is>
          <t>27.7.</t>
        </is>
      </c>
      <c r="B738" s="38" t="inlineStr">
        <is>
          <t>Priprema podloge. 
Podloga mora biti čista (vlaga u podlozi mora biti ≤6%) bez masti, hrđe, cementne skramice, prašine i odvajajućih djelova. Priprema se može vršiti strojno (pjeskarenje) ili ručno. Postupak se izvodi dok se ne dobije čista i kvalitetna podloga. Nakon uklanjanja svih navedenih nedostataka, podlogu je potrebno navlažiti kako bi se spriječila ubrzana dehidracija morta. Obračun stavke po m².</t>
        </is>
      </c>
      <c r="C738" s="3" t="inlineStr">
        <is>
          <t>m2</t>
        </is>
      </c>
      <c r="D738" s="45" t="n">
        <v>694.5</v>
      </c>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91.25" customHeight="1">
      <c r="A739" s="25" t="inlineStr">
        <is>
          <t>27.8.</t>
        </is>
      </c>
      <c r="B739" s="38" t="inlineStr">
        <is>
          <t>Ugradnja morta. Ukoliko je podloga neravna i potrebno ju je izravnati sa reparaturnim mortom klase R4. Debljina morta ne smije biti manja od 6 mm i mora pratiti pukotinu u minimalnoj širini od 40 cm.                                                                                                      Karakteristike morta:
- najveće zrno 2.0 mm
- dinamički E-modul N/mm² 32,500
- savojna čvrstoća 8.5 N/mm²
- tlačna čvrstoća 55 N/mm² 
- klasa R4 (EN 1504-3 ili jednakovrijedno)
Visoko otporan na karbonatizacju, visoko otporan na soli i na kloride. Nanošenje ručnom i strojnom primjenom. Nezapaljiv prema EN 13501-1 ili jednakovrijednoj - klasa građevinskog materijala A1. 
Obračun stavke po m².</t>
        </is>
      </c>
      <c r="C739" s="3" t="inlineStr">
        <is>
          <t>m2</t>
        </is>
      </c>
      <c r="D739" s="45" t="n">
        <v>694.5</v>
      </c>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76.5" customHeight="1">
      <c r="A740" s="25" t="inlineStr">
        <is>
          <t>27.9.</t>
        </is>
      </c>
      <c r="B740" s="38" t="inlineStr">
        <is>
          <t>Ugradnja čeličnih kutnika L 200×200×20 mm, po dva komada u poprečnom presjeku po m' grede. Svi elementi čelične nosive konstrukcija izrađuju se od čelika sa normativnom granicom 235 N/mm2 (EN 10025 ili jednakovrijednoj, EN10219 ili jednakovrijednoj, EN10210 ili jednakovrijednoj), od čelika kvalitete S235 JR.</t>
        </is>
      </c>
      <c r="C740" s="3" t="inlineStr">
        <is>
          <t>m'</t>
        </is>
      </c>
      <c r="D740" s="45" t="n">
        <v>368</v>
      </c>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63.75" customHeight="1">
      <c r="A741" s="25" t="inlineStr">
        <is>
          <t>27.10.</t>
        </is>
      </c>
      <c r="B741" s="38" t="inlineStr">
        <is>
          <t>Dobava, izrada i montaža vijaka za međusobno povezivanje čeličnih kutnika kroz postojeću gredu. Dobava materijala, izmjera, transport i montaža čeličnih vijaka M20, kvalitete 10.8. Vijci služe za međusobno povezivanje čeličnih elemenata kroz postojeću gredu.</t>
        </is>
      </c>
      <c r="C741" s="3" t="inlineStr">
        <is>
          <t>kom</t>
        </is>
      </c>
      <c r="D741" s="46" t="n">
        <v>368</v>
      </c>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25" t="n"/>
      <c r="B742" s="39" t="inlineStr">
        <is>
          <t>27. Sanacija stropne konstrukcije ukupno:</t>
        </is>
      </c>
      <c r="C742" s="6" t="n"/>
      <c r="D742" s="6" t="n"/>
      <c r="E742" s="6" t="n"/>
      <c r="F742" s="44"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25" t="n"/>
      <c r="B743" s="2" t="n"/>
      <c r="C743" s="3" t="n"/>
      <c r="D743" s="45" t="n"/>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25" t="n"/>
      <c r="B744" s="2" t="n"/>
      <c r="C744" s="3" t="n"/>
      <c r="D744" s="45" t="n"/>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25" t="n"/>
      <c r="B745" s="2" t="n"/>
      <c r="C745" s="3" t="n"/>
      <c r="D745" s="45" t="n"/>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43" t="inlineStr">
        <is>
          <t>A.</t>
        </is>
      </c>
      <c r="B746" s="19" t="inlineStr">
        <is>
          <t>GRAĐEVINSKO-OBRTNIČKI RADOVI  - R E K A P I T U L A C I J A:</t>
        </is>
      </c>
      <c r="C746" s="3" t="n"/>
      <c r="D746" s="45" t="n"/>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25" t="n"/>
      <c r="B747" s="2" t="n"/>
      <c r="C747" s="3" t="n"/>
      <c r="D747" s="45" t="n"/>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43" t="inlineStr">
        <is>
          <t>1.</t>
        </is>
      </c>
      <c r="B748" s="16" t="inlineStr">
        <is>
          <t>SKELA</t>
        </is>
      </c>
      <c r="C748" s="18" t="n"/>
      <c r="D748" s="44" t="n"/>
      <c r="E748" s="44" t="n"/>
      <c r="F748" s="44"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43" t="inlineStr">
        <is>
          <t>2.</t>
        </is>
      </c>
      <c r="B749" s="16" t="inlineStr">
        <is>
          <t>PRIPREMNI RADOVI</t>
        </is>
      </c>
      <c r="C749" s="18" t="n"/>
      <c r="D749" s="44" t="n"/>
      <c r="E749" s="44" t="n"/>
      <c r="F749" s="44"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43" t="inlineStr">
        <is>
          <t>3.</t>
        </is>
      </c>
      <c r="B750" s="16" t="inlineStr">
        <is>
          <t>RUŠENJE I RAZGRADNJA</t>
        </is>
      </c>
      <c r="C750" s="18" t="n"/>
      <c r="D750" s="44" t="n"/>
      <c r="E750" s="44" t="n"/>
      <c r="F750" s="44"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43" t="inlineStr">
        <is>
          <t>4.</t>
        </is>
      </c>
      <c r="B751" s="16" t="inlineStr">
        <is>
          <t>RADOVI NA SANACIJI I OJAČANJU TEMELJA</t>
        </is>
      </c>
      <c r="C751" s="18" t="n"/>
      <c r="D751" s="44" t="n"/>
      <c r="E751" s="44" t="n"/>
      <c r="F751" s="44"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43" t="inlineStr">
        <is>
          <t>5.</t>
        </is>
      </c>
      <c r="B752" s="16" t="inlineStr">
        <is>
          <t>ZEMLJANI RADOVI</t>
        </is>
      </c>
      <c r="C752" s="18" t="n"/>
      <c r="D752" s="44" t="n"/>
      <c r="E752" s="44" t="n"/>
      <c r="F752" s="44"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43" t="inlineStr">
        <is>
          <t>6.</t>
        </is>
      </c>
      <c r="B753" s="16" t="inlineStr">
        <is>
          <t>BETONSKI I ARMIRANO-BETONSKI RADOVI</t>
        </is>
      </c>
      <c r="C753" s="18" t="n"/>
      <c r="D753" s="44" t="n"/>
      <c r="E753" s="44" t="n"/>
      <c r="F753" s="44"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43" t="inlineStr">
        <is>
          <t>7.</t>
        </is>
      </c>
      <c r="B754" s="16" t="inlineStr">
        <is>
          <t>ARMIRAČKI RADOVI</t>
        </is>
      </c>
      <c r="C754" s="18" t="n"/>
      <c r="D754" s="44" t="n"/>
      <c r="E754" s="44" t="n"/>
      <c r="F754" s="44"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43" t="inlineStr">
        <is>
          <t>8.</t>
        </is>
      </c>
      <c r="B755" s="16" t="inlineStr">
        <is>
          <t>ZIDARSKI RADOVI</t>
        </is>
      </c>
      <c r="C755" s="18" t="n"/>
      <c r="D755" s="44" t="n"/>
      <c r="E755" s="44" t="n"/>
      <c r="F755" s="44"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43" t="inlineStr">
        <is>
          <t>9.</t>
        </is>
      </c>
      <c r="B756" s="16" t="inlineStr">
        <is>
          <t>RAZNI ZIDARSKI RADOVI</t>
        </is>
      </c>
      <c r="C756" s="18" t="n"/>
      <c r="D756" s="44" t="n"/>
      <c r="E756" s="44" t="n"/>
      <c r="F756" s="44"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43" t="inlineStr">
        <is>
          <t>10.</t>
        </is>
      </c>
      <c r="B757" s="16">
        <f>+B322</f>
        <v/>
      </c>
      <c r="C757" s="18" t="n"/>
      <c r="D757" s="44" t="n"/>
      <c r="E757" s="44" t="n"/>
      <c r="F757" s="44"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43" t="inlineStr">
        <is>
          <t>11.</t>
        </is>
      </c>
      <c r="B758" s="16" t="inlineStr">
        <is>
          <t>INJEKTIRANJE NA MJESTIMA VIDLJIVIH PUKOTINA</t>
        </is>
      </c>
      <c r="C758" s="18" t="n"/>
      <c r="D758" s="44" t="n"/>
      <c r="E758" s="44" t="n"/>
      <c r="F758" s="44"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43" t="inlineStr">
        <is>
          <t>12.</t>
        </is>
      </c>
      <c r="B759" s="16" t="inlineStr">
        <is>
          <t>HIDROIZOLACIJSKI RADOVI</t>
        </is>
      </c>
      <c r="C759" s="18" t="n"/>
      <c r="D759" s="44" t="n"/>
      <c r="E759" s="44" t="n"/>
      <c r="F759" s="44"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43" t="inlineStr">
        <is>
          <t>13.</t>
        </is>
      </c>
      <c r="B760" s="16" t="inlineStr">
        <is>
          <t>TERMOIZOLACIJSKI RADOVI</t>
        </is>
      </c>
      <c r="C760" s="18" t="n"/>
      <c r="D760" s="44" t="n"/>
      <c r="E760" s="44" t="n"/>
      <c r="F760" s="44"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43" t="inlineStr">
        <is>
          <t>14.</t>
        </is>
      </c>
      <c r="B761" s="16" t="inlineStr">
        <is>
          <t>TESARSKI RADOVI</t>
        </is>
      </c>
      <c r="C761" s="18" t="n"/>
      <c r="D761" s="44" t="n"/>
      <c r="E761" s="44" t="n"/>
      <c r="F761" s="44"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43" t="inlineStr">
        <is>
          <t>15.</t>
        </is>
      </c>
      <c r="B762" s="16" t="inlineStr">
        <is>
          <t>KROVOPOKRIVAČKI RADOVI</t>
        </is>
      </c>
      <c r="C762" s="18" t="n"/>
      <c r="D762" s="44" t="n"/>
      <c r="E762" s="44" t="n"/>
      <c r="F762" s="44"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43" t="inlineStr">
        <is>
          <t>16.</t>
        </is>
      </c>
      <c r="B763" s="16" t="inlineStr">
        <is>
          <t>LIMARSKI RADOVI</t>
        </is>
      </c>
      <c r="C763" s="18" t="n"/>
      <c r="D763" s="44" t="n"/>
      <c r="E763" s="44" t="n"/>
      <c r="F763" s="44"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43" t="inlineStr">
        <is>
          <t>17.</t>
        </is>
      </c>
      <c r="B764" s="16" t="inlineStr">
        <is>
          <t>KERAMIČARSKI RADOVI</t>
        </is>
      </c>
      <c r="C764" s="18" t="n"/>
      <c r="D764" s="44" t="n"/>
      <c r="E764" s="44" t="n"/>
      <c r="F764" s="44"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43" t="inlineStr">
        <is>
          <t>18.</t>
        </is>
      </c>
      <c r="B765" s="16" t="inlineStr">
        <is>
          <t>PARKETARSKI RADOVI</t>
        </is>
      </c>
      <c r="C765" s="18" t="n"/>
      <c r="D765" s="44" t="n"/>
      <c r="E765" s="44" t="n"/>
      <c r="F765" s="44"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43" t="inlineStr">
        <is>
          <t>19.</t>
        </is>
      </c>
      <c r="B766" s="16" t="inlineStr">
        <is>
          <t>MONTAŽERSKI RADOVI</t>
        </is>
      </c>
      <c r="C766" s="18" t="n"/>
      <c r="D766" s="44" t="n"/>
      <c r="E766" s="44" t="n"/>
      <c r="F766" s="44"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43" t="inlineStr">
        <is>
          <t>20.</t>
        </is>
      </c>
      <c r="B767" s="16" t="inlineStr">
        <is>
          <t>SOBOSLIKARSKI I LIČILAČKI RADOVI</t>
        </is>
      </c>
      <c r="C767" s="18" t="n"/>
      <c r="D767" s="44" t="n"/>
      <c r="E767" s="44" t="n"/>
      <c r="F767" s="44"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43" t="inlineStr">
        <is>
          <t>21.</t>
        </is>
      </c>
      <c r="B768" s="16" t="inlineStr">
        <is>
          <t>BRAVARSKI RADOVI</t>
        </is>
      </c>
      <c r="C768" s="18" t="n"/>
      <c r="D768" s="44" t="n"/>
      <c r="E768" s="44" t="n"/>
      <c r="F768" s="44"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43" t="inlineStr">
        <is>
          <t>22.</t>
        </is>
      </c>
      <c r="B769" s="16" t="inlineStr">
        <is>
          <t>STOLARSKI RADOVI</t>
        </is>
      </c>
      <c r="C769" s="18" t="n"/>
      <c r="D769" s="44" t="n"/>
      <c r="E769" s="44" t="n"/>
      <c r="F769" s="44"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43" t="inlineStr">
        <is>
          <t>23.</t>
        </is>
      </c>
      <c r="B770" s="16" t="inlineStr">
        <is>
          <t>FASADERSKI RADOVI</t>
        </is>
      </c>
      <c r="C770" s="18" t="n"/>
      <c r="D770" s="44" t="n"/>
      <c r="E770" s="44" t="n"/>
      <c r="F770" s="44"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43" t="inlineStr">
        <is>
          <t>24.</t>
        </is>
      </c>
      <c r="B771" s="16" t="inlineStr">
        <is>
          <t>DOBAVE I UGRADBE</t>
        </is>
      </c>
      <c r="C771" s="18" t="n"/>
      <c r="D771" s="44" t="n"/>
      <c r="E771" s="44" t="n"/>
      <c r="F771" s="44"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43" t="inlineStr">
        <is>
          <t>25.</t>
        </is>
      </c>
      <c r="B772" s="16" t="inlineStr">
        <is>
          <t>OPREMA ZA OSOBE S INVALIDITETOM</t>
        </is>
      </c>
      <c r="C772" s="18" t="n"/>
      <c r="D772" s="44" t="n"/>
      <c r="E772" s="44" t="n"/>
      <c r="F772" s="44"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43" t="inlineStr">
        <is>
          <t>26.</t>
        </is>
      </c>
      <c r="B773" s="16" t="inlineStr">
        <is>
          <t>RAZNI RADOVI</t>
        </is>
      </c>
      <c r="C773" s="18" t="n"/>
      <c r="D773" s="44" t="n"/>
      <c r="E773" s="44" t="n"/>
      <c r="F773" s="44"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43" t="inlineStr">
        <is>
          <t>27.</t>
        </is>
      </c>
      <c r="B774" s="16" t="inlineStr">
        <is>
          <t>SANACIJA STROPNE KONSTRUKCIJE</t>
        </is>
      </c>
      <c r="C774" s="18" t="n"/>
      <c r="D774" s="44" t="n"/>
      <c r="E774" s="44" t="n"/>
      <c r="F774" s="44"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43" t="n"/>
      <c r="B775" s="16" t="n"/>
      <c r="C775" s="18" t="n"/>
      <c r="D775" s="44" t="n"/>
      <c r="E775" s="44" t="n"/>
      <c r="F775" s="44"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43" t="n"/>
      <c r="B776" s="27" t="inlineStr">
        <is>
          <t>A. GRAĐEVINSKO-OBRTNIČKI RADOVI  UKUPNO:</t>
        </is>
      </c>
      <c r="C776" s="18" t="n"/>
      <c r="D776" s="44" t="n"/>
      <c r="E776" s="44" t="n"/>
      <c r="F776" s="44"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25" t="n"/>
      <c r="B777" s="34" t="n"/>
      <c r="C777" s="3" t="n"/>
      <c r="D777" s="45" t="n"/>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25" t="n"/>
      <c r="B778" s="34" t="n"/>
      <c r="C778" s="3" t="n"/>
      <c r="D778" s="45" t="n"/>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5" t="inlineStr">
        <is>
          <t>B.</t>
        </is>
      </c>
      <c r="B779" s="66" t="inlineStr">
        <is>
          <t>INSTALACIJA VODOVODA I KANALIZACIJE</t>
        </is>
      </c>
      <c r="C779" s="67" t="n"/>
      <c r="D779" s="68" t="n"/>
      <c r="E779" s="68" t="n"/>
      <c r="F779" s="68"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43" t="n"/>
      <c r="B780" s="55" t="n"/>
      <c r="C780" s="3" t="n"/>
      <c r="D780" s="45" t="n"/>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43" t="inlineStr">
        <is>
          <t>1.</t>
        </is>
      </c>
      <c r="B781" s="48" t="inlineStr">
        <is>
          <t>VODOVOD</t>
        </is>
      </c>
      <c r="C781" s="42" t="n"/>
      <c r="D781" s="42" t="n"/>
      <c r="E781" s="42" t="n"/>
      <c r="F781" s="42"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280.5" customHeight="1">
      <c r="A782" s="25" t="inlineStr">
        <is>
          <t>1.1.</t>
        </is>
      </c>
      <c r="B782"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782" s="3" t="n"/>
      <c r="D782" s="45" t="n"/>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25" t="inlineStr">
        <is>
          <t>a)</t>
        </is>
      </c>
      <c r="B783" s="2" t="inlineStr">
        <is>
          <t>SANITARNA VODA: PEHD DN 50 mm (Ø40)</t>
        </is>
      </c>
      <c r="C783" s="3" t="inlineStr">
        <is>
          <t>m'</t>
        </is>
      </c>
      <c r="D783" s="45" t="n">
        <v>15</v>
      </c>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25.5" customHeight="1">
      <c r="A784" s="25" t="inlineStr">
        <is>
          <t>b)</t>
        </is>
      </c>
      <c r="B784" s="2" t="inlineStr">
        <is>
          <t>UNUTARNJA HIDRANTSKA VODA: PEHD DN 63 mm (Ø50)</t>
        </is>
      </c>
      <c r="C784" s="3" t="inlineStr">
        <is>
          <t>m'</t>
        </is>
      </c>
      <c r="D784" s="45" t="n">
        <v>15</v>
      </c>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357" customHeight="1">
      <c r="A785" s="25" t="inlineStr">
        <is>
          <t>1.2.</t>
        </is>
      </c>
      <c r="B785" s="2" t="inlineStr">
        <is>
          <t>Nabava, doprema i ugradba vodovodnih cijevi iz polipropilena (PP-R) ili višeslojne prema HRN EN 15874 ili jednakovrijednoj, spojnih elemenata, spojnica, redukcija, t-komada, koljena i ostalog montažnog materijala za razvod hladne vode,  tople vode i cirkulacije. Montažu vršiti prema propisima i normama i uputama odabranog proizvođača. Ø označava unutarnji promjer cijevi. U cijenu uključiti i ugradnju metalnih obujmica s gumom na razmaku 0,5 - 2,5 m. Obujmica treba imati elastičnu podlogu radi zvučne izolacije. Cjevovodi se montiraju ispod stropa, u zidnim ili podnim usjecima, vertikalnim kanalima ili zavješeno ispod stropa. Izolaciju izvoditi izolacijskim materijalom toplinske vodljivosti od 0,035 W/mK do 0,04 W/mK, debljine od 4 mm do 30 mm, (ovisno o vrsti cijevi, a prema preporuci proizvođača). Cijevi koje se vode u spuštenom stropu i na evakuacijskim putovima potrebno je izolirati negorivim materijalom toplinske vodljivosti od 0,035 W/mK, debljine 13 mm. Stavka obuhvaća sve potrebne spojne elemente (spojnice, lukove, T-komade, redukcije, ventile i rezanje cijevi) kao i sav potrebni pričvrsni i ovjesni i zaštitno - izolacijski materijal te raznošenje sa gradilišne deponije  do mjesta ugradnje te  polaganje po niveleti. Izvršiti sve potrebne radove, bušenje kroz zidove i ploče, brtvljenje, motiranje cjevovoda u konstrukciji od knaufa, odvoz viška neupotrebljivog materijala, bojanje cijevi. Prodore kroz zidove i ploču zaštititi protupožarnim brtvenim materijalom. 
U obračun ulazi kompletno montirani cjevovod sa izolacijom. Obračun u m prema profilu cijevi.</t>
        </is>
      </c>
      <c r="C785" s="3" t="n"/>
      <c r="D785" s="45" t="n"/>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25" t="inlineStr">
        <is>
          <t>a)</t>
        </is>
      </c>
      <c r="B786" s="2" t="inlineStr">
        <is>
          <t>Ø40</t>
        </is>
      </c>
      <c r="C786" s="3" t="inlineStr">
        <is>
          <t>m'</t>
        </is>
      </c>
      <c r="D786" s="45" t="n">
        <v>80</v>
      </c>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25" t="inlineStr">
        <is>
          <t>b)</t>
        </is>
      </c>
      <c r="B787" s="2" t="inlineStr">
        <is>
          <t>Ø32</t>
        </is>
      </c>
      <c r="C787" s="3" t="inlineStr">
        <is>
          <t>m'</t>
        </is>
      </c>
      <c r="D787" s="45" t="n">
        <v>120</v>
      </c>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25" t="inlineStr">
        <is>
          <t>c)</t>
        </is>
      </c>
      <c r="B788" s="2" t="inlineStr">
        <is>
          <t>Ø25</t>
        </is>
      </c>
      <c r="C788" s="3" t="inlineStr">
        <is>
          <t>m'</t>
        </is>
      </c>
      <c r="D788" s="45" t="n">
        <v>93</v>
      </c>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25" t="inlineStr">
        <is>
          <t>d)</t>
        </is>
      </c>
      <c r="B789" s="2" t="inlineStr">
        <is>
          <t>Ø20</t>
        </is>
      </c>
      <c r="C789" s="3" t="inlineStr">
        <is>
          <t>m'</t>
        </is>
      </c>
      <c r="D789" s="45" t="n">
        <v>289</v>
      </c>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25" t="inlineStr">
        <is>
          <t>e)</t>
        </is>
      </c>
      <c r="B790" s="2" t="inlineStr">
        <is>
          <t>Ø15</t>
        </is>
      </c>
      <c r="C790" s="3" t="inlineStr">
        <is>
          <t>m'</t>
        </is>
      </c>
      <c r="D790" s="45" t="n">
        <v>220</v>
      </c>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229.5" customHeight="1">
      <c r="A791" s="25" t="inlineStr">
        <is>
          <t>1.3.</t>
        </is>
      </c>
      <c r="B791" s="2" t="inlineStr">
        <is>
          <t>Nabava, doprema i ugradnja pocinčane čelične cijevi za unutarnju hidrantsku vodu prema normi HRN 10216 ili jednakovrijednoj. Montažu vršiti prema važečim propisima i normama. Stavka obuhvaća polaganje unutarnjeg hidrantskog voda po objektu, sve potrebne spojnice, redukcije, fitinge, prijelazne komade na druge cijevi i potrebni pričvrsni i ovjesni materijal, kao i zaštitno-izolacijski materijal. Cijevi se za zidove učvršćuju limenim obujmicama ili konzolama a za stropove limenim obujmicama. Stavka obuhvaća i označavanje trase tlocrtno i visinski. Cijevi se izoliraju pjenastom toplinskom izolacijom debljine izolacijskog sloja kod 0,04 W/mK, 13 mm (ovisno o mjestu ugradnje prema uputi proizviđača).
Sve prodore kroz zidove i ploču zaštititi protupožarnim brtvama. Sve cijevi potrebno je obojati prema tehničkim normama.
Obračun se vrši po m kompletno montirane i izolirane cijevi prema mjestu ugradnje.</t>
        </is>
      </c>
      <c r="C791" s="3" t="n"/>
      <c r="D791" s="45" t="n"/>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25" t="inlineStr">
        <is>
          <t>a)</t>
        </is>
      </c>
      <c r="B792" s="2" t="inlineStr">
        <is>
          <t>Ø50</t>
        </is>
      </c>
      <c r="C792" s="3" t="inlineStr">
        <is>
          <t>m'</t>
        </is>
      </c>
      <c r="D792" s="45" t="n">
        <v>105</v>
      </c>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51" customHeight="1">
      <c r="A793" s="25" t="inlineStr">
        <is>
          <t>1.4.</t>
        </is>
      </c>
      <c r="B793" s="2" t="inlineStr">
        <is>
          <t>Dobava, prijenos i ugradba mjedenog protočnog ventila s ispusnom slavinom. Ventili se montiraju na priključku usponskih vodova. Obračun po komadu ugrađenog ventila s ispusnom slavinom.</t>
        </is>
      </c>
      <c r="C793" s="3" t="n"/>
      <c r="D793" s="45" t="n"/>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inlineStr">
        <is>
          <t>a)</t>
        </is>
      </c>
      <c r="B794" s="2" t="inlineStr">
        <is>
          <t>Ø15</t>
        </is>
      </c>
      <c r="C794" s="3" t="inlineStr">
        <is>
          <t>kom</t>
        </is>
      </c>
      <c r="D794" s="46" t="n">
        <v>20</v>
      </c>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25" t="inlineStr">
        <is>
          <t>b)</t>
        </is>
      </c>
      <c r="B795" s="2" t="inlineStr">
        <is>
          <t>Ø20</t>
        </is>
      </c>
      <c r="C795" s="3" t="inlineStr">
        <is>
          <t>kom</t>
        </is>
      </c>
      <c r="D795" s="46" t="n">
        <v>30</v>
      </c>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inlineStr">
        <is>
          <t>c)</t>
        </is>
      </c>
      <c r="B796" s="2" t="inlineStr">
        <is>
          <t>Ø25</t>
        </is>
      </c>
      <c r="C796" s="3" t="inlineStr">
        <is>
          <t>kom</t>
        </is>
      </c>
      <c r="D796" s="46" t="n">
        <v>10</v>
      </c>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25" t="inlineStr">
        <is>
          <t>d)</t>
        </is>
      </c>
      <c r="B797" s="2" t="inlineStr">
        <is>
          <t>Ø32</t>
        </is>
      </c>
      <c r="C797" s="3" t="inlineStr">
        <is>
          <t>kom</t>
        </is>
      </c>
      <c r="D797" s="46" t="n">
        <v>10</v>
      </c>
      <c r="E797" s="45" t="n"/>
      <c r="F797" s="45"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25" t="inlineStr">
        <is>
          <t>e)</t>
        </is>
      </c>
      <c r="B798" s="2" t="inlineStr">
        <is>
          <t>Ø40</t>
        </is>
      </c>
      <c r="C798" s="3" t="inlineStr">
        <is>
          <t>kom</t>
        </is>
      </c>
      <c r="D798" s="46" t="n">
        <v>3</v>
      </c>
      <c r="E798" s="45" t="n"/>
      <c r="F798" s="45"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38.25" customHeight="1">
      <c r="A799" s="25" t="inlineStr">
        <is>
          <t>1.5.</t>
        </is>
      </c>
      <c r="B799" s="2" t="inlineStr">
        <is>
          <t>Dobava, prijenos i ugradba ravnih i kutnih ventila za montažu ispod sanitarnih jedinica. Obračun po komadu ugrađenog ventila.</t>
        </is>
      </c>
      <c r="C799" s="3" t="n"/>
      <c r="D799" s="46" t="n"/>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25" t="inlineStr">
        <is>
          <t>a)</t>
        </is>
      </c>
      <c r="B800" s="2" t="inlineStr">
        <is>
          <t>1/2"</t>
        </is>
      </c>
      <c r="C800" s="3" t="inlineStr">
        <is>
          <t>kom</t>
        </is>
      </c>
      <c r="D800" s="46" t="n">
        <v>137</v>
      </c>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25" t="inlineStr">
        <is>
          <t>b)</t>
        </is>
      </c>
      <c r="B801" s="2" t="inlineStr">
        <is>
          <t>3/4"</t>
        </is>
      </c>
      <c r="C801" s="3" t="inlineStr">
        <is>
          <t>kom</t>
        </is>
      </c>
      <c r="D801" s="46" t="n">
        <v>4</v>
      </c>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38.25" customHeight="1">
      <c r="A802" s="25" t="inlineStr">
        <is>
          <t>1.6.</t>
        </is>
      </c>
      <c r="B802" s="38" t="inlineStr">
        <is>
          <t>Dobava, prijenos i ugradba materijala za pričvršćenje i zavješenje cjevovoda, dvostruke i jednostruke obujmice, perforirana traka, vijci, matice, tipli i dr.</t>
        </is>
      </c>
      <c r="C802" s="3" t="inlineStr">
        <is>
          <t>kg</t>
        </is>
      </c>
      <c r="D802" s="45" t="n">
        <v>40</v>
      </c>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53" customHeight="1">
      <c r="A803" s="25" t="inlineStr">
        <is>
          <t>1.7.</t>
        </is>
      </c>
      <c r="B803"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t>
        </is>
      </c>
      <c r="C803" s="3" t="n"/>
      <c r="D803" s="46" t="n"/>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25" t="inlineStr">
        <is>
          <t>a)</t>
        </is>
      </c>
      <c r="B804" s="2" t="inlineStr">
        <is>
          <t>ispitivanje prije zatvaranja usjeka i rovova, rad izvođača</t>
        </is>
      </c>
      <c r="C804" s="3" t="inlineStr">
        <is>
          <t>m'</t>
        </is>
      </c>
      <c r="D804" s="45" t="n">
        <v>937</v>
      </c>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25.5" customHeight="1">
      <c r="A805" s="25" t="inlineStr">
        <is>
          <t>b)</t>
        </is>
      </c>
      <c r="B805" s="2" t="inlineStr">
        <is>
          <t>ispitivanje ovlaštene organizacije s izdavanjem atesta o ispravnosti instalacije</t>
        </is>
      </c>
      <c r="C805" s="3" t="inlineStr">
        <is>
          <t>m'</t>
        </is>
      </c>
      <c r="D805" s="45" t="n">
        <v>937</v>
      </c>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51" customHeight="1">
      <c r="A806" s="25" t="inlineStr">
        <is>
          <t>1.8.</t>
        </is>
      </c>
      <c r="B806" s="38" t="inlineStr">
        <is>
          <t>Dezinfekcija kompletne vodovodne mreže otopinom klora (30 mg/lit) u vremenu od 6 sati. Dezinfekcija mora biti napravljene od strane ovlaštene tvrtke.
Obračun po kompletu dezinficirane vodovodene mreže.</t>
        </is>
      </c>
      <c r="C806" s="3" t="inlineStr">
        <is>
          <t>kpl</t>
        </is>
      </c>
      <c r="D806" s="46" t="n">
        <v>1</v>
      </c>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14.75" customHeight="1">
      <c r="A807" s="25" t="inlineStr">
        <is>
          <t>1.9.</t>
        </is>
      </c>
      <c r="B807"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 cijenu ulazi broj komada uzetih uzoraka.</t>
        </is>
      </c>
      <c r="C807" s="3" t="inlineStr">
        <is>
          <t>kom</t>
        </is>
      </c>
      <c r="D807" s="46" t="n">
        <v>3</v>
      </c>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51" customHeight="1">
      <c r="A808" s="25" t="inlineStr">
        <is>
          <t>1.10.</t>
        </is>
      </c>
      <c r="B808" s="38" t="inlineStr">
        <is>
          <t>Puštanje sistema sanitarne vode i unutarnje hidrantske vode u rad. U stavku uključiti i probni pogon, predaja dokumentacije (snimak izvedenog stanja) i usaglašenost s važećim propisima.</t>
        </is>
      </c>
      <c r="C808" s="3" t="inlineStr">
        <is>
          <t>kpl</t>
        </is>
      </c>
      <c r="D808" s="46" t="n">
        <v>2</v>
      </c>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51" customHeight="1">
      <c r="A809" s="25" t="inlineStr">
        <is>
          <t>1.11.</t>
        </is>
      </c>
      <c r="B809" s="38" t="inlineStr">
        <is>
          <t>Dobava, prijenos i ugradba regulatora tlaka. Ventil montirati u ispusnom oknu na cjevovodu sanitarne vode i unutarnje hidrantske vode. 
Obračun po komadu ugrađenog ventila.</t>
        </is>
      </c>
      <c r="C809" s="3" t="inlineStr">
        <is>
          <t>kom</t>
        </is>
      </c>
      <c r="D809" s="46" t="n">
        <v>2</v>
      </c>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38.25" customHeight="1">
      <c r="A810" s="25" t="inlineStr">
        <is>
          <t>1.12.</t>
        </is>
      </c>
      <c r="B810" s="2" t="inlineStr">
        <is>
          <t>Dobava, prijenos i ugradba zaštitnika od povratnog toka "EC" za ugradnju u ispusno okno. 
Obračun po komadu ugrađenog ventila.</t>
        </is>
      </c>
      <c r="C810" s="3" t="n"/>
      <c r="D810" s="46" t="n"/>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25" t="inlineStr">
        <is>
          <t>a)</t>
        </is>
      </c>
      <c r="B811" s="2" t="inlineStr">
        <is>
          <t>ZOPT - 6/4"</t>
        </is>
      </c>
      <c r="C811" s="3" t="inlineStr">
        <is>
          <t>kom</t>
        </is>
      </c>
      <c r="D811" s="46" t="n">
        <v>1</v>
      </c>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25" t="inlineStr">
        <is>
          <t>b)</t>
        </is>
      </c>
      <c r="B812" s="2" t="inlineStr">
        <is>
          <t>ZOPT - 2"</t>
        </is>
      </c>
      <c r="C812" s="3" t="inlineStr">
        <is>
          <t>kom</t>
        </is>
      </c>
      <c r="D812" s="46" t="n">
        <v>1</v>
      </c>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40.25" customHeight="1">
      <c r="A813" s="25" t="inlineStr">
        <is>
          <t>1.13.</t>
        </is>
      </c>
      <c r="B813" s="38" t="inlineStr">
        <is>
          <t>Dobava, prijenos i montaža kompletnog zidnog hidranta s ormarićem 50×50×14cm za spoj na cijev 2".
U stavku uključiti i: 
- tlačna cijev Ø52×20 m sa spojnicama 
- ventil kutni Ms 2" sa stabilnom spojnicom (Al) Ø52 
- okretni nastavak Ms 2"
- mlaznica Ø52 Al sa zasunom. 
Sva oprema kojom je opremljen ormarić mora imati odgovarajuće ateste.
Obračun po komadu kompletno montiranog i opremljenog hidranta.</t>
        </is>
      </c>
      <c r="C813" s="3" t="inlineStr">
        <is>
          <t>kom</t>
        </is>
      </c>
      <c r="D813" s="46" t="n">
        <v>9</v>
      </c>
      <c r="E813" s="45" t="n"/>
      <c r="F813" s="45"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89.25" customHeight="1">
      <c r="A814" s="25" t="inlineStr">
        <is>
          <t>1.14.</t>
        </is>
      </c>
      <c r="B814"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t>
        </is>
      </c>
      <c r="C814" s="3" t="inlineStr">
        <is>
          <t>kom</t>
        </is>
      </c>
      <c r="D814" s="46" t="n">
        <v>1</v>
      </c>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38.25" customHeight="1">
      <c r="A815" s="25" t="inlineStr">
        <is>
          <t>1.15.</t>
        </is>
      </c>
      <c r="B815" s="38" t="inlineStr">
        <is>
          <t>Nabava, doprema i ugradba vratašca 30/30 cm (okvir pocinčani lim, poklopac inox) za pristup ventilima u objektu.</t>
        </is>
      </c>
      <c r="C815" s="3" t="inlineStr">
        <is>
          <t>kom</t>
        </is>
      </c>
      <c r="D815" s="46" t="n">
        <v>5</v>
      </c>
      <c r="E815" s="45" t="n"/>
      <c r="F815" s="45"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25.5" customHeight="1">
      <c r="A816" s="25" t="inlineStr">
        <is>
          <t>1.16.</t>
        </is>
      </c>
      <c r="B816" s="2" t="inlineStr">
        <is>
          <t>Nabava, doprema i ugradba kontrolnog vodomjera 6/4" u ispusnom oknu.</t>
        </is>
      </c>
      <c r="C816" s="3" t="inlineStr">
        <is>
          <t>kom</t>
        </is>
      </c>
      <c r="D816" s="46" t="n">
        <v>1</v>
      </c>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1" t="n"/>
      <c r="B817" s="39" t="inlineStr">
        <is>
          <t>1. Vodovod ukupno:</t>
        </is>
      </c>
      <c r="C817" s="6" t="n"/>
      <c r="D817" s="6" t="n"/>
      <c r="E817" s="6" t="n"/>
      <c r="F817" s="44"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25" t="n"/>
      <c r="B818" s="2" t="n"/>
      <c r="C818" s="3" t="n"/>
      <c r="D818" s="45" t="n"/>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43" t="inlineStr">
        <is>
          <t>2.</t>
        </is>
      </c>
      <c r="B819" s="48" t="inlineStr">
        <is>
          <t>KANALIZACIJA</t>
        </is>
      </c>
      <c r="C819" s="42" t="n"/>
      <c r="D819" s="42" t="n"/>
      <c r="E819" s="42" t="n"/>
      <c r="F819" s="42"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27.5" customHeight="1">
      <c r="A820" s="25" t="inlineStr">
        <is>
          <t>2.1.</t>
        </is>
      </c>
      <c r="B820"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820" s="3" t="n"/>
      <c r="D820" s="45"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25" t="inlineStr">
        <is>
          <t>a)</t>
        </is>
      </c>
      <c r="B821" s="2" t="inlineStr">
        <is>
          <t>Ø160</t>
        </is>
      </c>
      <c r="C821" s="3" t="inlineStr">
        <is>
          <t>m'</t>
        </is>
      </c>
      <c r="D821" s="45" t="n">
        <v>160</v>
      </c>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25" t="inlineStr">
        <is>
          <t>b)</t>
        </is>
      </c>
      <c r="B822" s="2" t="inlineStr">
        <is>
          <t>Ø125</t>
        </is>
      </c>
      <c r="C822" s="3" t="inlineStr">
        <is>
          <t>m'</t>
        </is>
      </c>
      <c r="D822" s="45" t="n">
        <v>22</v>
      </c>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25" t="inlineStr">
        <is>
          <t>c)</t>
        </is>
      </c>
      <c r="B823" s="2" t="inlineStr">
        <is>
          <t>Ø110</t>
        </is>
      </c>
      <c r="C823" s="3" t="inlineStr">
        <is>
          <t>m'</t>
        </is>
      </c>
      <c r="D823" s="45" t="n">
        <v>9</v>
      </c>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293.25" customHeight="1">
      <c r="A824" s="25" t="inlineStr">
        <is>
          <t>2.2.</t>
        </is>
      </c>
      <c r="B824" s="2" t="inlineStr">
        <is>
          <t>Nabava, doprema i montaža niskošumnih cijevi  za kućnu kanalizaciju prema EN 1451 ili jednakovrijednoj, EN 14366 ili jednakovrijednoj, s integriranim utičnim  kolčakom i gumenom brtvom prema  položenih kao vertikalna fekalna kanalizacija ili kanalizacija ispod stropa. Učvršćenje i ovješenje  izvesti pomoću obujmica na svakih 1,00 - 2,00 m i kod svakog fazonskog komada. 
Cijevi su od polipropilena. Cijevi se spajaju gumenim prstenima ili po preporuci proizvođača, a potpuno nepropusno. Fazonske komade uključiti u jediničnu cijenu m cijevi i ne iskazuju se i ne obračunavaju posebno (osim cijevnih čistača koji se iskazuju komadima). U cijenu je potrebno uključiti obujmice za pričvršćenje cijevi o zid ili vješanje na strop i ispitati na nepropusnost. 
Cijevi i fazonske komade na pojedinim mjestima toplinski i zvučno izolirati tipskom izolacijom, ovisno o mjestu ugradnje. Zvučna izolacija mora smanjiti šumove na dozvoljenu razinu buke na mjestima prema zahtjevu Investitora i nadzornog inženjera. Obračun se vrši po m kompletno postavljene cijevi uključujući i potrebne fazonske komade sa svim potrebnim priborom za spajanje, izolirane i ispitane, te cijevni čistač koji se iskazuje po komadu ugrađenog.</t>
        </is>
      </c>
      <c r="C824" s="3" t="n"/>
      <c r="D824" s="45" t="n"/>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25" t="inlineStr">
        <is>
          <t>a)</t>
        </is>
      </c>
      <c r="B825" s="2" t="inlineStr">
        <is>
          <t>Ø110</t>
        </is>
      </c>
      <c r="C825" s="3" t="inlineStr">
        <is>
          <t>m'</t>
        </is>
      </c>
      <c r="D825" s="45" t="n">
        <v>66</v>
      </c>
      <c r="E825" s="45" t="n"/>
      <c r="F825" s="45"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25" t="inlineStr">
        <is>
          <t>b)</t>
        </is>
      </c>
      <c r="B826" s="2" t="inlineStr">
        <is>
          <t>rev Ø110</t>
        </is>
      </c>
      <c r="C826" s="3" t="inlineStr">
        <is>
          <t>kom</t>
        </is>
      </c>
      <c r="D826" s="46" t="n">
        <v>11</v>
      </c>
      <c r="E826" s="45" t="n"/>
      <c r="F826" s="45"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25" t="inlineStr">
        <is>
          <t>c)</t>
        </is>
      </c>
      <c r="B827" s="2" t="inlineStr">
        <is>
          <t>Ø75</t>
        </is>
      </c>
      <c r="C827" s="3" t="inlineStr">
        <is>
          <t>m'</t>
        </is>
      </c>
      <c r="D827" s="45" t="n">
        <v>66</v>
      </c>
      <c r="E827" s="45" t="n"/>
      <c r="F827" s="45"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25" t="inlineStr">
        <is>
          <t>d)</t>
        </is>
      </c>
      <c r="B828" s="2" t="inlineStr">
        <is>
          <t>rev Ø75</t>
        </is>
      </c>
      <c r="C828" s="3" t="inlineStr">
        <is>
          <t>kom</t>
        </is>
      </c>
      <c r="D828" s="46" t="n">
        <v>11</v>
      </c>
      <c r="E828" s="45" t="n"/>
      <c r="F828" s="45"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27.5" customHeight="1">
      <c r="A829" s="25" t="inlineStr">
        <is>
          <t>2.3.</t>
        </is>
      </c>
      <c r="B829" s="2" t="inlineStr">
        <is>
          <t>Nabava, doprema i montaža cijevi PP (polipropilen)  i fazonskih komada položenih za odvodnju sanitarnih predmeta i razvod u podu i zidu do priključka na fekalnu vertikalu ili razvoda ispod stropa. Cijevi i fazonske komade spajati gumenim brtvama odnosno po preporuci proizvođača, a potpuno nepropusno. U cijenu je potrebno uračunati potrebne fazonske komade. Fazonske komade treba dodati na iskazanu dužinu cijevi približno 70%. Obračun po m kompletno montiranog, pričvrščenog i ispitane cijevi na vodonepropusnost.</t>
        </is>
      </c>
      <c r="C829" s="3" t="n"/>
      <c r="D829" s="45" t="n"/>
      <c r="E829" s="45" t="n"/>
      <c r="F829" s="45"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25" t="inlineStr">
        <is>
          <t>a)</t>
        </is>
      </c>
      <c r="B830" s="2" t="inlineStr">
        <is>
          <t>Ø110</t>
        </is>
      </c>
      <c r="C830" s="3" t="inlineStr">
        <is>
          <t>m'</t>
        </is>
      </c>
      <c r="D830" s="45" t="n">
        <v>50</v>
      </c>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25" t="inlineStr">
        <is>
          <t>b)</t>
        </is>
      </c>
      <c r="B831" s="2" t="inlineStr">
        <is>
          <t>Ø75</t>
        </is>
      </c>
      <c r="C831" s="3" t="inlineStr">
        <is>
          <t>m'</t>
        </is>
      </c>
      <c r="D831" s="45" t="n">
        <v>10</v>
      </c>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25" t="inlineStr">
        <is>
          <t>c)</t>
        </is>
      </c>
      <c r="B832" s="2" t="inlineStr">
        <is>
          <t>Ø50</t>
        </is>
      </c>
      <c r="C832" s="3" t="inlineStr">
        <is>
          <t>m'</t>
        </is>
      </c>
      <c r="D832" s="45" t="n">
        <v>175</v>
      </c>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25" t="inlineStr">
        <is>
          <t>d)</t>
        </is>
      </c>
      <c r="B833" s="2" t="inlineStr">
        <is>
          <t>Ø40</t>
        </is>
      </c>
      <c r="C833" s="3" t="inlineStr">
        <is>
          <t>m'</t>
        </is>
      </c>
      <c r="D833" s="45" t="n">
        <v>20</v>
      </c>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25" t="inlineStr">
        <is>
          <t>e)</t>
        </is>
      </c>
      <c r="B834" s="2" t="inlineStr">
        <is>
          <t>Ø32</t>
        </is>
      </c>
      <c r="C834" s="3" t="inlineStr">
        <is>
          <t>m'</t>
        </is>
      </c>
      <c r="D834" s="45" t="n">
        <v>5</v>
      </c>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51" customHeight="1">
      <c r="A835" s="25" t="inlineStr">
        <is>
          <t>2.4.</t>
        </is>
      </c>
      <c r="B835" s="2" t="inlineStr">
        <is>
          <t>Nabava, dobava, prijenos i ugradba brtvenih komada za nepropusan spoj cijevi i okana. Uračunat sav potreban pribor, rad i materijal. Obračun po komadu komplet izvedenog brtvljenja.</t>
        </is>
      </c>
      <c r="C835" s="3" t="n"/>
      <c r="D835" s="45" t="n"/>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25" t="inlineStr">
        <is>
          <t>a)</t>
        </is>
      </c>
      <c r="B836" s="2" t="inlineStr">
        <is>
          <t>Ø160</t>
        </is>
      </c>
      <c r="C836" s="3" t="inlineStr">
        <is>
          <t>kpl</t>
        </is>
      </c>
      <c r="D836" s="46" t="n">
        <v>16</v>
      </c>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25" t="inlineStr">
        <is>
          <t>b)</t>
        </is>
      </c>
      <c r="B837" s="2" t="inlineStr">
        <is>
          <t>Ø125</t>
        </is>
      </c>
      <c r="C837" s="3" t="inlineStr">
        <is>
          <t>kpl</t>
        </is>
      </c>
      <c r="D837" s="46" t="n">
        <v>1</v>
      </c>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38.25" customHeight="1">
      <c r="A838" s="25" t="inlineStr">
        <is>
          <t>2.5.</t>
        </is>
      </c>
      <c r="B838" s="2" t="inlineStr">
        <is>
          <t>Dobava, prijenos i ugradba PP cijevi Ø110 za ventilacione nastavke kanalizacijskih vertikala do iznad krova 0,5 m.
Obračun po komadu ugrađenog nastavka.</t>
        </is>
      </c>
      <c r="C838" s="3" t="n"/>
      <c r="D838" s="46" t="n"/>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25" t="inlineStr">
        <is>
          <t>a)</t>
        </is>
      </c>
      <c r="B839" s="2" t="inlineStr">
        <is>
          <t>Ø110</t>
        </is>
      </c>
      <c r="C839" s="3" t="inlineStr">
        <is>
          <t>kom</t>
        </is>
      </c>
      <c r="D839" s="46" t="n">
        <v>6</v>
      </c>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25" t="inlineStr">
        <is>
          <t>b)</t>
        </is>
      </c>
      <c r="B840" s="2" t="inlineStr">
        <is>
          <t>Ø75</t>
        </is>
      </c>
      <c r="C840" s="3" t="inlineStr">
        <is>
          <t>kom</t>
        </is>
      </c>
      <c r="D840" s="46" t="n">
        <v>2</v>
      </c>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63.75" customHeight="1">
      <c r="A841" s="25" t="inlineStr">
        <is>
          <t>2.6.</t>
        </is>
      </c>
      <c r="B841" s="38" t="inlineStr">
        <is>
          <t>Dobava, prijenos i ugradba ventilacionih nastavaka sa jakom kapom za provjetravanje. Po komadu obračunati i limeni opšav, te prolaz kroz konstrukciju. U stavku uračunati sav potrebni spojni materijal. Obračun po komadu komplet ugrađenog nastavka.</t>
        </is>
      </c>
      <c r="C841" s="3" t="n"/>
      <c r="D841" s="45" t="n"/>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25" t="inlineStr">
        <is>
          <t>a)</t>
        </is>
      </c>
      <c r="B842" s="2" t="inlineStr">
        <is>
          <t>Ø110</t>
        </is>
      </c>
      <c r="C842" s="3" t="inlineStr">
        <is>
          <t>kom</t>
        </is>
      </c>
      <c r="D842" s="46" t="n">
        <v>8</v>
      </c>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38.25" customHeight="1">
      <c r="A843" s="25" t="inlineStr">
        <is>
          <t>2.7.</t>
        </is>
      </c>
      <c r="B843" s="2" t="inlineStr">
        <is>
          <t>Dobava, prijenos i ugradba materijala za pričvršćenje i zavješenje cijevi kanalizacije, obujmice, vijci, matice i dr. 
Obračun po kilogramu materijala.</t>
        </is>
      </c>
      <c r="C843" s="3" t="inlineStr">
        <is>
          <t>kg</t>
        </is>
      </c>
      <c r="D843" s="45" t="n">
        <v>30</v>
      </c>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63.75" customHeight="1">
      <c r="A844" s="25" t="inlineStr">
        <is>
          <t>2.8.</t>
        </is>
      </c>
      <c r="B844" s="2" t="inlineStr">
        <is>
          <t>Dobava, prijenos i ugradba mesinganih poniklanih vratašca u prizemlju  za pristup revizionim komadima. Sva vratašca su montirana na poniklanim usidrenim okvirima vel. 25×30 cm. Obračun sve kompletno po komadu montiranih vratašca zajedno sa bravicom i ključem.</t>
        </is>
      </c>
      <c r="C844" s="3" t="inlineStr">
        <is>
          <t>kom</t>
        </is>
      </c>
      <c r="D844" s="46" t="n">
        <v>19</v>
      </c>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51" customHeight="1">
      <c r="A845" s="25" t="inlineStr">
        <is>
          <t>2.9.</t>
        </is>
      </c>
      <c r="B845" s="38" t="inlineStr">
        <is>
          <t>Mehaničko čiščenje i pranje cjevovoda i okana nakon završetka radova i nakon provedenog ispitivanja vodonepropusnosti. Obračun po m' mehaničkog čiščenja i pranja dionice.</t>
        </is>
      </c>
      <c r="C845" s="3" t="inlineStr">
        <is>
          <t>kpl</t>
        </is>
      </c>
      <c r="D845" s="46" t="n">
        <v>1</v>
      </c>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63.75" customHeight="1">
      <c r="A846" s="25" t="inlineStr">
        <is>
          <t>2.10.</t>
        </is>
      </c>
      <c r="B846" s="38" t="inlineStr">
        <is>
          <t>Ispitivanje kanalizacije na protočnost i nepropusnost spojeva prema HRN EN1610 ili jednakovrijednoj, HRN EN1508 ili jednakovrijednoj i HRN EN805 ili jednakovrijednoj i uređaja uz dobivanje odgovarajućih atesta. Obračun po m' ispitane dionice.</t>
        </is>
      </c>
      <c r="C846" s="3" t="inlineStr">
        <is>
          <t>m'</t>
        </is>
      </c>
      <c r="D846" s="45" t="n">
        <v>605</v>
      </c>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40.25" customHeight="1">
      <c r="A847" s="25" t="inlineStr">
        <is>
          <t>2.11.</t>
        </is>
      </c>
      <c r="B847" s="38" t="inlineStr">
        <is>
          <t>Dobava, prijenos i ugradba podnih slivnika za sanitarne čvorove sa bočnim priključkom i nepovratnim ventilom. Slivnik izrađen prema normi EN1253 ili jednakovrijednoj. Protok slivnika 0,5 l/s. Priključak DN50 horizontalno, bočni priključak DN40/50, spajanje kliznom spojkom. Završni element podesiv po visini 123×123mm, uljev iz inoxa, visina vodenog stupca u sifonu 50 mm. U stavku uračunati sav potreban spojni i brtveni materijal, sve do potpune funkcionalnosti. 
Obračun po kompletu ugrađenog i montiranog podnog slivnika.</t>
        </is>
      </c>
      <c r="C847" s="3" t="inlineStr">
        <is>
          <t>kpl</t>
        </is>
      </c>
      <c r="D847" s="46" t="n">
        <v>16</v>
      </c>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53" customHeight="1">
      <c r="A848" s="25" t="inlineStr">
        <is>
          <t>2.12.</t>
        </is>
      </c>
      <c r="B848" s="38" t="inlineStr">
        <is>
          <t>Dobava, prijenos i ugradba podnih slivnika sa zatvaračem zadaha (blokada mirisa bez vode u sifonu). Slivnik od materijala iz PE-a  i inox-a izrađen prema normi EN1253 ili jednakovrijednoj. Protok slivnika 0,5 l/s kod vodenog stupca 20 mm iznad rešetke. Priključak DN40/50 horizontalno za spajanje kliznom spojkom. Završni element podesiv po visini 123×123 mm, uljev iz inoxa, visina vodenog stupca u sifonu 50 mm. U stavku uračunati sav potreban spojni i brtveni materijal, sve do potpune funkcionalnosti. 
Obračun po kompletu ugrađenog i montiranog podnog slivnika.</t>
        </is>
      </c>
      <c r="C848" s="3" t="inlineStr">
        <is>
          <t>kpl</t>
        </is>
      </c>
      <c r="D848" s="46" t="n">
        <v>6</v>
      </c>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51" customHeight="1">
      <c r="A849" s="25" t="inlineStr">
        <is>
          <t>2.13.</t>
        </is>
      </c>
      <c r="B849" s="2" t="inlineStr">
        <is>
          <t>Dobava, prijenos i ugradba lijevano željeznog olučnjaka sa revizijom  za čišćenje i lukom za prihvat limenih oluka. Obračun po komadu kompletno nabavljenog, montiranog i spojenog olučnjaka.</t>
        </is>
      </c>
      <c r="C849" s="3" t="n"/>
      <c r="D849" s="46" t="n"/>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25" t="inlineStr">
        <is>
          <t>a)</t>
        </is>
      </c>
      <c r="B850" s="2" t="inlineStr">
        <is>
          <t>lj.ž.c. Ø150</t>
        </is>
      </c>
      <c r="C850" s="3" t="inlineStr">
        <is>
          <t>kom</t>
        </is>
      </c>
      <c r="D850" s="46" t="n">
        <v>7</v>
      </c>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inlineStr">
        <is>
          <t>b)</t>
        </is>
      </c>
      <c r="B851" s="2" t="inlineStr">
        <is>
          <t>lj.ž.c. Ø100</t>
        </is>
      </c>
      <c r="C851" s="3" t="inlineStr">
        <is>
          <t>kom</t>
        </is>
      </c>
      <c r="D851" s="46" t="n">
        <v>1</v>
      </c>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02" customHeight="1">
      <c r="A852" s="25" t="inlineStr">
        <is>
          <t>2.14.</t>
        </is>
      </c>
      <c r="B852" s="38" t="inlineStr">
        <is>
          <t>Dobava, prijenos i ugradba vertikanog podnog slivnika DN110, protoka 1,8 l/s, podni slivnik treba biti otporan na temperature do 95°C (tijelo slivnika, poklopac te sav potreban pomoćni materijal, brtveni materijal  i spojni materijal) za prostor tehničke prostorije sa umetkom za sprječevanje dolazak neugodnih mirisa bez prisustva vode. Obračun po komadu nabavljenog, montiranog i spojenog slivnika na temeljni razvod.</t>
        </is>
      </c>
      <c r="C852" s="3" t="inlineStr">
        <is>
          <t>kom</t>
        </is>
      </c>
      <c r="D852" s="46" t="n">
        <v>1</v>
      </c>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38.25" customHeight="1">
      <c r="A853" s="25" t="inlineStr">
        <is>
          <t>2.15.</t>
        </is>
      </c>
      <c r="B853" s="38" t="inlineStr">
        <is>
          <t>Dobava, prijenos i ugradba PP automatskog odušnog ventila DN110, kapacitet protoka zraka 37 l/s.
Obračun po komadu ugrađenog nastavka.</t>
        </is>
      </c>
      <c r="C853" s="3" t="inlineStr">
        <is>
          <t>kom</t>
        </is>
      </c>
      <c r="D853" s="46" t="n">
        <v>1</v>
      </c>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293.25" customHeight="1">
      <c r="A854" s="25" t="inlineStr">
        <is>
          <t>2.16.</t>
        </is>
      </c>
      <c r="B854" s="38" t="inlineStr">
        <is>
          <t>Dobava i montaža podnog jednodijelnog INOX industrijskog  slivnika  izrađenog prema HRN EN 1253 ili jednakovrijednoj, s izvadivim zaporom za miris (sifonom), promjera tijela 218 mm i vertikalnim odvodom DN 100, dosjedom za rešetku veličine 200×200 mm, sve izrađeno iz nehrđajućeg čelika AISI 304. Protok slivnika minimalno 5 l/s. Tijelo, dosjed za rešetku i zapor za miris izrađeni postupkom dubokog vučenja sa radijusima većim od 3 mm, radi lakšeg čišćenja i održavanja, sve prema EHEDG-e standardima za prehrambenu industriju. Materijal dodatno zaštićen postupkom pikopasivizacije nakon izrade radi dodatne zaštite od agresivnih medija i korozije. 
U cijenu uključiti i dobava i montaža  INOX 218 protuklizne prečkaste rešetke 268x268 mm za industrijske slivnike, izrađene iz nehrđajućeg čelika AISI 304 prema HRN EN 1253 ili jednakovrijednoj. Visina rešetke 25 mm. Rešetka izvedena prema EHEDG higijenskim standardima sa zaobljenim rubovima i punim uzdužnim varom na svim prečkama. Zaštitna obrada materijala pikopasiviziranjem radi otpornosti na koroziju.
U cijenu uključiti i dobava i montaža INOX 218 sita za nečistoće iz nehrđajućeg čelika AISI 304 prema HRN EN 1253 ili jednakovrijednoj.</t>
        </is>
      </c>
      <c r="C854" s="3" t="inlineStr">
        <is>
          <t>kpl</t>
        </is>
      </c>
      <c r="D854" s="46" t="n">
        <v>1</v>
      </c>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1" t="n"/>
      <c r="B855" s="39" t="inlineStr">
        <is>
          <t>2. Kanalizacija ukupno:</t>
        </is>
      </c>
      <c r="C855" s="6" t="n"/>
      <c r="D855" s="6" t="n"/>
      <c r="E855" s="6" t="n"/>
      <c r="F855" s="44"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25" t="n"/>
      <c r="B856" s="2" t="n"/>
      <c r="C856" s="3" t="n"/>
      <c r="D856" s="45" t="n"/>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27" t="inlineStr">
        <is>
          <t>3.</t>
        </is>
      </c>
      <c r="B857" s="48" t="inlineStr">
        <is>
          <t>SANITARNA OPREMA</t>
        </is>
      </c>
      <c r="C857" s="42" t="n"/>
      <c r="D857" s="42" t="n"/>
      <c r="E857" s="42" t="n"/>
      <c r="F857" s="42"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27.5" customHeight="1">
      <c r="A858" s="25" t="inlineStr">
        <is>
          <t>3.1.</t>
        </is>
      </c>
      <c r="B858" s="2" t="inlineStr">
        <is>
          <t>Dobava, prijenos i ugradba keramičke WC ŠKOLJKE  bijele boje, A klase ili jednakovrijedne sa odvodom u zid, s kompletnom opremom koja uključuje: sjedeću i poklopnu dasku od kvalitetne tvrde plastike; nadžbukni niskomontažni niskošumni plastični vodokotlić-komplet sa armaturom i isplavnom cijevi Ø50 mm, kutni ventil 1/2", mjedeni kromirani, te fleksibilno armirano crijevo. Obračun po komadu  kompletno montiranog i opremljenog WC-a sa svim pomoćnim, pričvrsnim i brtvenim materijalom te građevinskom pripomoći.</t>
        </is>
      </c>
      <c r="C858" s="3" t="inlineStr">
        <is>
          <t>kom</t>
        </is>
      </c>
      <c r="D858" s="46" t="n">
        <v>28</v>
      </c>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27.5" customHeight="1">
      <c r="A859" s="25" t="inlineStr">
        <is>
          <t>3.2.</t>
        </is>
      </c>
      <c r="B859" s="2" t="inlineStr">
        <is>
          <t>Dobava, prijenos i ugradba keramičkog UMIVAONIKA, bijele boje, A klase ili jednakovrijedne kvalitete s kompletnom opremom koja uključuje: jednoručnu stojeću mješalicu za toplu i hladnu vodu, sa dva kutna mjedena kromirana ventila, dovod fleksibilnim armiranim cijevima kao i kromiranim sifonom sa preljevom. Visina postavljanja  85 cm za odrasle osobe od gotovog poda.
Obračun po komadu kompletno montiranog umivaonika spojenog na dovod i odvod sa svim pomoćnim, pričvrsnim i brtvenim materijalom te građevinskom pripomoći.</t>
        </is>
      </c>
      <c r="C859" s="3" t="n"/>
      <c r="D859" s="46" t="n"/>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25" t="inlineStr">
        <is>
          <t>a)</t>
        </is>
      </c>
      <c r="B860" s="2" t="inlineStr">
        <is>
          <t>umivaonik 4 × elipsasti 400×280 u ploči</t>
        </is>
      </c>
      <c r="C860" s="3" t="inlineStr">
        <is>
          <t>kom</t>
        </is>
      </c>
      <c r="D860" s="46" t="n">
        <v>6</v>
      </c>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25" t="inlineStr">
        <is>
          <t>b)</t>
        </is>
      </c>
      <c r="B861" s="2" t="inlineStr">
        <is>
          <t>umivaonik 520×380</t>
        </is>
      </c>
      <c r="C861" s="3" t="inlineStr">
        <is>
          <t>kom</t>
        </is>
      </c>
      <c r="D861" s="46" t="n">
        <v>19</v>
      </c>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14.75" customHeight="1">
      <c r="A862" s="25" t="inlineStr">
        <is>
          <t>3.3.</t>
        </is>
      </c>
      <c r="B862" s="38" t="inlineStr">
        <is>
          <t>Dobava, prijenos i montaža PISOARA za montažu na zid kompletno sa odvodnom garniturom sa sifonom i spajanjem na odvodnu instalaciju.  Obračunato sa svim potrebnim monterskim materijalom, te građevinskom pripomoći sa materijalom. Stavka uključuje dobavu i montažu nadžbukne senzorske elektronske ispirnice za pisoar, uključivo sav pribor za priključenje na vodovodnu i električnu instalaciju, te dobavu i montažu zidnih pisuarskih akrilnih pregradnih stijena.</t>
        </is>
      </c>
      <c r="C862" s="3" t="inlineStr">
        <is>
          <t>kom</t>
        </is>
      </c>
      <c r="D862" s="46" t="n">
        <v>12</v>
      </c>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63.75" customHeight="1">
      <c r="A863" s="25" t="inlineStr">
        <is>
          <t>3.4.</t>
        </is>
      </c>
      <c r="B863" s="38" t="inlineStr">
        <is>
          <t>Dobava, prijenos i montaža jednoručne stojeće mješalice za toplu i hladnu vodu za sudopere, sa dva kutna mjedena kromirana ventila 1/2" i dovod fleksibilnim armiranim cijevima. Obračun po komadu ugrađene mješalice uključujući sav potreban materijal za ugradnju.</t>
        </is>
      </c>
      <c r="C863" s="3" t="inlineStr">
        <is>
          <t>kom</t>
        </is>
      </c>
      <c r="D863" s="46" t="n">
        <v>3</v>
      </c>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51" customHeight="1">
      <c r="A864" s="25" t="inlineStr">
        <is>
          <t>3.5.</t>
        </is>
      </c>
      <c r="B864" s="38" t="inlineStr">
        <is>
          <t>Dobava, prijenos i montaža odvoda sa sifonom za sudopere. Obračun po komadu montiranog odvoda Ø40 i sifona sa svim monterskim materijalom i građevinskom pripomoći.</t>
        </is>
      </c>
      <c r="C864" s="3" t="inlineStr">
        <is>
          <t>kom</t>
        </is>
      </c>
      <c r="D864" s="46" t="n">
        <v>3</v>
      </c>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63.75" customHeight="1">
      <c r="A865" s="25" t="inlineStr">
        <is>
          <t>3.6.</t>
        </is>
      </c>
      <c r="B865" s="38" t="inlineStr">
        <is>
          <t>Nabava, doprema i ugradnja polukristalnih ogledala za postavljanje iznad umivaonika u kupaonicama. Predviđamo ogledala vel. 100×60 cm. Obračun po komadu ugrađenog ogledala sa svim potrebnim pomoćnim materijalom za ugradnju.</t>
        </is>
      </c>
      <c r="C865" s="3" t="inlineStr">
        <is>
          <t>kom</t>
        </is>
      </c>
      <c r="D865" s="46" t="n">
        <v>43</v>
      </c>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51" customHeight="1">
      <c r="A866" s="25" t="inlineStr">
        <is>
          <t>3.7.</t>
        </is>
      </c>
      <c r="B866" s="38" t="inlineStr">
        <is>
          <t>Nabava, doprema i ugradnja keramičkih polica sa kromiranim držačem koje se postavljaju ispod ogledala. 
Obračun po komadu ugrađene police veličine 65×15 cm uključujući sav potreban materijal za ugradnju.</t>
        </is>
      </c>
      <c r="C866" s="3" t="inlineStr">
        <is>
          <t>kom</t>
        </is>
      </c>
      <c r="D866" s="46" t="n">
        <v>43</v>
      </c>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63.75" customHeight="1">
      <c r="A867" s="25" t="inlineStr">
        <is>
          <t>3.8.</t>
        </is>
      </c>
      <c r="B867" s="38" t="inlineStr">
        <is>
          <t>Dobava, prijenos i ugradba dolje navedenih sanitarnih elemenata uz sav potreban pomoćni, pričvrsni i brtveni materijal. Obračun kompletno po komadu montiranog i opremljenog elementa sa svim pomočnim monterskim materijalom te sa građevinskom pripomoći.</t>
        </is>
      </c>
      <c r="C867" s="3" t="n"/>
      <c r="D867" s="46" t="n"/>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25" t="inlineStr">
        <is>
          <t>a)</t>
        </is>
      </c>
      <c r="B868" s="2" t="inlineStr">
        <is>
          <t>držač wc papira, inox</t>
        </is>
      </c>
      <c r="C868" s="3" t="inlineStr">
        <is>
          <t>kom</t>
        </is>
      </c>
      <c r="D868" s="46" t="n">
        <v>31</v>
      </c>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25" t="inlineStr">
        <is>
          <t>b)</t>
        </is>
      </c>
      <c r="B869" s="2" t="inlineStr">
        <is>
          <t>staklena posuda za tekući sapun, inox</t>
        </is>
      </c>
      <c r="C869" s="3" t="inlineStr">
        <is>
          <t>kom</t>
        </is>
      </c>
      <c r="D869" s="46" t="n">
        <v>43</v>
      </c>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25" t="inlineStr">
        <is>
          <t>c)</t>
        </is>
      </c>
      <c r="B870" s="2" t="inlineStr">
        <is>
          <t>držač papirnatog ručnika, inox</t>
        </is>
      </c>
      <c r="C870" s="3" t="inlineStr">
        <is>
          <t>kom</t>
        </is>
      </c>
      <c r="D870" s="46" t="n">
        <v>43</v>
      </c>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inlineStr">
        <is>
          <t>d)</t>
        </is>
      </c>
      <c r="B871" s="2" t="inlineStr">
        <is>
          <t>četka za čišćenje WC-a sa posudom, PVC</t>
        </is>
      </c>
      <c r="C871" s="3" t="inlineStr">
        <is>
          <t>kom</t>
        </is>
      </c>
      <c r="D871" s="46" t="n">
        <v>31</v>
      </c>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inlineStr">
        <is>
          <t>e)</t>
        </is>
      </c>
      <c r="B872" s="38" t="inlineStr">
        <is>
          <t>vješalica za robu za ugradnju na vratima WC-a</t>
        </is>
      </c>
      <c r="C872" s="3" t="inlineStr">
        <is>
          <t>kom</t>
        </is>
      </c>
      <c r="D872" s="46" t="n">
        <v>31</v>
      </c>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25" t="inlineStr">
        <is>
          <t>f)</t>
        </is>
      </c>
      <c r="B873" s="38" t="inlineStr">
        <is>
          <t>koševi za otpad volumena 30 l</t>
        </is>
      </c>
      <c r="C873" s="3" t="inlineStr">
        <is>
          <t>kom</t>
        </is>
      </c>
      <c r="D873" s="46" t="n">
        <v>20</v>
      </c>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306" customHeight="1">
      <c r="A874" s="25" t="inlineStr">
        <is>
          <t>3.9.</t>
        </is>
      </c>
      <c r="B874" s="2" t="inlineStr">
        <is>
          <t>Dobava, prijenos i montaža kompletnog WC-a za osobe s posebnim potrebama,  koji se sastoji od: specijalne konzolne keramičke WC školjke  za 6 lit ispiranje, dužine 70 cm, visine  od 45 do 50 cm, odignute od poda min. 6 cm s demontažnim sjedalom bez poklopca; montažnog instalacijskog elementa za WC školjku visine ugradnje 112 cm s niskošumnim ugradbenim vodokotlićem.
Instalacijski element samonosiv za ugradnju u suhomontažnu predzidnu konstrukciju obloženu gipskartonskim pločama, komplet s integriranim kutnim ventilom priključka vode ½", niskošumnim uljevnim ventilom, odvodnim koljenom d 90/110 mm sa zvučno izoliranom ubujmicom, spojnim komadom za WC školjku s brtvenim manžetama i setom zvučne izolacije, vijcima za učvršćenje keramike i svim potrebnim priborom za ugradnju prema uputama proizvođača. Stavka obuhvaća i tipku za aktiviranje od inoxa komplet s elektronikom s baterijskim napajanjem; obostranih zidnih držača komplet s nosačem toalet papira, i svim potrebnim priborom za ugradnju prema uputama proizvođača; držača toalet papira; četke za čišćenje.
Obračun po kompletu kompletno montiranog WC-a spojenog na dovod i odvod sa svim pomoćnim, pričvrsnim i brtvenim materijalom te građevinskom pripomoći.</t>
        </is>
      </c>
      <c r="C874" s="3" t="inlineStr">
        <is>
          <t>kpl</t>
        </is>
      </c>
      <c r="D874" s="46" t="n">
        <v>3</v>
      </c>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306" customHeight="1">
      <c r="A875" s="25" t="inlineStr">
        <is>
          <t>3.10.</t>
        </is>
      </c>
      <c r="B875" s="2" t="inlineStr">
        <is>
          <t xml:space="preserve">Dobava, prijenos i montaža kompletnog umivaonika za osobe s posebnim potrebama, koji se sastoji od:
- keramičkog bolničkog umivaonika vel. 660×550 mm s plitkim horizontalnim priključkom  d40 mm na podžbukni sifon odvoda, s poklopcem od inoxa,
- montažnog instalacijskog elementa za bolnički umivaonik sa stojećom armaturom, visine ugradnje 112 cm. 
Instalacijski element samonosiv za ugradnju u suhomontažnu zidnu ili predzidnu konstrukciju obloženu gipskartonskim pločama, komplet sa  skrivenim ugradbenim sifonom d50 mm, pločom s armaturnim priključcima ½" s uključenom zvučnom izolacijom, vijcima za učvršćenje keramike i svim potrebnim pričvrsnim priborom i spojnim materijalom; jednoručnu stojeću mješalicu za toplu i hladnu vodu, dva gibljiva crijeva R⅜" za priključak vode sa sitima protiv nečistoća i nepovratnim ventilima; 2 kutna ventila DN15, spojena na dovod vode; zidnog nagnutog zaokretnog ogledala vel 75×76 cm; obostranih zidnih držača; montažnim elementima za učvršćenje držača i svim potrebnim priborom za ugradnju prema uputama proizvođača. 
Obračun po kompletu kompletno montiranog umivaonika spojenog na dovod i odvod sa svim pomoćnim, pričvrsnim i brtvenim materijalom te građevinskom pripomoći. </t>
        </is>
      </c>
      <c r="C875" s="3" t="inlineStr">
        <is>
          <t>kpl</t>
        </is>
      </c>
      <c r="D875" s="46" t="n">
        <v>3</v>
      </c>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02" customHeight="1">
      <c r="A876" s="25" t="inlineStr">
        <is>
          <t>3.11.</t>
        </is>
      </c>
      <c r="B876" s="2" t="inlineStr">
        <is>
          <t>Nabava, doprema i ugradnja ugradbenog sifona za perilice suđa sa integriranim priključkom vode, protoka 0,38 l/s, sa kromiranim priključnim koljenom 3/4", izlazom DN40/50, sa 50 mm visine vodenog stupca, montažnom pločom, inox poklopcem 110×190 mm, građevinskom zaštitom, priključak vode 1/2" zidnom mesing pločicom  i montažnom pločom.
Obračun po kompletu.</t>
        </is>
      </c>
      <c r="C876" s="3" t="inlineStr">
        <is>
          <t>kpl</t>
        </is>
      </c>
      <c r="D876" s="46" t="n">
        <v>2</v>
      </c>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5" t="n"/>
      <c r="B877" s="39" t="inlineStr">
        <is>
          <t>3. Sanitarna oprema ukupno:</t>
        </is>
      </c>
      <c r="C877" s="6" t="n"/>
      <c r="D877" s="6" t="n"/>
      <c r="E877" s="6" t="n"/>
      <c r="F877" s="44"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25" t="n"/>
      <c r="B878" s="2" t="n"/>
      <c r="C878" s="3" t="n"/>
      <c r="D878" s="45" t="n"/>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43" t="inlineStr">
        <is>
          <t>4.</t>
        </is>
      </c>
      <c r="B879" s="48" t="inlineStr">
        <is>
          <t>GRAĐEVINSKI RADOVI</t>
        </is>
      </c>
      <c r="C879" s="42" t="n"/>
      <c r="D879" s="42" t="n"/>
      <c r="E879" s="42" t="n"/>
      <c r="F879" s="42"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89.25" customHeight="1">
      <c r="A880" s="25" t="inlineStr">
        <is>
          <t>4.1.</t>
        </is>
      </c>
      <c r="B880"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25" t="inlineStr">
        <is>
          <t>a)</t>
        </is>
      </c>
      <c r="B881" s="2" t="inlineStr">
        <is>
          <t>KANALIZACIJA</t>
        </is>
      </c>
      <c r="C881" s="3" t="inlineStr">
        <is>
          <t>m'</t>
        </is>
      </c>
      <c r="D881" s="45" t="n">
        <v>143</v>
      </c>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25" t="inlineStr">
        <is>
          <t>b)</t>
        </is>
      </c>
      <c r="B882" s="2" t="inlineStr">
        <is>
          <t>SANITARNA VODA</t>
        </is>
      </c>
      <c r="C882" s="3" t="inlineStr">
        <is>
          <t>m'</t>
        </is>
      </c>
      <c r="D882" s="45" t="n">
        <v>15</v>
      </c>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25" t="inlineStr">
        <is>
          <t>c)</t>
        </is>
      </c>
      <c r="B883" s="2" t="inlineStr">
        <is>
          <t>UNUTARNJA HIDRANTSKA VODA</t>
        </is>
      </c>
      <c r="C883" s="3" t="inlineStr">
        <is>
          <t>m'</t>
        </is>
      </c>
      <c r="D883" s="45" t="n">
        <v>15</v>
      </c>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229.5" customHeight="1">
      <c r="A884" s="25" t="inlineStr">
        <is>
          <t>4.2.</t>
        </is>
      </c>
      <c r="B884"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25" t="inlineStr">
        <is>
          <t>a)</t>
        </is>
      </c>
      <c r="B885" s="2" t="inlineStr">
        <is>
          <t>KANALIZACIJA</t>
        </is>
      </c>
      <c r="C885" s="3" t="inlineStr">
        <is>
          <t>m3</t>
        </is>
      </c>
      <c r="D885" s="45" t="n">
        <v>171</v>
      </c>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25" t="inlineStr">
        <is>
          <t>b)</t>
        </is>
      </c>
      <c r="B886" s="2" t="inlineStr">
        <is>
          <t>SANITARNA VODA</t>
        </is>
      </c>
      <c r="C886" s="3" t="inlineStr">
        <is>
          <t>m3</t>
        </is>
      </c>
      <c r="D886" s="45" t="n">
        <v>15</v>
      </c>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25" t="inlineStr">
        <is>
          <t>c)</t>
        </is>
      </c>
      <c r="B887" s="2" t="inlineStr">
        <is>
          <t>UNUTARNJA HIDRANTSKA VODA</t>
        </is>
      </c>
      <c r="C887" s="3" t="inlineStr">
        <is>
          <t>m3</t>
        </is>
      </c>
      <c r="D887" s="45" t="n">
        <v>15</v>
      </c>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14.75" customHeight="1">
      <c r="A888" s="25" t="inlineStr">
        <is>
          <t>4.3.</t>
        </is>
      </c>
      <c r="B888"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80MPa.</t>
        </is>
      </c>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25" t="inlineStr">
        <is>
          <t>a)</t>
        </is>
      </c>
      <c r="B889" s="2" t="inlineStr">
        <is>
          <t>KANALIZACIJA</t>
        </is>
      </c>
      <c r="C889" s="3" t="inlineStr">
        <is>
          <t>m2</t>
        </is>
      </c>
      <c r="D889" s="45" t="n">
        <v>143</v>
      </c>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25" t="inlineStr">
        <is>
          <t>b)</t>
        </is>
      </c>
      <c r="B890" s="2" t="inlineStr">
        <is>
          <t>SANITARNA VODA</t>
        </is>
      </c>
      <c r="C890" s="3" t="inlineStr">
        <is>
          <t>m2</t>
        </is>
      </c>
      <c r="D890" s="45" t="n">
        <v>15</v>
      </c>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25" t="inlineStr">
        <is>
          <t>c)</t>
        </is>
      </c>
      <c r="B891" s="2" t="inlineStr">
        <is>
          <t>UNUTARNJA HIDRANTSKA VODA</t>
        </is>
      </c>
      <c r="C891" s="3" t="inlineStr">
        <is>
          <t>m2</t>
        </is>
      </c>
      <c r="D891" s="45" t="n">
        <v>15</v>
      </c>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63.75" customHeight="1">
      <c r="A892" s="25" t="inlineStr">
        <is>
          <t>4.4.</t>
        </is>
      </c>
      <c r="B892" s="2" t="inlineStr">
        <is>
          <t xml:space="preserve">Izrada podloge za polaganje vodovodnih cijevi u dnu rova, debljine 10 cm od rastresitog materijala (pijesak). U cijenu stavke ulazi nabava, doprema, razvod, ubacivanje i planiranje pijeska u rov. Obračunava se po m3 ugrađenog materijala. </t>
        </is>
      </c>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25" t="inlineStr">
        <is>
          <t>a)</t>
        </is>
      </c>
      <c r="B893" s="2" t="inlineStr">
        <is>
          <t>KANALIZACIJA</t>
        </is>
      </c>
      <c r="C893" s="3" t="inlineStr">
        <is>
          <t>m3</t>
        </is>
      </c>
      <c r="D893" s="45" t="n">
        <v>12</v>
      </c>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25" t="inlineStr">
        <is>
          <t>b)</t>
        </is>
      </c>
      <c r="B894" s="2" t="inlineStr">
        <is>
          <t>SANITARNA VODA</t>
        </is>
      </c>
      <c r="C894" s="3" t="inlineStr">
        <is>
          <t>m3</t>
        </is>
      </c>
      <c r="D894" s="45" t="n">
        <v>1.5</v>
      </c>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25" t="inlineStr">
        <is>
          <t>c)</t>
        </is>
      </c>
      <c r="B895" s="2" t="inlineStr">
        <is>
          <t>UNUTARNJA HIDRANTSKA VODA</t>
        </is>
      </c>
      <c r="C895" s="3" t="inlineStr">
        <is>
          <t>m3</t>
        </is>
      </c>
      <c r="D895" s="45" t="n">
        <v>1.5</v>
      </c>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40.25" customHeight="1">
      <c r="A896" s="25" t="inlineStr">
        <is>
          <t>4.5.</t>
        </is>
      </c>
      <c r="B896"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25" t="inlineStr">
        <is>
          <t>a)</t>
        </is>
      </c>
      <c r="B897" s="2" t="inlineStr">
        <is>
          <t>KANALIZACIJA</t>
        </is>
      </c>
      <c r="C897" s="3" t="inlineStr">
        <is>
          <t>m3</t>
        </is>
      </c>
      <c r="D897" s="45" t="n">
        <v>55</v>
      </c>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25" t="inlineStr">
        <is>
          <t>b)</t>
        </is>
      </c>
      <c r="B898" s="2" t="inlineStr">
        <is>
          <t>SANITARNA VODA</t>
        </is>
      </c>
      <c r="C898" s="3" t="inlineStr">
        <is>
          <t>m3</t>
        </is>
      </c>
      <c r="D898" s="45" t="n">
        <v>4.5</v>
      </c>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25" t="inlineStr">
        <is>
          <t>c)</t>
        </is>
      </c>
      <c r="B899" s="2" t="inlineStr">
        <is>
          <t>UNUTARNJA HIDRANTSKA VODA</t>
        </is>
      </c>
      <c r="C899" s="3" t="inlineStr">
        <is>
          <t>m3</t>
        </is>
      </c>
      <c r="D899" s="45" t="n">
        <v>4.5</v>
      </c>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40.25" customHeight="1">
      <c r="A900" s="25" t="inlineStr">
        <is>
          <t>4.6.</t>
        </is>
      </c>
      <c r="B900"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25" t="inlineStr">
        <is>
          <t>a)</t>
        </is>
      </c>
      <c r="B901" s="2" t="inlineStr">
        <is>
          <t>KANALIZACIJA</t>
        </is>
      </c>
      <c r="C901" s="3" t="inlineStr">
        <is>
          <t>m3</t>
        </is>
      </c>
      <c r="D901" s="45" t="n">
        <v>107</v>
      </c>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25" t="inlineStr">
        <is>
          <t>b)</t>
        </is>
      </c>
      <c r="B902" s="2" t="inlineStr">
        <is>
          <t>SANITARNA VODA</t>
        </is>
      </c>
      <c r="C902" s="3" t="inlineStr">
        <is>
          <t>m3</t>
        </is>
      </c>
      <c r="D902" s="45" t="n">
        <v>9.5</v>
      </c>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25" t="inlineStr">
        <is>
          <t>c)</t>
        </is>
      </c>
      <c r="B903" s="2" t="inlineStr">
        <is>
          <t>UNUTARNJA HIDRANTSKA VODA</t>
        </is>
      </c>
      <c r="C903" s="3" t="inlineStr">
        <is>
          <t>m3</t>
        </is>
      </c>
      <c r="D903" s="45" t="n">
        <v>9.5</v>
      </c>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63.75" customHeight="1">
      <c r="A904" s="25" t="inlineStr">
        <is>
          <t>4.7.</t>
        </is>
      </c>
      <c r="B904" s="2" t="inlineStr">
        <is>
          <t>Odvoz preostalog materijala od iskopa u deponiju. U cijeni je uključen utovar, istovar, prijevoz (kamionom), istovar, te razastiranje materijala.
Predviđa se prijevoz na udaljenost do 40 km. Obračun sve po m³ zemlje u sraslom stanju.</t>
        </is>
      </c>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25" t="inlineStr">
        <is>
          <t>a)</t>
        </is>
      </c>
      <c r="B905" s="2" t="inlineStr">
        <is>
          <t>KANALIZACIJA</t>
        </is>
      </c>
      <c r="C905" s="3" t="inlineStr">
        <is>
          <t>m3</t>
        </is>
      </c>
      <c r="D905" s="45" t="n">
        <v>64</v>
      </c>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25" t="inlineStr">
        <is>
          <t>b)</t>
        </is>
      </c>
      <c r="B906" s="2" t="inlineStr">
        <is>
          <t>SANITARNA VODA</t>
        </is>
      </c>
      <c r="C906" s="3" t="inlineStr">
        <is>
          <t>m3</t>
        </is>
      </c>
      <c r="D906" s="45" t="n">
        <v>5.5</v>
      </c>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25" t="inlineStr">
        <is>
          <t>c)</t>
        </is>
      </c>
      <c r="B907" s="2" t="inlineStr">
        <is>
          <t>UNUTARNJA HIDRANTSKA VODA</t>
        </is>
      </c>
      <c r="C907" s="3" t="inlineStr">
        <is>
          <t>m3</t>
        </is>
      </c>
      <c r="D907" s="45" t="n">
        <v>5.5</v>
      </c>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78.5" customHeight="1">
      <c r="A908" s="25" t="inlineStr">
        <is>
          <t>4.8.</t>
        </is>
      </c>
      <c r="B908" s="2" t="inlineStr">
        <is>
          <t>Izvedba kompletnog ispusnog okna za vodu   tlocrtne veličine  100×100×140 cm /svijetle mjere/ sa stijenkama i dnom debljine 20 cm u betonu C25/30 sa dodatkom aditiva za vodonepropusnost. Uračunata je i dobava i ugradnja armature okna. Armirano betonska pokrovna ploča izvodi se u istoj betonskoj masi kao i stijenke, sve s potrebnom oplatom i podupiračima. Svijetli otvor okna za poklopac i silazno okno je 60×60 cm. Poklopac je lijevano-željezni, sa okvirom, razreda opterećenja C250. Stupaljke su lijevano-željezne - 6 kom. Sve unutarnje stijenke zagladiti u cementnoj glazuri 2 cm, 1:3 do crnog sjaja.
U cijenu stavke uključiti i podložni beton C16/20 koji će se izvesti ispod okna u debljini d = 10 cm. Obračun sve kompletno po komadu opremljenog i izvedenog okna.</t>
        </is>
      </c>
      <c r="C908" s="3" t="inlineStr">
        <is>
          <t>kpl</t>
        </is>
      </c>
      <c r="D908" s="46" t="n">
        <v>1</v>
      </c>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280.5" customHeight="1">
      <c r="A909" s="25" t="inlineStr">
        <is>
          <t>4.9.</t>
        </is>
      </c>
      <c r="B909" s="2" t="inlineStr">
        <is>
          <t>Betoniranje revizionog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 po kompletu.</t>
        </is>
      </c>
      <c r="C909" s="3" t="n"/>
      <c r="D909" s="46" t="n"/>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25" t="inlineStr">
        <is>
          <t>a)</t>
        </is>
      </c>
      <c r="B910" s="2" t="inlineStr">
        <is>
          <t>RO 60×60 cm (max dubine 120 cm)</t>
        </is>
      </c>
      <c r="C910" s="3" t="inlineStr">
        <is>
          <t>kpl</t>
        </is>
      </c>
      <c r="D910" s="46" t="n">
        <v>3</v>
      </c>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25" t="inlineStr">
        <is>
          <t>b)</t>
        </is>
      </c>
      <c r="B911" s="2" t="inlineStr">
        <is>
          <t>RO 100×60 cm (max dubine 200 cm)</t>
        </is>
      </c>
      <c r="C911" s="3" t="inlineStr">
        <is>
          <t>kpl</t>
        </is>
      </c>
      <c r="D911" s="46" t="n">
        <v>4</v>
      </c>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51" customHeight="1">
      <c r="A912" s="25" t="inlineStr">
        <is>
          <t>4.10.</t>
        </is>
      </c>
      <c r="B912" s="38" t="inlineStr">
        <is>
          <t>Izrada betonskih ukruta (sidra) cjevovoda sa svim ostalim potrebnim materijalom i radom za objekt. U cijenu ulazi oplata, spravljanje i transport betona C16/20. Uporište u vodomjernom oknu za vodomjere.</t>
        </is>
      </c>
      <c r="C912" s="3" t="inlineStr">
        <is>
          <t>kom</t>
        </is>
      </c>
      <c r="D912" s="46" t="n">
        <v>1</v>
      </c>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63.75" customHeight="1">
      <c r="A913" s="25" t="inlineStr">
        <is>
          <t>4.11.</t>
        </is>
      </c>
      <c r="B913" s="2" t="inlineStr">
        <is>
          <t>Probijanje otvora u stropu / podu do Ø15 radi ugradnje cijevi vodovoda i kanalizacije. U cijenu stavke uračunat utovar i odvoz razgrađenog materijala (razvrstanog po vrstama) na najbliže odgovarajuće deponije, kao i svi troškovi istovara i korištenja odgovarajuće deponije.</t>
        </is>
      </c>
      <c r="C913" s="3" t="inlineStr">
        <is>
          <t>kom</t>
        </is>
      </c>
      <c r="D913" s="46" t="n">
        <v>2</v>
      </c>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229.5" customHeight="1">
      <c r="A914" s="25" t="inlineStr">
        <is>
          <t>4.12.</t>
        </is>
      </c>
      <c r="B914" s="38" t="inlineStr">
        <is>
          <t>Nabava, doprema i montaža  protupožarnih obujmica   za vodovod i odvodnju prema HRN EN 13501-2 ili jednakovrijednoj kao protupožarni brtveni element za gorive plastične cijevi koje prolaze kroz granice požarnih zona veće od 0,01 m2, odnosno sprečavanje širenja plamena i dima u ostale požarne sektore.
Brtvljene vršiti masom atestiranom na vatrootpornost od 90 minuta, a prema važećim normama i općom dozvolom građevnog nadzora. Obračun se vrši po  komadu kompletno montirane i pričvršćene protupožarne obujmice na prodore cijevi kroz požarne zone. U stavku uračunati sav potrebni pribor i spojni materijal. Uračunati sav potreban rad, materijal, strojeve, alat i sav sitan pribor. 
NAPOMENA: za prodore kroz zidove potrebne su dvije obujmice ( sa obje strane zida) - za prodore pod kutem potrebna je dogradnja kutije od Promat ploča - za prodre cijevi veće od fi 260mm potrebno je ugraditi dvije obujmice jednu iza druge.</t>
        </is>
      </c>
      <c r="C914" s="3" t="n"/>
      <c r="D914" s="46" t="n"/>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25" t="inlineStr">
        <is>
          <t>a)</t>
        </is>
      </c>
      <c r="B915" s="2" t="inlineStr">
        <is>
          <t>DN110</t>
        </is>
      </c>
      <c r="C915" s="3" t="inlineStr">
        <is>
          <t>kom</t>
        </is>
      </c>
      <c r="D915" s="46" t="n">
        <v>20</v>
      </c>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25" t="inlineStr">
        <is>
          <t>b)</t>
        </is>
      </c>
      <c r="B916" s="2" t="inlineStr">
        <is>
          <t>DN50</t>
        </is>
      </c>
      <c r="C916" s="3" t="inlineStr">
        <is>
          <t>kom</t>
        </is>
      </c>
      <c r="D916" s="46" t="n">
        <v>5</v>
      </c>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25" t="inlineStr">
        <is>
          <t>c)</t>
        </is>
      </c>
      <c r="B917" s="2" t="inlineStr">
        <is>
          <t>DN32</t>
        </is>
      </c>
      <c r="C917" s="3" t="inlineStr">
        <is>
          <t>kom</t>
        </is>
      </c>
      <c r="D917" s="46" t="n">
        <v>10</v>
      </c>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25" t="inlineStr">
        <is>
          <t>d)</t>
        </is>
      </c>
      <c r="B918" s="2" t="inlineStr">
        <is>
          <t>DN25</t>
        </is>
      </c>
      <c r="C918" s="3" t="inlineStr">
        <is>
          <t>kom</t>
        </is>
      </c>
      <c r="D918" s="46" t="n">
        <v>10</v>
      </c>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25" t="inlineStr">
        <is>
          <t>e)</t>
        </is>
      </c>
      <c r="B919" s="2" t="inlineStr">
        <is>
          <t>DN20</t>
        </is>
      </c>
      <c r="C919" s="3" t="inlineStr">
        <is>
          <t>kom</t>
        </is>
      </c>
      <c r="D919" s="46" t="n">
        <v>5</v>
      </c>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25" t="inlineStr">
        <is>
          <t>f)</t>
        </is>
      </c>
      <c r="B920" s="2" t="inlineStr">
        <is>
          <t>DN15</t>
        </is>
      </c>
      <c r="C920" s="3" t="inlineStr">
        <is>
          <t>kom</t>
        </is>
      </c>
      <c r="D920" s="46" t="n">
        <v>1</v>
      </c>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65.75" customHeight="1">
      <c r="A921" s="25" t="inlineStr">
        <is>
          <t>4.13.</t>
        </is>
      </c>
      <c r="B921"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921" s="3" t="inlineStr">
        <is>
          <t>m2</t>
        </is>
      </c>
      <c r="D921" s="45" t="n">
        <v>50</v>
      </c>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25" t="n"/>
      <c r="B922" s="39" t="inlineStr">
        <is>
          <t>4. Građevinski radovi ukupno:</t>
        </is>
      </c>
      <c r="C922" s="6" t="n"/>
      <c r="D922" s="6" t="n"/>
      <c r="E922" s="6" t="n"/>
      <c r="F922" s="44"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25" t="n"/>
      <c r="B923" s="2" t="n"/>
      <c r="C923" s="3" t="n"/>
      <c r="D923" s="45" t="n"/>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39" t="inlineStr">
        <is>
          <t>5.</t>
        </is>
      </c>
      <c r="B924" s="16" t="inlineStr">
        <is>
          <t>PRIPREMNI I DEMONTAŽNI RADOVI</t>
        </is>
      </c>
      <c r="C924" s="42" t="n"/>
      <c r="D924" s="44" t="n"/>
      <c r="E924" s="44" t="n"/>
      <c r="F924" s="44"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27.5" customHeight="1">
      <c r="A925" s="34" t="n"/>
      <c r="B925" s="2" t="inlineStr">
        <is>
          <t>Napomena:
Demontaža obuhvaća demontažu svih postojećih nepotrebnih instalacija vodovoda i kanalizacije, izvan i unutar objekta, te svih sanitarnih predmeta.
Demontaža također obuhvaća odvoz demontiranih cijevi, materijala, predmeta ili opreme na gradski deponij.
Demontažu je potrebno izvoditi pažljivo da ne dođe do nepotrebnog oštećenja post. temelja i zidova. U cijenu također uključiti popravak gore navedenog ukoliko dođe do većih oštećenja.</t>
        </is>
      </c>
      <c r="C925" s="6" t="n"/>
      <c r="D925" s="45" t="n"/>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38.25" customHeight="1">
      <c r="A926" s="25" t="inlineStr">
        <is>
          <t>5.1.</t>
        </is>
      </c>
      <c r="B926" s="38" t="inlineStr">
        <is>
          <t>Pronalaženje i precizno detektiranje postojećih instalacija vodovoda i kanalizacije u temeljima, u zidovima, u podu, te rev. okana i zasunskih okana u području zahvata.</t>
        </is>
      </c>
      <c r="C926" s="3" t="inlineStr">
        <is>
          <t>kpl</t>
        </is>
      </c>
      <c r="D926" s="46" t="n">
        <v>1</v>
      </c>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27.5" customHeight="1">
      <c r="A927" s="25" t="inlineStr">
        <is>
          <t>5.2.</t>
        </is>
      </c>
      <c r="B927" s="38" t="inlineStr">
        <is>
          <t>Demontaža postojećih vodovodnih i kanalizacionih cijevi raznih vrsta i profila i pripadajućih faz. komada smještenih unutar i izvan građevine (u zidovima, vidljivo na zidu, u šundovima, u podu, pod stropom, u usjecima, temeljima, horizontalno i vertikalno postavljenih). U cijenu treba uključiti razbijanja, štemanja, bušenja da bi se mogla izvršiti demontaža te odlaganje odnosno odvoženje na najbliži deponij zajedno sa pristojbom za korištenje deponija.
Obračun po kompletu u području zahvata.</t>
        </is>
      </c>
      <c r="C927" s="3" t="inlineStr">
        <is>
          <t>kpl</t>
        </is>
      </c>
      <c r="D927" s="46" t="n">
        <v>1</v>
      </c>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89.25" customHeight="1">
      <c r="A928" s="25" t="inlineStr">
        <is>
          <t>5.3.</t>
        </is>
      </c>
      <c r="B928" s="38" t="inlineStr">
        <is>
          <t>Demontaža svih sanitarnih predmeta s pripadajućom armaturom, ogledalima, vodokotlićima i sitnog sanitarnog pribora te sifona i podnih slivnika. U cijenu treba uključiti razbijanja, štemanja, bušenja da bi se mogla izvršiti demontaža te odlaganje odnosno odvoženje na najbliži deponij zajedno sa pristojbom za korištenje deponija.
Obračun po kompletu u području zahvata.</t>
        </is>
      </c>
      <c r="C928" s="3" t="inlineStr">
        <is>
          <t>kpl</t>
        </is>
      </c>
      <c r="D928" s="46" t="n">
        <v>1</v>
      </c>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89.25" customHeight="1">
      <c r="A929" s="25" t="inlineStr">
        <is>
          <t>5.4.</t>
        </is>
      </c>
      <c r="B929" s="38" t="inlineStr">
        <is>
          <t>Demontaža post. betonskog okna kanalizacije i vode izvan objekta. Okno je približne vel.100×60 cm i 60×60 cm, dubine do 60-200 cm. U cijenu treba uključiti razbijanja, štemanja, bušenja da bi se mogla izvršiti demontaža te odlaganje odnosno odvoženje na  najbliži deponij zajedno sa pristojbom za korištenje deponija.
Obračun po komadu.</t>
        </is>
      </c>
      <c r="C929" s="3" t="inlineStr">
        <is>
          <t>kom</t>
        </is>
      </c>
      <c r="D929" s="46" t="n">
        <v>4</v>
      </c>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89.25" customHeight="1">
      <c r="A930" s="25" t="inlineStr">
        <is>
          <t>5.5.</t>
        </is>
      </c>
      <c r="B930" s="38" t="inlineStr">
        <is>
          <t>Demontaža i odvoz postojećih hidrantskih ormarića u kompletu sa kutnim ventilom NO50, C spojnicom, trevira cijevi i hidrantskom mlaznicom. U cijenu treba uključiti pravilno zbrinjavanje svega uklonjenog  te odlaganje odnosno odvoženje na gradski deponij zajedno sa pristojbom za korištenje deponija.
Obračun po komadu.</t>
        </is>
      </c>
      <c r="C930" s="3" t="inlineStr">
        <is>
          <t>kom</t>
        </is>
      </c>
      <c r="D930" s="46" t="n">
        <v>3</v>
      </c>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25" t="n"/>
      <c r="B931" s="39" t="inlineStr">
        <is>
          <t>5. Pripremni i demontažni radovi ukupno:</t>
        </is>
      </c>
      <c r="C931" s="6" t="n"/>
      <c r="D931" s="6" t="n"/>
      <c r="E931" s="6" t="n"/>
      <c r="F931" s="44"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25" t="n"/>
      <c r="B932" s="2" t="n"/>
      <c r="C932" s="3" t="n"/>
      <c r="D932" s="45" t="n"/>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25" t="n"/>
      <c r="B933" s="2" t="n"/>
      <c r="C933" s="3" t="n"/>
      <c r="D933" s="45" t="n"/>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43" t="inlineStr">
        <is>
          <t>B.</t>
        </is>
      </c>
      <c r="B934" s="19" t="inlineStr">
        <is>
          <t>INSTALACIJA VODOVODA I KANALIZACIJE - R E K A P I T U L A C I J A</t>
        </is>
      </c>
      <c r="C934" s="3" t="n"/>
      <c r="D934" s="45" t="n"/>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n"/>
      <c r="B935" s="2" t="n"/>
      <c r="C935" s="3" t="n"/>
      <c r="D935" s="45" t="n"/>
      <c r="E935" s="45" t="n"/>
      <c r="F935" s="45"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43" t="inlineStr">
        <is>
          <t>1.</t>
        </is>
      </c>
      <c r="B936" s="16" t="inlineStr">
        <is>
          <t>VODOVOD</t>
        </is>
      </c>
      <c r="C936" s="18" t="n"/>
      <c r="D936" s="44" t="n"/>
      <c r="E936" s="44" t="n"/>
      <c r="F936" s="44"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43" t="inlineStr">
        <is>
          <t>2.</t>
        </is>
      </c>
      <c r="B937" s="16" t="inlineStr">
        <is>
          <t>KANALIZACIJA</t>
        </is>
      </c>
      <c r="C937" s="18" t="n"/>
      <c r="D937" s="44" t="n"/>
      <c r="E937" s="44" t="n"/>
      <c r="F937" s="44"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43" t="inlineStr">
        <is>
          <t>3.</t>
        </is>
      </c>
      <c r="B938" s="16" t="inlineStr">
        <is>
          <t>SANITARNA OPREMA</t>
        </is>
      </c>
      <c r="C938" s="18" t="n"/>
      <c r="D938" s="44" t="n"/>
      <c r="E938" s="44" t="n"/>
      <c r="F938" s="44"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43" t="inlineStr">
        <is>
          <t>4.</t>
        </is>
      </c>
      <c r="B939" s="16">
        <f>+B879</f>
        <v/>
      </c>
      <c r="C939" s="18" t="n"/>
      <c r="D939" s="44" t="n"/>
      <c r="E939" s="44" t="n"/>
      <c r="F939" s="44"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43" t="inlineStr">
        <is>
          <t>5.</t>
        </is>
      </c>
      <c r="B940" s="16" t="inlineStr">
        <is>
          <t>PRIPREMNI I DEMONTAŽNI RADOVI</t>
        </is>
      </c>
      <c r="C940" s="18" t="n"/>
      <c r="D940" s="44" t="n"/>
      <c r="E940" s="44" t="n"/>
      <c r="F940" s="44"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43" t="n"/>
      <c r="B941" s="16" t="n"/>
      <c r="C941" s="18" t="n"/>
      <c r="D941" s="44" t="n"/>
      <c r="E941" s="44" t="n"/>
      <c r="F941" s="44"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43" t="n"/>
      <c r="B942" s="27" t="inlineStr">
        <is>
          <t>B. VODOVOD I KANALIZACIJA UKUPNO:</t>
        </is>
      </c>
      <c r="C942" s="18" t="n"/>
      <c r="D942" s="44" t="n"/>
      <c r="E942" s="44" t="n"/>
      <c r="F942" s="44"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25" t="n"/>
      <c r="B943" s="34" t="n"/>
      <c r="C943" s="3" t="n"/>
      <c r="D943" s="45" t="n"/>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25" t="n"/>
      <c r="B944" s="34" t="n"/>
      <c r="C944" s="3" t="n"/>
      <c r="D944" s="45" t="n"/>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25" t="n"/>
      <c r="B945" s="39" t="n"/>
      <c r="C945" s="6" t="n"/>
      <c r="D945" s="6" t="n"/>
      <c r="E945" s="6"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1" t="inlineStr">
        <is>
          <t>C.</t>
        </is>
      </c>
      <c r="B946" s="62" t="inlineStr">
        <is>
          <t>ELEKTROINSTALACIJE</t>
        </is>
      </c>
      <c r="C946" s="63" t="n"/>
      <c r="D946" s="64" t="n"/>
      <c r="E946" s="64" t="n"/>
      <c r="F946" s="64"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43" t="n"/>
      <c r="B947" s="19" t="n"/>
      <c r="C947" s="18" t="n"/>
      <c r="D947" s="44" t="n"/>
      <c r="E947" s="44" t="n"/>
      <c r="F947" s="44"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43" t="inlineStr">
        <is>
          <t>C.1.</t>
        </is>
      </c>
      <c r="B948" s="19" t="inlineStr">
        <is>
          <t>JAKA STRUJA</t>
        </is>
      </c>
      <c r="C948" s="18" t="n"/>
      <c r="D948" s="44" t="n"/>
      <c r="E948" s="44" t="n"/>
      <c r="F948" s="44"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43" t="n"/>
      <c r="B949" s="27" t="n"/>
      <c r="C949" s="18" t="n"/>
      <c r="D949" s="44" t="n"/>
      <c r="E949" s="44" t="n"/>
      <c r="F949" s="44"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27" t="inlineStr">
        <is>
          <t>1.</t>
        </is>
      </c>
      <c r="B950" s="48" t="inlineStr">
        <is>
          <t>RAZDJELNICI</t>
        </is>
      </c>
      <c r="C950" s="42" t="n"/>
      <c r="D950" s="42" t="n"/>
      <c r="E950" s="42" t="n"/>
      <c r="F950" s="42"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51" customHeight="1">
      <c r="A951" s="27" t="n"/>
      <c r="B951" s="2" t="inlineStr">
        <is>
          <t>NAPOMENA: 
Sve razvodne ormare nuditi kao komplet s ugrađenom opremom, ožičene i funkcionalno ispitane, uključivo spajanje instalacije i puštanje u pogon</t>
        </is>
      </c>
      <c r="C951" s="42" t="n"/>
      <c r="D951" s="42" t="n"/>
      <c r="E951" s="42"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14.75" customHeight="1">
      <c r="A952" s="25" t="inlineStr">
        <is>
          <t>1.1.</t>
        </is>
      </c>
      <c r="B952" s="2" t="inlineStr">
        <is>
          <t xml:space="preserve">Dobava, montaža i spajanje glavnog razvodnog ormara "GRZ61", dim [M(800+800) + A(800+800) + u(600)×(2000+100)×400 mm]. Ormar je slobodnostojeći, metalni, s punim metalnim vratima, sa stupnjem zaštite IP65.
Potrebno predvidjeti 20% rezervnog prostora u svrhu budućih nadogradnji.
Stavka uključuje sav potreban montažni materijal za potpunu funkcionalnost. </t>
        </is>
      </c>
      <c r="C952" s="3" t="n"/>
      <c r="D952" s="45" t="n"/>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293.25" customHeight="1">
      <c r="A953" s="27" t="n"/>
      <c r="B953" s="2" t="inlineStr">
        <is>
          <t>ORMAR:
- podnožje/krov ormara 800×400 mm stupanj zaštite IP65: kom 4
- usponski profili 2000 mm: kom 4
- prednja vrata 2000×800 mm stupanj zaštite IP65: kom 4
- stražnja ploča 2000×800 mm stupanj zaštite IP65: kom 4
- temeljna ploča 2000×800 mm: kom 4
- podne klizne uvodnice 800×400 mm: kom 4
- maska podnožja 800×100 mm: kom 4
- podnožje/krov ormara 600×400 mm stupanj zaštite IP65: kom 1
- usponski profili 2000 mm: kom 1
- prednja vrata 2000×600 mm stupanj zaštite IP65: kom 1
- stražnja ploča 2000×600 mm, stupanj zaštite IP65: kom 1
- temeljna ploča 2000×600 mm: kom 1
- podne klizne uvodnice 600×400 mm: kom 1
- maska podnožja 600×100 mm: kom 1
- maska podnožja 400×100 mm: kom 1
- bočna stranica 2000×400 mm stupanj zaštite IP65: kom 1
- džep za dokumentaciju A4: kom 1
- setza povezivanje ormara, stupanj zaštite IP65: kom 5</t>
        </is>
      </c>
      <c r="C953" s="42" t="n"/>
      <c r="D953" s="42" t="n"/>
      <c r="E953" s="42"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280.5" customHeight="1">
      <c r="A954" s="27" t="n"/>
      <c r="B954" s="2" t="inlineStr">
        <is>
          <t>OPREMA:
- tropolni+N katodni odvodnik prenapona klase C 40 kA sa kontaktom za signalizaciju dotrajalosti: kom 1
- tropolno podnožje cilindričnog osigurača 22×58 mm: kom 1
- cilindrični osigurač 22×58 mm 50A: kom 3
- tropolni kompakti prekidač sa elektronskom zaštitnom jedinicom Ekip Dip LS/I, In=800A, Ics/icu=36kA, sa prednjim priključcima te mogućnošću dogradnje isklopa, uklopa, motornog pogona i pomoćnih kontakata stanja prekidača i prorada zaštita: kom 1
- isklopni okidač za kompaktni prekidač, 110...240 AC/110...250 VDC: kom 1
- jednopolni minijaturni automatski prekidač C6A prekidne moći 10kA: kom 1
- gljivasto tipkalo za nužni isklop crveno deblokiranje okretanjem 1NO+11NC: kom 1
- zaštitni adapter za zaštitu od slučajnog aktiviranja kompaktnih gljivastih tipkala za nužni isklop: kom 1
- strujni transformator 400/5A: kom 4
- tropolni minijaturni automatski prekidač C6A 10kA: kom 1</t>
        </is>
      </c>
      <c r="C954" s="42" t="n"/>
      <c r="D954" s="42" t="n"/>
      <c r="E954" s="42"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40.25" customHeight="1">
      <c r="A955" s="27" t="n"/>
      <c r="B955" s="38" t="inlineStr">
        <is>
          <t>- digitalni analizator mreže sa diplay-om u boji te sa ekranom osjetljivim na dodir, dimenzija 96×96×77mm, napajanje 48-240 VAC/DC, mjerenje elktričnih parametara (TRMS napon, TRMS struja, frenvencija, faktor snage, cosfi, aktivna snaga, reaktivna snaga, prividna snaga, aktivna energija, reaktivna energija, prividna energija, vršne vrijednosti min/max) kvaliteta energije (snaga 4Q, energija 4Q, strija THD, napon THD, lozinka) izlazi (digitalni i analogni) ulazi (digitalni), bluetooth BLE, RS485, RJ45, komunikacijski protokoli (Modbus RTU, Modbus TCP/IP, Profibus DO, BACnet/IP): kom 1</t>
        </is>
      </c>
      <c r="C955" s="42" t="n"/>
      <c r="D955" s="42" t="n"/>
      <c r="E955" s="42"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53" customHeight="1">
      <c r="A956" s="27" t="n"/>
      <c r="B956" s="38" t="inlineStr">
        <is>
          <t>- tropolna rastavna pruga 400A ugradnja na sabirnice razmak 185 mm, nazivni napon AC-20B/21B/22B 400V/400A; 690V/400A; 800V/400A: kom 4
- pokrov priključka: kom 4
- tropolna rastavna pruga 160A ugradnja na sabirnice razmak 185 mm ,nazivni napon AC-20B/21B/22B 400V/400A; 690V/400A; 800V/400A: kom 1
- pokrov priključka: kom 1
- uložak visokoučinskih osigurača veličine 00 gG-gL 160A: kom 3
- uložak visokoučinskih osigurača veličine 02 gG-gL 200A: kom 9</t>
        </is>
      </c>
      <c r="C956" s="42" t="n"/>
      <c r="D956" s="42" t="n"/>
      <c r="E956" s="42"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53" customHeight="1">
      <c r="A957" s="27" t="n"/>
      <c r="B957" s="38" t="inlineStr">
        <is>
          <t>- tropolna rastavna pruga 160A ugradnja na sabirnice razmak 185 mm ,nazivni napon AC-20B/21B/22B 400V/400A; 690V/400A; 800V/400A: kom 9
- pokrov priključka: kom 9
- rastalni umetak OFAFH000-100A sa indikacijom prorade: kom 6
- uložak visokoučinskih osigurača veličine 000 gG-gL 50A: kom 3
- rastalni umetak OFAFH000-35A sa indikacijom prorade: kom 9
- uložak visokoučinskih osigurača veličine 000 gG-gL 35A: kom 3</t>
        </is>
      </c>
      <c r="C957" s="42" t="n"/>
      <c r="D957" s="42" t="n"/>
      <c r="E957" s="42"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369.75" customHeight="1">
      <c r="A958" s="27" t="n"/>
      <c r="B958" s="38" t="inlineStr">
        <is>
          <t>- jednopolni minijaturni automatski prekidač C10A prekidne moći 10kA: kom 15
- jednopolni minijaturni automatski prekidač C6A prekidne moći 10kA: kom 10
- jednopolni minijaturni automatski prekidač C16A prekidne moći 10kA: kom 6
- grebenasta sklopka 1-0-2, 20A
- multifunkcijski vremenski relej, 0.05S-100H, 1C/O, 2LED, 24-48V DC/ 24-240 V AC: kom 1
- četveropolni instalacijski modularni sklopnik, sa AC/DC tehnilogijom koja eliminira buku, bešumni rad, 230 VAC/DC, 40A: kom 6
- selekcijska sklopka, kratka okretna ručica. 2 položaja s držanjem, 1NO + 1NC: kom 6
- tipkalo ravno s povratom crveno 1NO+1NC: kom 6
- jednofazni upravljački transformator 230/24VAC 50VA: kom 1
- podnožje pomoćnog minijaturnog releja sa 2 ili 4 preklopiva kontakta: kom 40
- minijaturni pomoćni relej sa LED diodom, 4 preklopiva kontakta In=6A - 24VAC: kom 40
- signalna LED lampica crvena 24VDC: kom 18
- signalna LED lampica zelena 24VDC: kom 18
- tropolni minijaturni automatski prekidač C6A 10kA: kom 1
- tropolni kompaktni prekidač nazivne struje 250A sa termomagnetskom zaštitnom jedinicom TMD podesivom od 0.7-1xIn prekidne moći 36kA sa maskom za vrata: kom 2</t>
        </is>
      </c>
      <c r="C958" s="42" t="n"/>
      <c r="D958" s="42" t="n"/>
      <c r="E958" s="42"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78.5" customHeight="1">
      <c r="A959" s="27" t="n"/>
      <c r="B959" s="38" t="inlineStr">
        <is>
          <t>- isklopni okidač za kompaktni prekidač, 220-240VAC: kom 2
- sklopka za automatsku izmjenu napajanja TrueOne ATS, tip I-0-II preklopa, nazivni napon 200-480VAC, 50/60Hz, sa led indikacijama, auto konfiguracija (napon, frekvencija, sustav faza), biranje prioriteta izvora, nadgledanja faza, upravljanje generatorom, load shedding, sat, log događaja, sa mogućnošću predvidljivog održavanja, sa mogućnošću mjerenja napona i struja harmonika, detekcija kvara. Level 3 kontroler za upravljanje i nadzor sa ekranom, sa mogučnošću dodavanja komunikacijskog modula (Modbus RTU, Modbus/TCP, Profibus DP, Profinet, DeviceNet, Ethernet IP, IEC 61850, ABB Ability) panel je odvojim sa mogučnošću ugradnje na vrata ili udaljenu lokaciju: kom 1</t>
        </is>
      </c>
      <c r="C959" s="42" t="n"/>
      <c r="D959" s="42" t="n"/>
      <c r="E959" s="42"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255" customHeight="1">
      <c r="A960" s="27" t="n"/>
      <c r="B960" s="38" t="inlineStr">
        <is>
          <t>- jednopolni minijaturni automatski prekidač C6A prekidne moći 10kA: kom 1
- gljivasto tipkalo za nužni isklop crveno deblokiranje okretanjem 1NO+11NC: kom 1
- zaštitni adapter za zaštitu od slučajnog aktiviranja kompaktnih gljivastih tipkala za nužni isklop: kom 1
- strujni mjerni transformator 200/5A: kom 3
- tropolni minijaturni automatski prekidač C6A 10kA: kom 1
- digitalni analizator mreže sa diplay-om u boji te sa ekranom osjetljivim na dodir, dimenzija 96×96×77mm, napajanje 48-240 VAC/DC, mjerenje elktričnih parametara (TRMS napon, TRMS struja, frenvencija, faktor snage, cosfi, aktivna snaga, reaktivna snaga, prividna snaga, aktivna energija, reaktivna energija, prividna energija, vršne vrijednosti min/max) kvaliteta energije (snaga 4Q, energija 4Q, strija THD, napon THD, lozinka) izlazi (digitalni i analogni) ulazi (digitalni), bluetooth BLE, RS485, RJ45, komunikacijski protokoli (Modbus RTU, Modbus TCP/IP, Profibus DO, BACnet/IP): kom 1</t>
        </is>
      </c>
      <c r="C960" s="42" t="n"/>
      <c r="D960" s="42" t="n"/>
      <c r="E960" s="42"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02" customHeight="1">
      <c r="A961" s="27" t="n"/>
      <c r="B961" s="38" t="inlineStr">
        <is>
          <t>- tropolno podnožje cilindričnog osigurača 22×58mm: kom 3
- cilindrični osigurač vel. 22×58mm In=25A: kom 6
- osiguračke patrone gG 22×58, 16A: kom 3
- tropolni kompaktni prekidač nazivne struje 250A sa termomagnetskom zaštitnom jedinicom TMD podesivom od 0.7-1xIn prekidne moći 36kA sa maskom za vrata: kom 1</t>
        </is>
      </c>
      <c r="C961" s="42" t="n"/>
      <c r="D961" s="42" t="n"/>
      <c r="E961" s="42"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318.75" customHeight="1">
      <c r="A962" s="27" t="n"/>
      <c r="B962" s="38" t="inlineStr">
        <is>
          <t>-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tropolno podnožje cilindričnog osigurača 22×58 mm: kom 12
- cilindrični osigurač vel. 22×58mm In=32A: kom 36
- četveropolna strujna zaštitna sklopka 40/0.03A: kom 4
- jednopolni minijaturni automatski prekidač C16A prekidne moći 10kA: kom 36
- jednopolni minijaturni automatski prekidač C10A prekidne moći 10kA: kom 10
- dvopolna kombinirana zaštitna sklopka C10 A30 15kA: kom 1
- jednopolni minijaturni automatski prekidač C6A prekidne moći 10kA: kom 4
- četveropolna teretna sklopka I-0-II 63A ugradnja na DIN nosač: kom 1
- tropolni kompaktni prekidač nazivne struje 32A sa termomagnetskom zaštitnom jedinicom podesivim od 0.7-1xIn prekidne moći 50kA: kom 1</t>
        </is>
      </c>
      <c r="C962" s="42" t="n"/>
      <c r="D962" s="42" t="n"/>
      <c r="E962" s="42"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331.5" customHeight="1">
      <c r="A963" s="27" t="n"/>
      <c r="B963" s="38" t="inlineStr">
        <is>
          <t>- isklopni okidač za kompaktni prekidač, 220-240VAC: kom 1
- jednopolni minijaturni automatski prekidač C6A prekidne moći 10kA: kom 1
- gljivasto tipkalo za nužni isklop crveno deblokiranje okretanjem 1NO+11NC: kom 1
- zaštitni adapter za zaštitu od slučajnog aktiviranja kompaktnih gljivastih tipkala za nužni isklop: kom 1
- tropolni minijaturni automatski prekidač C6A 10kA: kom 1
- signalna LED lampica zelena 230VAC: kom 3
- tropolni minijaturni automatski prekidač C25A 10kA: kom 7
- jednopolni minijaturni automatski prekidač C16A prekidne moći 10kA: kom 10
- četveropolna strujna zaštitna sklopka 40/0.03A: kom 1
- u razvodni ormar se ugrađuje oprema centralnog upravljanja rasvjetom koja će biti specificirana zasebnim stavkama i ovom stavkom predvidjeti ugradnju i spajanje opreme: kompl 1
- izrada radioničkih nacrta, jednopolne sheme izvedenog stanja, ispitni list i izjave sukladnosti ormara: kompl 1
- bakrene sabirnice, redne stezaljke perforirane PVC kanalice i ostali materijal potreban za kompletnu izradu ormara, oznake kabela i opreme: kompl 1
"GRZ61" nuditi po kompletu</t>
        </is>
      </c>
      <c r="C963" s="3" t="inlineStr">
        <is>
          <t>kpl</t>
        </is>
      </c>
      <c r="D963" s="46" t="n">
        <v>1</v>
      </c>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89.25" customHeight="1">
      <c r="A964" s="25" t="inlineStr">
        <is>
          <t>1.2.</t>
        </is>
      </c>
      <c r="B964" s="2" t="inlineStr">
        <is>
          <t>Dobava, montaža i spajanje glavnog razvodnog ormara "RS", dimenzija [1000×(2000+100)×400 mm]. Ormar je slobodnostojeći, metalni, s punim metalnim vratima, sa stupnjem zaštite IP65. Potrebno predvidjeti 20% rezervnog prostora u svrhu budućih nadogradnji. 
Stavka uključuje sav potreban montažni materijal za potpunu funkcionalnost.</t>
        </is>
      </c>
      <c r="C964" s="3" t="n"/>
      <c r="D964" s="45"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91.25" customHeight="1">
      <c r="A965" s="25" t="n"/>
      <c r="B965" s="2" t="inlineStr">
        <is>
          <t>ORMAR:
- podnožje/krov ormara 1000×400 mm stupanj zaštite IP65: kom 1
- usponski profili 2000 mm: kom 1
- puna metalna vrata za RO tipa IS2, visine 2000 mm, širine 1000 mm: kom 1
- stražnja ploča 2000×1000 mm stupanj zaštite IP65: kom 1
- temeljna ploča 2000×1000 mm: kom 1
- podne klizne uvodnice 1000×400 mm: kom 1
- maska podnožja 1000×100 mm: kom 1
- maska podnožja 400×100 mm: kom 1
- bočna stranica 2000×400 mm stupanj zaštite IP65: kom 1
- džep za dokumentaciju A4: kom 1</t>
        </is>
      </c>
      <c r="C965" s="3" t="n"/>
      <c r="D965" s="45" t="n"/>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331.5" customHeight="1">
      <c r="A966" s="25" t="n"/>
      <c r="B966" s="2" t="inlineStr">
        <is>
          <t>OPREMA:
- tropolno podnožje cilindričnog osigurača 22×58 mm: kom 1
- cilindrični osigurač 22×58 mm 50A: kom 3
- tropolni kompakti prekidač nazivne struje 100A sa termomagnetskom zaštitnom jedinicom TMD podesivim od 0.7-1xIn prekidne moći 25kA: kom 1
- isklopni okidač za kompaktni prekidač, 220-240 VAC: kom 1
- jednopolni minijaturni automatski prekidač C6A prekidne moći 10kA: kom 1
- gljivasto tipkalo za nužni isklop crveno deblokiranje okretanjem 1NO+11NC: kom 1
- zaštitni adapter za zaštitu od slučajnog aktiviranja kompaktnih gljivastih tipkala za nužni isklop: kom 1
- tropolni minijaturni automatski prekidač C32A prekidne moći 10kA: kom 1
- jednopolni minijaturni automatski prekidač C16A prekidne moći 10kA: kom 16
- jednopolni minijaturni automatski prekidač C10A prekidne moći 10kA: kom 16
- jednopolni minijaturni automatski prekidač C6A prekidne moći 10kA: kom 18
- grebenasta sklopka 1-0-2, 20A: kom 16
- multifunkcijski vremenski relej, 0.05S-100H, 1C/O, 2LED, 24-48V DC/ 24-240 V AC: kom 2</t>
        </is>
      </c>
      <c r="C966" s="3" t="n"/>
      <c r="D966" s="45" t="n"/>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267.75" customHeight="1">
      <c r="A967" s="25" t="n"/>
      <c r="B967" s="38" t="inlineStr">
        <is>
          <t>- četveropolni instalacijski modularni sklopnik, sa AC/DC tehnilogijom koja eliminira buku, bešumni rad, 230 VAC/DC, 40A: kom 13
- selekcijska sklopka , kratka okretna ručica. 2 položaja s držanjem, 1NO + 1NC: kom 12
- tipkalo ravno s povratom crveno 1NO+1NC: kom 12
- jednofazni upravljački transformator 230/24VAC 50VA: kom 1
- podnožje pomoćnog minijaturnog releja sa 2 ili 4 preklopiva kontakta: kom 95
- minijaturni pomoćni relej sa LED diodom, 4 preklopiva kontakta In=6A - 24VAC: kom 95
- signalna LED lampica crvena 24VDC: kom 46
- signalna LED lampica zelena 24VDC: kom 46
- četveropolna strujna zaštitna sklopka 40/0.03A: kom 1
- izrada radioničkih nacrta, jednopolne sheme izvedenog stanja, ispitni list i izjave sukladnosti ormara: kpl 1
- bakrene sabirnice, redne stezaljke perforirane PVC kanalice i ostali materijal potreban za kompletnu izradu ormara, oznake kabela i opreme: kpl 1
"RS" nuditi po kompletu</t>
        </is>
      </c>
      <c r="C967" s="3" t="inlineStr">
        <is>
          <t>kpl</t>
        </is>
      </c>
      <c r="D967" s="46" t="n">
        <v>1</v>
      </c>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89.25" customHeight="1">
      <c r="A968" s="25" t="inlineStr">
        <is>
          <t>1.3.</t>
        </is>
      </c>
      <c r="B968" s="2" t="inlineStr">
        <is>
          <t>Dobava, montaža i spajanje glavnog razvodnog ormara "RP1", dimenzija 2×[800×1000×300 mm]. Ormar je zidni, metalni, s punim metalnim vratima, sa stupnjem zaštite IP65. Potrebno predvidjeti 20% rezervnog prostora u svrhu budućih nadogradnji.
Stavka uključuje sav potreban montažni materijal za potpunu funkcionalnost.</t>
        </is>
      </c>
      <c r="C968" s="3" t="n"/>
      <c r="D968" s="45" t="n"/>
      <c r="E968" s="45" t="n"/>
      <c r="F968" s="45"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63.75" customHeight="1">
      <c r="A969" s="25" t="n"/>
      <c r="B969" s="2" t="inlineStr">
        <is>
          <t>ORMAR:
- zidni ormar dim. 600×1200×300mm stupnja zaštite IP65: kom 2
- ušice za ugradnju ormara na zid: kom 2
- džep za dokumentaciju A4: kom 2</t>
        </is>
      </c>
      <c r="C969" s="3" t="n"/>
      <c r="D969" s="45" t="n"/>
      <c r="E969" s="45" t="n"/>
      <c r="F969" s="45"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242.25" customHeight="1">
      <c r="A970" s="25" t="n"/>
      <c r="B970" s="2" t="inlineStr">
        <is>
          <t>OPREMA:
- tropolni+N katodni odvodnik prenapona klase C 40kA sa kontaktom za signalizaciju dotrajalosti: kom 1
- tropolno podnožje cilindričnog osigurača 22×58 mm: kom 1
- cilindrični osigurač 22×58 mm 50A: kom 3
- tropolni minijaturni automatski prekidač C50A prekidne moći 10kA: kom 1
- četveropolna strujna zaštitna sklopka 40/0.03A: kom 2
- tropolni minijaturni automatski prekidač C16A prekidne moći 10kA: kom 2
- jednopolni minijaturni automatski prekidač C16A prekidne moći 10kA: kom 10
- jednopolni minijaturni automatski prekidač C6A prekidne moći 10kA: kom 1
- tropolni+N katodni odvodnik prenapona klase C 40kA sa kontaktom za signalizaciju dotrajalosti: kom 1
- tropolno podnožje cilindričnog osigurača 22×58mm: kom 1</t>
        </is>
      </c>
      <c r="C970" s="3" t="n"/>
      <c r="D970" s="45" t="n"/>
      <c r="E970" s="45" t="n"/>
      <c r="F970" s="45"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216.75" customHeight="1">
      <c r="A971" s="25" t="n"/>
      <c r="B971" s="38" t="inlineStr">
        <is>
          <t>- cilindrični osigurač 22×58 mm 50A: kom 3
- tropolni minijaturni automatski prekidač C32A prekidne moći 10kA: kom 1
- četveropolna strujna zaštitna sklopka 40/0.03A: kom 2
- tropolni minijaturni automatski prekidač C25A prekidne moći 10kA: kom 1
- jednopolni minijaturni automatski prekidač C16A prekidne moći 10kA: kom 20
- jednopolni minijaturni automatski prekidač C10A prekidne moći 10kA: kom 9
- jednopolni minijaturni automatski prekidač C6A prekidne moći 10kA: kom 3
- tropolni+N katodni odvodnik prenapona klase C 40kA sa kontaktom za signalizaciju dotrajalosti: kom 1
- tropolno podnožje cilindričnog osigurača 22×58mm: kom 1
- cilindrični osigurač 22×58mm 50A: kom 3</t>
        </is>
      </c>
      <c r="C971" s="3" t="n"/>
      <c r="D971" s="46" t="n"/>
      <c r="E971" s="45" t="n"/>
      <c r="F971" s="45"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242.25" customHeight="1">
      <c r="A972" s="25" t="n"/>
      <c r="B972" s="38" t="inlineStr">
        <is>
          <t>- tropolni minijaturni automatski prekidač C50A prekidne moći 10kA: kom 1
- četveropolna strujna zaštitna sklopka 40/0.03A: kom 2
- tropolni minijaturni automatski prekidač C16A 10kA: kom 2
- jednopolni minijaturni automatski prekidač C16A prekidne moći 10kA: kom 8
- jednopolni minijaturni automatski prekidač C6A prekidne moći 10kA: kom 1
- u razvodni ormar se ugrađuje oprema centralnog upravljanja rasvjetom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"RP1" nuditi po kompletu</t>
        </is>
      </c>
      <c r="C972" s="3" t="inlineStr">
        <is>
          <t>kpl</t>
        </is>
      </c>
      <c r="D972" s="46" t="n">
        <v>1</v>
      </c>
      <c r="E972" s="45" t="n"/>
      <c r="F972" s="45"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89.25" customHeight="1">
      <c r="A973" s="25" t="inlineStr">
        <is>
          <t>1.4.</t>
        </is>
      </c>
      <c r="B973" s="2" t="inlineStr">
        <is>
          <t xml:space="preserve">Dobava, montaža i spajanje glavnog razvodnog ormara "RD", dimenzija [800×800×300mm]. Ormar je zidni, metalni, s punim metalnim vratima, sa stupnjem zaštite IP65. Potrebno predvidjeti 20% rezervnog prostora u svrhu budućih nadogradnji.
Stavka uključuje sav potreban montažni materijal za potpunu funkcionalnost. </t>
        </is>
      </c>
      <c r="C973" s="3" t="n"/>
      <c r="D973" s="45" t="n"/>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63.75" customHeight="1">
      <c r="A974" s="25" t="n"/>
      <c r="B974" s="2" t="inlineStr">
        <is>
          <t>ORMAR:
- zidni ormar dim. 600×600×300mm stupnja zaštite IP65: kom 1
- ušice za ugradnju ormara na zid: kom 1
- džep za dokumentaciju A4: kom 1</t>
        </is>
      </c>
      <c r="C974" s="3" t="n"/>
      <c r="D974" s="45" t="n"/>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267.75" customHeight="1">
      <c r="A975" s="25" t="n"/>
      <c r="B975" s="2" t="inlineStr">
        <is>
          <t>OPREMA:
- tropolni+N katodni odvodnik prenapona klase C 40kA sa kontaktom za signalizaciju dotrajalosti: kom 1
- tropolno podnožje cilindričnog osigurača 22×58 mm: kom 1
- cilindrični osigurač 22×58 mm 50A: kom 3
- tropolni minijaturni automatski prekidač C25A prekidne moći 10kA: kom 1
- četveropolna strujna zaštitna sklopka 40/0.03A: kom 1
- jednopolni minijaturni automatski prekidač C16A prekidne moći 10kA: kom 8
- jednopolni minijaturni automatski prekidač C10A prekidne moći 10kA: kom 2
- jednopolni minijaturni automatski prekidač C6A prekidne moći 10kA: kom 6
- izrada radioničkih nacrta, jednopolne sheme izvedenog stanja, ispitni list i izjave sukladnosti ormara: kpl 1
- bakrene sabirnice, redne stezaljke perforirane PVC kanalice i ostali materijal potreban za kompletnu izradu ormara, oznake kabela i opreme: kpl 1
"RD" nuditi po kompletu</t>
        </is>
      </c>
      <c r="C975" s="3" t="inlineStr">
        <is>
          <t>kpl</t>
        </is>
      </c>
      <c r="D975" s="46" t="n">
        <v>1</v>
      </c>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89.25" customHeight="1">
      <c r="A976" s="25" t="inlineStr">
        <is>
          <t>1.5.</t>
        </is>
      </c>
      <c r="B976" s="2" t="inlineStr">
        <is>
          <t>Dobava, montaža i spajanje glavnog razvodnog ormara "R1.1", dimenzija [800×(2000+100)×400 mm]. Ormar je slobodnostojeći, metalni, s punim metalnim vratima, sa stupnjem zaštite IP65. Potrebno predvidjeti 20% rezervnog prostora u svrhu budućih nadogradnji.
Stavka uključuje sav potreban montažni materijal za potpunu funkcionalnost.</t>
        </is>
      </c>
      <c r="C976" s="3" t="n"/>
      <c r="D976" s="45"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65.75" customHeight="1">
      <c r="A977" s="25" t="n"/>
      <c r="B977" s="2" t="inlineStr">
        <is>
          <t>ORMAR:
- podnožje/krov ormara 800×400 mm stupanj zaštite IP65: kom 1
- usponski profili 2000 mm: kom 1
- prednja vrata 2000×800 mm stupanj zaštite IP65: kom 1
- stražnja ploča 2000×800 mm stupanj zaštite IP65: kom 1
- temeljna ploča 2000×800 mm: kom 1
- podne klizne uvodnice 800×400 mm: kom 1
- maska podnožja 800×100 mm: kom 1
- maska podnožja 400×100 mm: kom 1
- bočna stranica 2000×400 mm stupanj zaštite IP65: kom 1
- džep za dokumentaciju A4: kom 1</t>
        </is>
      </c>
      <c r="C977" s="3" t="n"/>
      <c r="D977" s="45" t="n"/>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369.75" customHeight="1">
      <c r="A978" s="25" t="n"/>
      <c r="B978" s="2" t="inlineStr">
        <is>
          <t>OPREMA:
- tropolni+N katodni odvodnik prenapona klase C 40kA sa kontaktom za signalizaciju dotrajalosti: kom 1
- tropolno podnožje cilindričnog osigurača 22×58 mm: kom 1
- cilindrični osigurač 22×58 mm 50A: kom 3
- tropolni minijaturni automatski prekidač C32A prekidne moći 10kA: kom 1
- četveropolna strujna zaštitna sklopka 40/0.03A: kom 1
- jednopolni minijaturni automatski prekidač C6A prekidne moći 10kA: kom 1
- jednopolni minijaturni automatski prekidač C16A prekidne moći 10kA: kom 9
- tropolni+N katodni odvodnik prenapona klase C 40kA sa kontaktom za signalizaciju dotrajalosti: kom 1
- tropolno podnožje cilindričnog osigurača 22×58mm: kom 1
- cilindrični osigurač 22×58mm 50A: kom 3
- tropolni minijaturni automatski prekidač C32A prekidne moći 10kA: kom 1
- četveropolna strujna zaštitna sklopka 40/0.03A: kom 3
- jednopolni minijaturni automatski prekidač C6A prekidne moći 10kA: kom 3
- jednopolni minijaturni automatski prekidač C16A prekidne moći 10kA: kom 23
- jednopolni minijaturni automatski prekidač C10A prekidne moći 10kA: kom 11
- dvopolna kombinirana zaštitna sklopka C10 AC30 10kA: kom 1</t>
        </is>
      </c>
      <c r="C978" s="3" t="n"/>
      <c r="D978" s="45" t="n"/>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229.5" customHeight="1">
      <c r="A979" s="25" t="n"/>
      <c r="B979" s="38" t="inlineStr">
        <is>
          <t>- tropolni+N katodni odvodnik prenapona klase C 40kA sa kontaktom za signalizaciju dotrajalosti: kom 1
- tropolno podnožje cilindričnog osigurača 22×58 mm: kom 1
- cilindrični osigurač 22×58 mm 50A: kom 3
- tropolni minijaturni automatski prekidač C25A prekidne moći 10kA: kom 1
- četveropolna strujna zaštitna sklopka 40/0.03A: kom 1
- jednopolni minijaturni automatski prekidač C6A prekidne moći 10kA: kom 1
- jednopolni minijaturni automatski prekidač C16A prekidne moći 10kA: kom 7
- izrada radioničkih nacrta, jednopolne sheme izvedenog stanja, ispitni list i izjave sukladnosti ormara: kpl 1
- bakrene sabirnice, redne stezaljke perforirane PVC kanalice i ostali materijal potreban za kompletnu izradu ormara, oznake kabela i opreme: kpl 1
"R1.1" nuditi po kompletu</t>
        </is>
      </c>
      <c r="C979" s="3" t="inlineStr">
        <is>
          <t>kpl</t>
        </is>
      </c>
      <c r="D979" s="46" t="n">
        <v>1</v>
      </c>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89.25" customHeight="1">
      <c r="A980" s="25" t="inlineStr">
        <is>
          <t>1.6.</t>
        </is>
      </c>
      <c r="B980" s="2" t="inlineStr">
        <is>
          <t xml:space="preserve">Dobava, montaža i spajanje glavnog razvodnog ormara "RSS", dimenzija [600×1000×300mm]. Ormar je zidni, metalni, s punim metalnim vratima, sa stupnjem zaštite IP65. Potrebno predvidjeti 20% rezervnog prostora u svrhu budućih nadogradnji.
Stavka uključuje sav potreban montažni materijal za potpunu funkcionalnost.  </t>
        </is>
      </c>
      <c r="C980" s="3" t="n"/>
      <c r="D980" s="45" t="n"/>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63.75" customHeight="1">
      <c r="A981" s="25" t="n"/>
      <c r="B981" s="2" t="inlineStr">
        <is>
          <t>ORMAR:
- zidni ormar dim. 600×1000×300mm stupnja zaštite IP65: kom 1
- ušice za ugradnju ormara na zid: kom 1
- džep za dokumentaciju A4: kom 1</t>
        </is>
      </c>
      <c r="C981" s="3" t="n"/>
      <c r="D981" s="45" t="n"/>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65.75" customHeight="1">
      <c r="A982" s="25" t="n"/>
      <c r="B982" s="2" t="inlineStr">
        <is>
          <t>OPREMA:
- tropolni+N katodni odvodnik prenapona klase C40kA sa kontaktom za signalizaciju dotrajalosti: kom 1
- tropolno podnožje cilindričnog osigurača 22×58 mm: kom 1
- cilindrični osigurač 22×58 mm 50A: kom 3
- tropolni minijaturni automatski prekidač C32A prekidne moći 10kA: kom 1
- četveropolna strujna zaštitna sklopka 40/0.03A: kom 1
- jednopolni minijaturni automatski prekidač C6A prekidne moći 10kA: kom 1
- jednopolni minijaturni automatski prekidač C16A prekidne moći 10kA: kom 12</t>
        </is>
      </c>
      <c r="C982" s="3" t="n"/>
      <c r="D982" s="46" t="n"/>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229.5" customHeight="1">
      <c r="A983" s="25" t="n"/>
      <c r="B983" s="38" t="inlineStr">
        <is>
          <t>- tropolni+N katodni odvodnik prenapona klase C40kA sa kontaktom za signalizaciju dotrajalosti: kom 1
- tropolno podnožje cilindričnog osigurača 22×58 mm: kom 1
- cilindrični osigurač 22×58 mm 50A: kom 3
- tropolni minijaturni automatski prekidač C25A prekidne moći 10kA: kom 1
- četveropolna strujna zaštitna sklopka 40/0.03A: kom 1
- jednopolni minijaturni automatski prekidač C6A prekidne moći 10kA: kom 1
- jednopolni minijaturni automatski prekidač C16A prekidne moći 10kA: kom 12
- izrada radioničkih nacrta, jednopolne sheme izvedenog stanja, ispitni list i izjave sukladnosti ormara: kpl 1
- bakrene sabirnice, redne stezaljke perforirane PVC kanalice i ostali materijal potreban za kompletnu izradu ormara, oznake kabela i opreme: kpl 1
"RSS" nuditi po kompletu</t>
        </is>
      </c>
      <c r="C983" s="3" t="inlineStr">
        <is>
          <t>kpl</t>
        </is>
      </c>
      <c r="D983" s="46" t="n">
        <v>1</v>
      </c>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89.25" customHeight="1">
      <c r="A984" s="25" t="inlineStr">
        <is>
          <t>1.7.</t>
        </is>
      </c>
      <c r="B984" s="2" t="inlineStr">
        <is>
          <t xml:space="preserve">Dobava, montaža i spajanje glavnog razvodnog ormara "R1.2", dimenzija [600×(2000+100)×400 mm]. Ormar je slobodnostojeći, metalni, s punim metalnim vratima, sa stupnjem zaštite IP65. Potrebno predvidjeti 20% rezervnog prostora u svrhu budućih nadogradnji.
Stavka uključuje sav potreban montažni materijal za potpunu funkcionalnost. </t>
        </is>
      </c>
      <c r="C984" s="3" t="n"/>
      <c r="D984" s="45" t="n"/>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65.75" customHeight="1">
      <c r="A985" s="25" t="n"/>
      <c r="B985" s="2" t="inlineStr">
        <is>
          <t>ORMAR:
- podnožje/krov ormara 600×400 mm stupanj zaštite IP65: kom 1
- usponski profili 2000 mm: kom 1
- prednja vrata 2000×600 mm stupanj zaštite IP65: kom 1
- stražnja ploča 2000×600 mm stupanj zaštite IP65: kom 1
- temeljna ploča 2000×600 mm: kom 1
- podne klizne uvodnice 600×400 mm: kom 1
- maska podnožja 600×100 mm: kom 1
- maska podnožja 400×100 mm: kom 1
- bočna stranica 2000×400 mm stupanj zaštite IP65: kom 1
- džep za dokumentaciju A4: kom 1</t>
        </is>
      </c>
      <c r="C985" s="3" t="n"/>
      <c r="D985" s="45" t="n"/>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216.75" customHeight="1">
      <c r="A986" s="25" t="n"/>
      <c r="B986" s="2" t="inlineStr">
        <is>
          <t>OPREMA:
- tropolni+N katodni odvodnik prenapona klase C 40kA sa kontaktom za signalizaciju dotrajalosti: kom 1
- tropolno podnožje cilindričnog osigurača 22×58 mm: kom 1
- cilindrični osigurač 22×58 mm 50A: kom 3
- tropolni minijaturni automatski prekidač C32A prekidne moći 10kA: kom 1
- četveropolna strujna zaštitna sklopka 40/0.03A: kom 3
- jednopolni minijaturni automatski prekidač C6A prekidne moći 10kA: kom 3
- jednopolni minijaturni automatski prekidač C16A prekidne moći 10kA: kom 23
- jednopolni minijaturni automatski prekidač C10A prekidne moći 10kA: kom 11
- dvopolna kombinirana zaštitna sklopka C10 AC30 10kA: kom 1</t>
        </is>
      </c>
      <c r="C986" s="3" t="n"/>
      <c r="D986" s="45" t="n"/>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280.5" customHeight="1">
      <c r="A987" s="25" t="n"/>
      <c r="B987" s="38" t="inlineStr">
        <is>
          <t>- tropolni+N katodni odvodnik prenapona klase C 40kA sa kontaktom za signalizaciju dotrajalosti: kom 1
- tropolno podnožje cilindričnog osigurača 22×58 mm: kom 1
- cilindrični osigurač 22×58 mm 50A: kom 3
- tropolni minijaturni automatski prekidač C25A prekidne moći 10kA: kom 1
- četveropolna strujna zaštitna sklopka 40/0.03A: kom 1
- jednopolni minijaturni automatski prekidač C6A prekidne moći 10kA: kom 1
- jednopolni minijaturni automatski prekidač C16A prekidne moći 10kA: kom 6
- u razvodni ormar se ugrađuje oprema centralnog upravljanja rasvjetom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"R1.2" nuditi po kompletu</t>
        </is>
      </c>
      <c r="C987" s="3" t="inlineStr">
        <is>
          <t>kpl</t>
        </is>
      </c>
      <c r="D987" s="46" t="n">
        <v>1</v>
      </c>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89.25" customHeight="1">
      <c r="A988" s="25" t="inlineStr">
        <is>
          <t>1.8.</t>
        </is>
      </c>
      <c r="B988" s="2" t="inlineStr">
        <is>
          <t xml:space="preserve">Dobava, montaža i spajanje glavnog razvodnog ormara "R2.1", dimenzija [600×(2000+100)×400 mm]. Ormar je slobodnostojeći, metalni, s punim metalnim vratima, sa stupnjem zaštite IP65. Potrebno predvidjeti 20% rezervnog prostora u svrhu budućih nadogradnji.
Stavka uključuje sav potreban montažni materijal za potpunu funkcionalnost. </t>
        </is>
      </c>
      <c r="C988" s="3" t="n"/>
      <c r="D988" s="45" t="n"/>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65.75" customHeight="1">
      <c r="A989" s="25" t="n"/>
      <c r="B989" s="2" t="inlineStr">
        <is>
          <t>ORMAR:
- podnožje/krov ormara 600×400 mm stupanj zaštite IP65: kom 1
- usponski profili 2000 mm: kom 1
- prednja vrata 2000×600 mm stupanj zaštite IP65: kom 1
- stražnja ploča 2000×600 mm stupanj zaštite IP65: kom 1
- temeljna ploča 2000×600 mm: kom 1
- podne klizne uvodnice 600×400 mm: kom 1
- maska podnožja 600×100 mm: kom 1
- maska podnožja 400×100 mm: kom 1
- bočna stranica 2000×400 mm stupanj zaštite IP65: kom 1
- džep za dokumentaciju A4: kom 1</t>
        </is>
      </c>
      <c r="C989" s="3" t="n"/>
      <c r="D989" s="45" t="n"/>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216.75" customHeight="1">
      <c r="A990" s="25" t="n"/>
      <c r="B990" s="2" t="inlineStr">
        <is>
          <t>OPREMA:
- tropolni+N katodni odvodnik prenapona klase C 40kA sa kontaktom za signalizaciju dotrajalosti: kom 1
- tropolno podnožje cilindričnog osigurača 22×58 mm: kom 1
- cilindrični osigurač 22×58 mm 50A: kom 3
- tropolni minijaturni automatski prekidač C32A prekidne moći 10kA: kom 1
- četveropolna strujna zaštitna sklopka 40/0.03A: kom 3
- jednopolni minijaturni automatski prekidač C6A prekidne moći 10kA: kom 3
- jednopolni minijaturni automatski prekidač C16A prekidne moći 10kA: kom 23
- jednopolni minijaturni automatski prekidač C10A prekidne moći 10kA: kom 11
- dvopolna kombinirana zaštitna sklopka C10 AC30 10kA: kom 1</t>
        </is>
      </c>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280.5" customHeight="1">
      <c r="A991" s="25" t="n"/>
      <c r="B991" s="38" t="inlineStr">
        <is>
          <t>- tropolni+N katodni odvodnik prenapona klase C 40kA sa kontaktom za signalizaciju dotrajalosti: kom 1
- tropolno podnožje cilindričnog osigurača 22×58 mm: kom 1
- cilindrični osigurač 22×58 mm 50A: kom 3
- tropolni minijaturni automatski prekidač C25A prekidne moći 10kA: kom 1
- četveropolna strujna zaštitna sklopka 40/0.03A: kom 1
- jednopolni minijaturni automatski prekidač C6A prekidne moći 10kA: kom 1
- jednopolni minijaturni automatski prekidač C16A prekidne moći 10kA: kom 6
- u razvodni ormar se ugrađuje oprema centralnog upravljanja rasvjetom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"R2.1" nuditi po kompletu</t>
        </is>
      </c>
      <c r="C991" s="3" t="inlineStr">
        <is>
          <t>kpl</t>
        </is>
      </c>
      <c r="D991" s="46" t="n">
        <v>1</v>
      </c>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89.25" customHeight="1">
      <c r="A992" s="25" t="inlineStr">
        <is>
          <t>1.9.</t>
        </is>
      </c>
      <c r="B992" s="2" t="inlineStr">
        <is>
          <t xml:space="preserve">Dobava, montaža i spajanje glavnog razvodnog ormara "R2.2", dimenzija [600×(2000+100)×400 mm]. Ormar je slobodnostojeći, metalni, s punim metalnim vratima, sa stupnjem zaštite IP65. Potrebno predvidjeti 20% rezervnog prostora u svrhu budućih nadogradnji.
Stavka uključuje sav potreban montažni materijal za potpunu funkcionalnost. </t>
        </is>
      </c>
      <c r="C992" s="3" t="n"/>
      <c r="D992" s="45" t="n"/>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65.75" customHeight="1">
      <c r="A993" s="25" t="n"/>
      <c r="B993" s="2" t="inlineStr">
        <is>
          <t>ORMAR:
- podnožje/krov ormara 600×400 mm stupanj zaštite IP65: kom 1
- usponski profili 2000 mm: kom 1
- prednja vrata 2000×600 mm stupanj zaštite IP65: kom 1
- stražnja ploča 2000×600 mm stupanj zaštite IP65: kom 1
- temeljna ploča 2000×600 mm: kom 1
- podne klizne uvodnice 600×400 mm: kom 1
- maska podnožja 600×100 mm: kom 1
- maska podnožja 400×100 mm: kom 1
- bočna stranica 2000×400 mm stupanj zaštite IP65: kom 1
- džep za dokumentaciju A4: kom 1</t>
        </is>
      </c>
      <c r="C993" s="3" t="n"/>
      <c r="D993" s="45" t="n"/>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216.75" customHeight="1">
      <c r="A994" s="25" t="n"/>
      <c r="B994" s="2" t="inlineStr">
        <is>
          <t>OPREMA:
- tropolni+N katodni odvodnik prenapona klase C 40kA sa kontaktom za signalizaciju dotrajalosti: kom 1
- tropolno podnožje cilindričnog osigurača 22×58 mm: kom 1
- cilindrični osigurač 22×58 mm 50A: kom 3
- tropolni minijaturni automatski prekidač C32A prekidne moći 10kA: kom 1
- četveropolna strujna zaštitna sklopka 40/0.03A: kom 3
- jednopolni minijaturni automatski prekidač C6A prekidne moći 10kA: kom 3
- jednopolni minijaturni automatski prekidač C16A prekidne moći 10kA: kom 23
- jednopolni minijaturni automatski prekidač C10A prekidne moći 10kA: kom 11
- dvopolna kombinirana zaštitna sklopka C10 AC30 10kA: kom 1</t>
        </is>
      </c>
      <c r="C994" s="3" t="n"/>
      <c r="D994" s="45" t="n"/>
      <c r="E994" s="45" t="n"/>
      <c r="F994" s="45"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280.5" customHeight="1">
      <c r="A995" s="25" t="n"/>
      <c r="B995" s="38" t="inlineStr">
        <is>
          <t>- tropolni+N katodni odvodnik prenapona klase C 40kA sa kontaktom za signalizaciju dotrajalosti: kom 1
- tropolno podnožje cilindričnog osigurača 22×58 mm: kom 1
- cilindrični osigurač 22×58 mm 50A: kom 3
- tropolni minijaturni automatski prekidač C25A prekidne moći 10kA: kom 1
- četveropolna strujna zaštitna sklopka 40/0.03A: kom 1
- jednopolni minijaturni automatski prekidač C6A prekidne moći 10kA: kom 1
- jednopolni minijaturni automatski prekidač C16A prekidne moći 10kA: kom 6
- u razvodni ormar se ugrađuje oprema centralnog upravljanja rasvjetom koja će biti specificirana zasebnim stavkama i ovom stavkom predvidjeti ugradnju i spajanje opreme: kpl 1
- izrada radioničkih nacrta, jednopolne sheme izvedenog stanja, ispitni list i izjave sukladnosti ormara: kpl 1
- bakrene sabirnice, redne stezaljke perforirane PVC kanalice i ostali materijal potreban za kompletnu izradu ormara, oznake kabela i opreme: kpl 1
"R2.2" nuditi po kompletu</t>
        </is>
      </c>
      <c r="C995" s="3" t="inlineStr">
        <is>
          <t>kpl</t>
        </is>
      </c>
      <c r="D995" s="46" t="n">
        <v>1</v>
      </c>
      <c r="E995" s="45" t="n"/>
      <c r="F995" s="45"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89.25" customHeight="1">
      <c r="A996" s="25" t="inlineStr">
        <is>
          <t>1.10.</t>
        </is>
      </c>
      <c r="B996" s="2" t="inlineStr">
        <is>
          <t xml:space="preserve">Dobava, montaža i spajanje glavnog razvodnog ormara "RINF", dimenzija [600×1000×300mm]. Ormar je zidni, metalni, s punim metalnim vratima, sa stupnjem zaštite IP65. Potrebno predvidjeti 20% rezervnog prostora u svrhu budućih nadogradnji.
Stavka uključuje sav potreban montažni materijal za potpunu funkcionalnost.  </t>
        </is>
      </c>
      <c r="C996" s="3" t="n"/>
      <c r="D996" s="45" t="n"/>
      <c r="E996" s="45" t="n"/>
      <c r="F996" s="45"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63.75" customHeight="1">
      <c r="A997" s="25" t="n"/>
      <c r="B997" s="2" t="inlineStr">
        <is>
          <t>ORMAR:
- zidni ormar dim. 600×1000×300mm stupnja zaštite IP65: kom 1
- ušice za ugradnju ormara na zid: kom 1
- džep za dokumentaciju A4: kom 1</t>
        </is>
      </c>
      <c r="C997" s="3" t="n"/>
      <c r="D997" s="45" t="n"/>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216.75" customHeight="1">
      <c r="A998" s="25" t="n"/>
      <c r="B998" s="2" t="inlineStr">
        <is>
          <t>OPREMA:
- tropolni+N katodni odvodnik prenapona klase C 40kA sa kontaktom za signalizaciju dotrajalosti: kom 1
- tropolno podnožje cilindričnog osigurača 22×58 mm: kom 1
- cilindrični osigurač 22×58 mm 50A: kom 3
- tropolni minijaturni automatski prekidač C32A prekidne moći 10kA: kom 1
- četveropolna strujna zaštitna sklopka 40/0.03A: kom 1
- jednopolni minijaturni automatski prekidač C16A prekidne moći 10kA: kom 14
- izrada radioničkih nacrta, jednopolne sheme izvedenog stanja, ispitni list i izjave sukladnosti ormara: kpl 1
- bakrene sabirnice, redne stezaljke perforirane PVC kanalice i ostali materijal potreban za kompletnu izradu ormara, oznake kabela i opreme: kpl 1
"RINF" nuditi po kompletu</t>
        </is>
      </c>
      <c r="C998" s="3" t="inlineStr">
        <is>
          <t>kpl</t>
        </is>
      </c>
      <c r="D998" s="46" t="n">
        <v>1</v>
      </c>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89.25" customHeight="1">
      <c r="A999" s="25" t="inlineStr">
        <is>
          <t>1.11.</t>
        </is>
      </c>
      <c r="B999" s="2" t="inlineStr">
        <is>
          <t xml:space="preserve">Dobava, montaža i spajanje glavnog razvodnog ormara "RP", dimenzija [800×800×300mm]. Ormar je zidni, metalni, s punim metalnim vratima, sa stupnjem zaštite IP65. Potrebno predvidjeti 20% rezervnog prostora u svrhu budućih nadogradnji.
Stavka uključuje sav potreban montažni materijal za potpunu funkcionalnost.  </t>
        </is>
      </c>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63.75" customHeight="1">
      <c r="A1000" s="25" t="n"/>
      <c r="B1000" s="2" t="inlineStr">
        <is>
          <t>ORMAR:
- zidni ormar dim. 800×800×300mm stupnja zaštite IP65: kom 1
- ušice za ugradnju ormara na zid: kom 1
- džep za dokumentaciju A4: kom 1</t>
        </is>
      </c>
      <c r="C1000" s="3" t="n"/>
      <c r="D1000" s="45" t="n"/>
      <c r="E1000" s="45" t="n"/>
      <c r="F1000" s="45"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ht="216.75" customHeight="1">
      <c r="A1001" s="25" t="n"/>
      <c r="B1001" s="2" t="inlineStr">
        <is>
          <t>OPREMA:
- tropolni+N katodni odvodnik prenapona klase C 40kA sa kontaktom za signalizaciju dotrajalosti: kom 1
- tropolno podnožje cilindričnog osigurača 22×58 mm: kom 1
- cilindrični osigurač 22×58 mm 50A: kom 3
- tropolni minijaturni automatski prekidač C32A prekidne moći 10kA: kom 1
- četveropolna strujna zaštitna sklopka 40/0.03A: kom 1
- jednopolni minijaturni automatski prekidač C16A prekidne moći 10kA: kom 10
- jednopolni minijaturni automatski prekidač C10A prekidne moći 10kA: kom 4
- jednopolni minijaturni automatski prekidač C6A prekidne moći 10kA: kom 2
- dvopolna kombinirana zaštitna sklopka C16 AC30 10kA: kom 2</t>
        </is>
      </c>
      <c r="C1001" s="3" t="n"/>
      <c r="D1001" s="45" t="n"/>
      <c r="E1001" s="45" t="n"/>
      <c r="F1001" s="45"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ht="178.5" customHeight="1">
      <c r="A1002" s="25" t="n"/>
      <c r="B1002" s="38" t="inlineStr">
        <is>
          <t>- četveropolni instalacijski modularni sklopnik, sa AC/DC tehnilogijom koja eliminira buku, bešumni rad, 230-240 VAC/DC, 25A: kom 2
- multifunkcijski vremenski relej, 0.05S-100H, 1C/O, 2LED, 24-48V DC/ 24-240 V AC: kom 1
- digitalna svjetlosna sklopka, sa 1NO kontaktom, 2:200 lx osjetljivosti: kom 1
- grebenasta preklopka 1-0-2: kom 2
- izrada radioničkih nacrta, jednopolne sheme izvedenog stanja, ispitni list i izjave sukladnosti ormara: kpl 1
- bakrene sabirnice, redne stezaljke perforirane PVC kanalice i ostali materijal potreban za kompletnu izradu ormara, oznake kabela i opreme: kpl 1
"RP" nuditi po kompletu</t>
        </is>
      </c>
      <c r="C1002" s="3" t="inlineStr">
        <is>
          <t>kpl</t>
        </is>
      </c>
      <c r="D1002" s="46" t="n">
        <v>1</v>
      </c>
      <c r="E1002" s="45" t="n"/>
      <c r="F1002" s="45"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c r="A1003" s="25" t="n"/>
      <c r="B1003" s="39" t="inlineStr">
        <is>
          <t>1. Razdjelnici ukupno:</t>
        </is>
      </c>
      <c r="C1003" s="6" t="n"/>
      <c r="D1003" s="6" t="n"/>
      <c r="E1003" s="6" t="n"/>
      <c r="F1003" s="44"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row r="1004">
      <c r="A1004" s="25" t="n"/>
      <c r="B1004" s="2" t="n"/>
      <c r="C1004" s="3" t="n"/>
      <c r="D1004" s="46" t="n"/>
      <c r="E1004" s="45" t="n"/>
      <c r="F1004" s="45"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c r="Z1004" s="6" t="n"/>
    </row>
    <row r="1005">
      <c r="A1005" s="27" t="inlineStr">
        <is>
          <t>2.</t>
        </is>
      </c>
      <c r="B1005" s="51" t="inlineStr">
        <is>
          <t>INSTALACIJE JAKE STRUJE</t>
        </is>
      </c>
      <c r="C1005" s="42" t="n"/>
      <c r="D1005" s="42" t="n"/>
      <c r="E1005" s="42" t="n"/>
      <c r="F1005" s="42"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c r="Z1005" s="6" t="n"/>
    </row>
    <row r="1006">
      <c r="A1006" s="1" t="inlineStr">
        <is>
          <t>2.1.</t>
        </is>
      </c>
      <c r="B1006" s="2" t="inlineStr">
        <is>
          <t>Odspajanje i demontaža:</t>
        </is>
      </c>
      <c r="C1006" s="6" t="n"/>
      <c r="D1006" s="6" t="n"/>
      <c r="E1006" s="6" t="n"/>
      <c r="F1006" s="6"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c r="Z1006" s="6" t="n"/>
    </row>
    <row r="1007">
      <c r="A1007" s="1" t="inlineStr">
        <is>
          <t>a)</t>
        </is>
      </c>
      <c r="B1007" s="2" t="inlineStr">
        <is>
          <t>kabelskih kanala, instalacijskih cijevi, kabela</t>
        </is>
      </c>
      <c r="C1007" s="3" t="inlineStr">
        <is>
          <t>sati</t>
        </is>
      </c>
      <c r="D1007" s="46" t="n">
        <v>300</v>
      </c>
      <c r="E1007" s="45" t="n"/>
      <c r="F1007" s="45"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c r="Z1007" s="6" t="n"/>
    </row>
    <row r="1008">
      <c r="A1008" s="1" t="inlineStr">
        <is>
          <t>b)</t>
        </is>
      </c>
      <c r="B1008" s="2" t="inlineStr">
        <is>
          <t>priključnica i sklopki, razvodnih kutija</t>
        </is>
      </c>
      <c r="C1008" s="3" t="inlineStr">
        <is>
          <t>sati</t>
        </is>
      </c>
      <c r="D1008" s="46" t="n">
        <v>250</v>
      </c>
      <c r="E1008" s="45" t="n"/>
      <c r="F1008" s="45" t="n"/>
      <c r="G1008" s="6" t="n"/>
      <c r="H1008" s="6" t="n"/>
      <c r="I1008" s="6" t="n"/>
      <c r="J1008" s="6" t="n"/>
      <c r="K1008" s="6" t="n"/>
      <c r="L1008" s="6" t="n"/>
      <c r="M1008" s="6" t="n"/>
      <c r="N1008" s="6" t="n"/>
      <c r="O1008" s="6" t="n"/>
      <c r="P1008" s="6" t="n"/>
      <c r="Q1008" s="6" t="n"/>
      <c r="R1008" s="6" t="n"/>
      <c r="S1008" s="6" t="n"/>
      <c r="T1008" s="6" t="n"/>
      <c r="U1008" s="6" t="n"/>
      <c r="V1008" s="6" t="n"/>
      <c r="W1008" s="6" t="n"/>
      <c r="X1008" s="6" t="n"/>
      <c r="Y1008" s="6" t="n"/>
      <c r="Z1008" s="6" t="n"/>
    </row>
    <row r="1009">
      <c r="A1009" s="1" t="inlineStr">
        <is>
          <t>c)</t>
        </is>
      </c>
      <c r="B1009" s="2" t="inlineStr">
        <is>
          <t>rasvjete</t>
        </is>
      </c>
      <c r="C1009" s="3" t="inlineStr">
        <is>
          <t>sati</t>
        </is>
      </c>
      <c r="D1009" s="46" t="n">
        <v>200</v>
      </c>
      <c r="E1009" s="45" t="n"/>
      <c r="F1009" s="45" t="n"/>
      <c r="G1009" s="6" t="n"/>
      <c r="H1009" s="6" t="n"/>
      <c r="I1009" s="6" t="n"/>
      <c r="J1009" s="6" t="n"/>
      <c r="K1009" s="6" t="n"/>
      <c r="L1009" s="6" t="n"/>
      <c r="M1009" s="6" t="n"/>
      <c r="N1009" s="6" t="n"/>
      <c r="O1009" s="6" t="n"/>
      <c r="P1009" s="6" t="n"/>
      <c r="Q1009" s="6" t="n"/>
      <c r="R1009" s="6" t="n"/>
      <c r="S1009" s="6" t="n"/>
      <c r="T1009" s="6" t="n"/>
      <c r="U1009" s="6" t="n"/>
      <c r="V1009" s="6" t="n"/>
      <c r="W1009" s="6" t="n"/>
      <c r="X1009" s="6" t="n"/>
      <c r="Y1009" s="6" t="n"/>
      <c r="Z1009" s="6" t="n"/>
    </row>
    <row r="1010">
      <c r="A1010" s="1" t="inlineStr">
        <is>
          <t>d)</t>
        </is>
      </c>
      <c r="B1010" s="2" t="inlineStr">
        <is>
          <t>razvodnih i komunikacijskih ormara</t>
        </is>
      </c>
      <c r="C1010" s="3" t="inlineStr">
        <is>
          <t>sati</t>
        </is>
      </c>
      <c r="D1010" s="46" t="n">
        <v>100</v>
      </c>
      <c r="E1010" s="45" t="n"/>
      <c r="F1010" s="45" t="n"/>
      <c r="G1010" s="6" t="n"/>
      <c r="H1010" s="6" t="n"/>
      <c r="I1010" s="6" t="n"/>
      <c r="J1010" s="6" t="n"/>
      <c r="K1010" s="6" t="n"/>
      <c r="L1010" s="6" t="n"/>
      <c r="M1010" s="6" t="n"/>
      <c r="N1010" s="6" t="n"/>
      <c r="O1010" s="6" t="n"/>
      <c r="P1010" s="6" t="n"/>
      <c r="Q1010" s="6" t="n"/>
      <c r="R1010" s="6" t="n"/>
      <c r="S1010" s="6" t="n"/>
      <c r="T1010" s="6" t="n"/>
      <c r="U1010" s="6" t="n"/>
      <c r="V1010" s="6" t="n"/>
      <c r="W1010" s="6" t="n"/>
      <c r="X1010" s="6" t="n"/>
      <c r="Y1010" s="6" t="n"/>
      <c r="Z1010" s="6" t="n"/>
    </row>
    <row r="1011" ht="25.5" customHeight="1">
      <c r="A1011" s="1" t="inlineStr">
        <is>
          <t>e)</t>
        </is>
      </c>
      <c r="B1011" s="2" t="inlineStr">
        <is>
          <t>sortiranje opreme i koordinacija s investitorom o načinu zbrinjavanja opreme i materijala</t>
        </is>
      </c>
      <c r="C1011" s="3" t="inlineStr">
        <is>
          <t>sati</t>
        </is>
      </c>
      <c r="D1011" s="46" t="n">
        <v>30</v>
      </c>
      <c r="E1011" s="45" t="n"/>
      <c r="F1011" s="45" t="n"/>
      <c r="G1011" s="6" t="n"/>
      <c r="H1011" s="6" t="n"/>
      <c r="I1011" s="6" t="n"/>
      <c r="J1011" s="6" t="n"/>
      <c r="K1011" s="6" t="n"/>
      <c r="L1011" s="6" t="n"/>
      <c r="M1011" s="6" t="n"/>
      <c r="N1011" s="6" t="n"/>
      <c r="O1011" s="6" t="n"/>
      <c r="P1011" s="6" t="n"/>
      <c r="Q1011" s="6" t="n"/>
      <c r="R1011" s="6" t="n"/>
      <c r="S1011" s="6" t="n"/>
      <c r="T1011" s="6" t="n"/>
      <c r="U1011" s="6" t="n"/>
      <c r="V1011" s="6" t="n"/>
      <c r="W1011" s="6" t="n"/>
      <c r="X1011" s="6" t="n"/>
      <c r="Y1011" s="6" t="n"/>
      <c r="Z1011" s="6" t="n"/>
    </row>
    <row r="1012">
      <c r="A1012" s="1" t="inlineStr">
        <is>
          <t>f)</t>
        </is>
      </c>
      <c r="B1012" s="2" t="inlineStr">
        <is>
          <t>odvoz na deponij i zbrinjavanje otpada</t>
        </is>
      </c>
      <c r="C1012" s="3" t="inlineStr">
        <is>
          <t>kpl</t>
        </is>
      </c>
      <c r="D1012" s="46" t="n">
        <v>1</v>
      </c>
      <c r="E1012" s="45" t="n"/>
      <c r="F1012" s="45" t="n"/>
      <c r="G1012" s="6" t="n"/>
      <c r="H1012" s="6" t="n"/>
      <c r="I1012" s="6" t="n"/>
      <c r="J1012" s="6" t="n"/>
      <c r="K1012" s="6" t="n"/>
      <c r="L1012" s="6" t="n"/>
      <c r="M1012" s="6" t="n"/>
      <c r="N1012" s="6" t="n"/>
      <c r="O1012" s="6" t="n"/>
      <c r="P1012" s="6" t="n"/>
      <c r="Q1012" s="6" t="n"/>
      <c r="R1012" s="6" t="n"/>
      <c r="S1012" s="6" t="n"/>
      <c r="T1012" s="6" t="n"/>
      <c r="U1012" s="6" t="n"/>
      <c r="V1012" s="6" t="n"/>
      <c r="W1012" s="6" t="n"/>
      <c r="X1012" s="6" t="n"/>
      <c r="Y1012" s="6" t="n"/>
      <c r="Z1012" s="6" t="n"/>
    </row>
    <row r="1013">
      <c r="A1013" s="1" t="inlineStr">
        <is>
          <t>2.2.</t>
        </is>
      </c>
      <c r="B1013" s="2" t="inlineStr">
        <is>
          <t>Izrada prodora u betonskim zidovima:</t>
        </is>
      </c>
      <c r="C1013" s="6" t="n"/>
      <c r="D1013" s="6" t="n"/>
      <c r="E1013" s="6" t="n"/>
      <c r="F1013" s="6" t="n"/>
      <c r="G1013" s="6" t="n"/>
      <c r="H1013" s="6" t="n"/>
      <c r="I1013" s="6" t="n"/>
      <c r="J1013" s="6" t="n"/>
      <c r="K1013" s="6" t="n"/>
      <c r="L1013" s="6" t="n"/>
      <c r="M1013" s="6" t="n"/>
      <c r="N1013" s="6" t="n"/>
      <c r="O1013" s="6" t="n"/>
      <c r="P1013" s="6" t="n"/>
      <c r="Q1013" s="6" t="n"/>
      <c r="R1013" s="6" t="n"/>
      <c r="S1013" s="6" t="n"/>
      <c r="T1013" s="6" t="n"/>
      <c r="U1013" s="6" t="n"/>
      <c r="V1013" s="6" t="n"/>
      <c r="W1013" s="6" t="n"/>
      <c r="X1013" s="6" t="n"/>
      <c r="Y1013" s="6" t="n"/>
      <c r="Z1013" s="6" t="n"/>
    </row>
    <row r="1014">
      <c r="A1014" s="1" t="inlineStr">
        <is>
          <t>a)</t>
        </is>
      </c>
      <c r="B1014" s="2" t="inlineStr">
        <is>
          <t>š×v - 200×100 mm</t>
        </is>
      </c>
      <c r="C1014" s="3" t="inlineStr">
        <is>
          <t>kom</t>
        </is>
      </c>
      <c r="D1014" s="46" t="n">
        <v>6</v>
      </c>
      <c r="E1014" s="45" t="n"/>
      <c r="F1014" s="45" t="n"/>
      <c r="G1014" s="6" t="n"/>
      <c r="H1014" s="6" t="n"/>
      <c r="I1014" s="6" t="n"/>
      <c r="J1014" s="6" t="n"/>
      <c r="K1014" s="6" t="n"/>
      <c r="L1014" s="6" t="n"/>
      <c r="M1014" s="6" t="n"/>
      <c r="N1014" s="6" t="n"/>
      <c r="O1014" s="6" t="n"/>
      <c r="P1014" s="6" t="n"/>
      <c r="Q1014" s="6" t="n"/>
      <c r="R1014" s="6" t="n"/>
      <c r="S1014" s="6" t="n"/>
      <c r="T1014" s="6" t="n"/>
      <c r="U1014" s="6" t="n"/>
      <c r="V1014" s="6" t="n"/>
      <c r="W1014" s="6" t="n"/>
      <c r="X1014" s="6" t="n"/>
      <c r="Y1014" s="6" t="n"/>
      <c r="Z1014" s="6" t="n"/>
    </row>
    <row r="1015">
      <c r="A1015" s="1" t="inlineStr">
        <is>
          <t>b)</t>
        </is>
      </c>
      <c r="B1015" s="2" t="inlineStr">
        <is>
          <t>promjera 100 mm</t>
        </is>
      </c>
      <c r="C1015" s="3" t="inlineStr">
        <is>
          <t>kom</t>
        </is>
      </c>
      <c r="D1015" s="46" t="n">
        <v>12</v>
      </c>
      <c r="E1015" s="45" t="n"/>
      <c r="F1015" s="45" t="n"/>
      <c r="G1015" s="6" t="n"/>
      <c r="H1015" s="6" t="n"/>
      <c r="I1015" s="6" t="n"/>
      <c r="J1015" s="6" t="n"/>
      <c r="K1015" s="6" t="n"/>
      <c r="L1015" s="6" t="n"/>
      <c r="M1015" s="6" t="n"/>
      <c r="N1015" s="6" t="n"/>
      <c r="O1015" s="6" t="n"/>
      <c r="P1015" s="6" t="n"/>
      <c r="Q1015" s="6" t="n"/>
      <c r="R1015" s="6" t="n"/>
      <c r="S1015" s="6" t="n"/>
      <c r="T1015" s="6" t="n"/>
      <c r="U1015" s="6" t="n"/>
      <c r="V1015" s="6" t="n"/>
      <c r="W1015" s="6" t="n"/>
      <c r="X1015" s="6" t="n"/>
      <c r="Y1015" s="6" t="n"/>
      <c r="Z1015" s="6" t="n"/>
    </row>
    <row r="1016">
      <c r="A1016" s="1" t="inlineStr">
        <is>
          <t>c)</t>
        </is>
      </c>
      <c r="B1016" s="2" t="inlineStr">
        <is>
          <t>promjera 50 mm</t>
        </is>
      </c>
      <c r="C1016" s="3" t="inlineStr">
        <is>
          <t>kom</t>
        </is>
      </c>
      <c r="D1016" s="46" t="n">
        <v>20</v>
      </c>
      <c r="E1016" s="45" t="n"/>
      <c r="F1016" s="45" t="n"/>
      <c r="G1016" s="6" t="n"/>
      <c r="H1016" s="6" t="n"/>
      <c r="I1016" s="6" t="n"/>
      <c r="J1016" s="6" t="n"/>
      <c r="K1016" s="6" t="n"/>
      <c r="L1016" s="6" t="n"/>
      <c r="M1016" s="6" t="n"/>
      <c r="N1016" s="6" t="n"/>
      <c r="O1016" s="6" t="n"/>
      <c r="P1016" s="6" t="n"/>
      <c r="Q1016" s="6" t="n"/>
      <c r="R1016" s="6" t="n"/>
      <c r="S1016" s="6" t="n"/>
      <c r="T1016" s="6" t="n"/>
      <c r="U1016" s="6" t="n"/>
      <c r="V1016" s="6" t="n"/>
      <c r="W1016" s="6" t="n"/>
      <c r="X1016" s="6" t="n"/>
      <c r="Y1016" s="6" t="n"/>
      <c r="Z1016" s="6" t="n"/>
    </row>
    <row r="1017" ht="51" customHeight="1">
      <c r="A1017" s="1" t="inlineStr">
        <is>
          <t>2.3.</t>
        </is>
      </c>
      <c r="B1017" s="2" t="inlineStr">
        <is>
          <t>Dobava i montaža stropnih čeličnih pocinčanih kabelskih kanala, komplet sa stropnim nosačima, konzolama i elementima za nastavljanje i skretanje te sitnim spojnim i montažnim materijalom:</t>
        </is>
      </c>
      <c r="C1017" s="6" t="n"/>
      <c r="D1017" s="6" t="n"/>
      <c r="E1017" s="6" t="n"/>
      <c r="F1017" s="6" t="n"/>
      <c r="G1017" s="6" t="n"/>
      <c r="H1017" s="6" t="n"/>
      <c r="I1017" s="6" t="n"/>
      <c r="J1017" s="6" t="n"/>
      <c r="K1017" s="6" t="n"/>
      <c r="L1017" s="6" t="n"/>
      <c r="M1017" s="6" t="n"/>
      <c r="N1017" s="6" t="n"/>
      <c r="O1017" s="6" t="n"/>
      <c r="P1017" s="6" t="n"/>
      <c r="Q1017" s="6" t="n"/>
      <c r="R1017" s="6" t="n"/>
      <c r="S1017" s="6" t="n"/>
      <c r="T1017" s="6" t="n"/>
      <c r="U1017" s="6" t="n"/>
      <c r="V1017" s="6" t="n"/>
      <c r="W1017" s="6" t="n"/>
      <c r="X1017" s="6" t="n"/>
      <c r="Y1017" s="6" t="n"/>
      <c r="Z1017" s="6" t="n"/>
    </row>
    <row r="1018">
      <c r="A1018" s="1" t="inlineStr">
        <is>
          <t>a)</t>
        </is>
      </c>
      <c r="B1018" s="2" t="inlineStr">
        <is>
          <t>pocinčani perforirani kanal 300/60 mm</t>
        </is>
      </c>
      <c r="C1018" s="3" t="inlineStr">
        <is>
          <t>m'</t>
        </is>
      </c>
      <c r="D1018" s="45" t="n">
        <v>200</v>
      </c>
      <c r="E1018" s="45" t="n"/>
      <c r="F1018" s="45" t="n"/>
      <c r="G1018" s="6" t="n"/>
      <c r="H1018" s="6" t="n"/>
      <c r="I1018" s="6" t="n"/>
      <c r="J1018" s="6" t="n"/>
      <c r="K1018" s="6" t="n"/>
      <c r="L1018" s="6" t="n"/>
      <c r="M1018" s="6" t="n"/>
      <c r="N1018" s="6" t="n"/>
      <c r="O1018" s="6" t="n"/>
      <c r="P1018" s="6" t="n"/>
      <c r="Q1018" s="6" t="n"/>
      <c r="R1018" s="6" t="n"/>
      <c r="S1018" s="6" t="n"/>
      <c r="T1018" s="6" t="n"/>
      <c r="U1018" s="6" t="n"/>
      <c r="V1018" s="6" t="n"/>
      <c r="W1018" s="6" t="n"/>
      <c r="X1018" s="6" t="n"/>
      <c r="Y1018" s="6" t="n"/>
      <c r="Z1018" s="6" t="n"/>
    </row>
    <row r="1019">
      <c r="A1019" s="1" t="inlineStr">
        <is>
          <t>b)</t>
        </is>
      </c>
      <c r="B1019" s="2" t="inlineStr">
        <is>
          <t>pocinčani perforirani kanal 200/60 mm</t>
        </is>
      </c>
      <c r="C1019" s="3" t="inlineStr">
        <is>
          <t>m'</t>
        </is>
      </c>
      <c r="D1019" s="45" t="n">
        <v>350</v>
      </c>
      <c r="E1019" s="45" t="n"/>
      <c r="F1019" s="45" t="n"/>
      <c r="G1019" s="6" t="n"/>
      <c r="H1019" s="6" t="n"/>
      <c r="I1019" s="6" t="n"/>
      <c r="J1019" s="6" t="n"/>
      <c r="K1019" s="6" t="n"/>
      <c r="L1019" s="6" t="n"/>
      <c r="M1019" s="6" t="n"/>
      <c r="N1019" s="6" t="n"/>
      <c r="O1019" s="6" t="n"/>
      <c r="P1019" s="6" t="n"/>
      <c r="Q1019" s="6" t="n"/>
      <c r="R1019" s="6" t="n"/>
      <c r="S1019" s="6" t="n"/>
      <c r="T1019" s="6" t="n"/>
      <c r="U1019" s="6" t="n"/>
      <c r="V1019" s="6" t="n"/>
      <c r="W1019" s="6" t="n"/>
      <c r="X1019" s="6" t="n"/>
      <c r="Y1019" s="6" t="n"/>
      <c r="Z1019" s="6" t="n"/>
    </row>
    <row r="1020">
      <c r="A1020" s="1" t="inlineStr">
        <is>
          <t>c)</t>
        </is>
      </c>
      <c r="B1020" s="2" t="inlineStr">
        <is>
          <t>pocinčani perforirani kanal 100/60 mm</t>
        </is>
      </c>
      <c r="C1020" s="3" t="inlineStr">
        <is>
          <t>m'</t>
        </is>
      </c>
      <c r="D1020" s="45" t="n">
        <v>180</v>
      </c>
      <c r="E1020" s="45" t="n"/>
      <c r="F1020" s="45" t="n"/>
      <c r="G1020" s="6" t="n"/>
      <c r="H1020" s="6" t="n"/>
      <c r="I1020" s="6" t="n"/>
      <c r="J1020" s="6" t="n"/>
      <c r="K1020" s="6" t="n"/>
      <c r="L1020" s="6" t="n"/>
      <c r="M1020" s="6" t="n"/>
      <c r="N1020" s="6" t="n"/>
      <c r="O1020" s="6" t="n"/>
      <c r="P1020" s="6" t="n"/>
      <c r="Q1020" s="6" t="n"/>
      <c r="R1020" s="6" t="n"/>
      <c r="S1020" s="6" t="n"/>
      <c r="T1020" s="6" t="n"/>
      <c r="U1020" s="6" t="n"/>
      <c r="V1020" s="6" t="n"/>
      <c r="W1020" s="6" t="n"/>
      <c r="X1020" s="6" t="n"/>
      <c r="Y1020" s="6" t="n"/>
      <c r="Z1020" s="6" t="n"/>
    </row>
    <row r="1021" ht="38.25" customHeight="1">
      <c r="A1021" s="1" t="inlineStr">
        <is>
          <t>2.4.</t>
        </is>
      </c>
      <c r="B1021" s="2" t="inlineStr">
        <is>
          <t>Dobava i polaganje u prethodno postavljene instalacijske kanale, zaštitne cijevi i djelomično na obujmice kabela slijedećih tipova:</t>
        </is>
      </c>
      <c r="C1021" s="6" t="n"/>
      <c r="D1021" s="6" t="n"/>
      <c r="E1021" s="6" t="n"/>
      <c r="F1021" s="6" t="n"/>
      <c r="G1021" s="6" t="n"/>
      <c r="H1021" s="6" t="n"/>
      <c r="I1021" s="6" t="n"/>
      <c r="J1021" s="6" t="n"/>
      <c r="K1021" s="6" t="n"/>
      <c r="L1021" s="6" t="n"/>
      <c r="M1021" s="6" t="n"/>
      <c r="N1021" s="6" t="n"/>
      <c r="O1021" s="6" t="n"/>
      <c r="P1021" s="6" t="n"/>
      <c r="Q1021" s="6" t="n"/>
      <c r="R1021" s="6" t="n"/>
      <c r="S1021" s="6" t="n"/>
      <c r="T1021" s="6" t="n"/>
      <c r="U1021" s="6" t="n"/>
      <c r="V1021" s="6" t="n"/>
      <c r="W1021" s="6" t="n"/>
      <c r="X1021" s="6" t="n"/>
      <c r="Y1021" s="6" t="n"/>
      <c r="Z1021" s="6" t="n"/>
    </row>
    <row r="1022">
      <c r="A1022" s="1" t="inlineStr">
        <is>
          <t>a)</t>
        </is>
      </c>
      <c r="B1022" s="2" t="inlineStr">
        <is>
          <t>CS50</t>
        </is>
      </c>
      <c r="C1022" s="3" t="inlineStr">
        <is>
          <t>m'</t>
        </is>
      </c>
      <c r="D1022" s="45" t="n">
        <v>80</v>
      </c>
      <c r="E1022" s="45" t="n"/>
      <c r="F1022" s="45" t="n"/>
      <c r="G1022" s="6" t="n"/>
      <c r="H1022" s="6" t="n"/>
      <c r="I1022" s="6" t="n"/>
      <c r="J1022" s="6" t="n"/>
      <c r="K1022" s="6" t="n"/>
      <c r="L1022" s="6" t="n"/>
      <c r="M1022" s="6" t="n"/>
      <c r="N1022" s="6" t="n"/>
      <c r="O1022" s="6" t="n"/>
      <c r="P1022" s="6" t="n"/>
      <c r="Q1022" s="6" t="n"/>
      <c r="R1022" s="6" t="n"/>
      <c r="S1022" s="6" t="n"/>
      <c r="T1022" s="6" t="n"/>
      <c r="U1022" s="6" t="n"/>
      <c r="V1022" s="6" t="n"/>
      <c r="W1022" s="6" t="n"/>
      <c r="X1022" s="6" t="n"/>
      <c r="Y1022" s="6" t="n"/>
      <c r="Z1022" s="6" t="n"/>
    </row>
    <row r="1023">
      <c r="A1023" s="1" t="inlineStr">
        <is>
          <t>b)</t>
        </is>
      </c>
      <c r="B1023" s="2" t="inlineStr">
        <is>
          <t>CS40</t>
        </is>
      </c>
      <c r="C1023" s="3" t="inlineStr">
        <is>
          <t>m'</t>
        </is>
      </c>
      <c r="D1023" s="45" t="n">
        <v>220</v>
      </c>
      <c r="E1023" s="45" t="n"/>
      <c r="F1023" s="45" t="n"/>
      <c r="G1023" s="6" t="n"/>
      <c r="H1023" s="6" t="n"/>
      <c r="I1023" s="6" t="n"/>
      <c r="J1023" s="6" t="n"/>
      <c r="K1023" s="6" t="n"/>
      <c r="L1023" s="6" t="n"/>
      <c r="M1023" s="6" t="n"/>
      <c r="N1023" s="6" t="n"/>
      <c r="O1023" s="6" t="n"/>
      <c r="P1023" s="6" t="n"/>
      <c r="Q1023" s="6" t="n"/>
      <c r="R1023" s="6" t="n"/>
      <c r="S1023" s="6" t="n"/>
      <c r="T1023" s="6" t="n"/>
      <c r="U1023" s="6" t="n"/>
      <c r="V1023" s="6" t="n"/>
      <c r="W1023" s="6" t="n"/>
      <c r="X1023" s="6" t="n"/>
      <c r="Y1023" s="6" t="n"/>
      <c r="Z1023" s="6" t="n"/>
    </row>
    <row r="1024">
      <c r="A1024" s="1" t="inlineStr">
        <is>
          <t>c)</t>
        </is>
      </c>
      <c r="B1024" s="2" t="inlineStr">
        <is>
          <t>CS25</t>
        </is>
      </c>
      <c r="C1024" s="3" t="inlineStr">
        <is>
          <t>m'</t>
        </is>
      </c>
      <c r="D1024" s="45" t="n">
        <v>3500</v>
      </c>
      <c r="E1024" s="45" t="n"/>
      <c r="F1024" s="45" t="n"/>
      <c r="G1024" s="6" t="n"/>
      <c r="H1024" s="6" t="n"/>
      <c r="I1024" s="6" t="n"/>
      <c r="J1024" s="6" t="n"/>
      <c r="K1024" s="6" t="n"/>
      <c r="L1024" s="6" t="n"/>
      <c r="M1024" s="6" t="n"/>
      <c r="N1024" s="6" t="n"/>
      <c r="O1024" s="6" t="n"/>
      <c r="P1024" s="6" t="n"/>
      <c r="Q1024" s="6" t="n"/>
      <c r="R1024" s="6" t="n"/>
      <c r="S1024" s="6" t="n"/>
      <c r="T1024" s="6" t="n"/>
      <c r="U1024" s="6" t="n"/>
      <c r="V1024" s="6" t="n"/>
      <c r="W1024" s="6" t="n"/>
      <c r="X1024" s="6" t="n"/>
      <c r="Y1024" s="6" t="n"/>
      <c r="Z1024" s="6" t="n"/>
    </row>
    <row r="1025">
      <c r="A1025" s="1" t="inlineStr">
        <is>
          <t>d)</t>
        </is>
      </c>
      <c r="B1025" s="2" t="inlineStr">
        <is>
          <t>CS20</t>
        </is>
      </c>
      <c r="C1025" s="3" t="inlineStr">
        <is>
          <t>m'</t>
        </is>
      </c>
      <c r="D1025" s="45" t="n">
        <v>4200</v>
      </c>
      <c r="E1025" s="45" t="n"/>
      <c r="F1025" s="45" t="n"/>
      <c r="G1025" s="6" t="n"/>
      <c r="H1025" s="6" t="n"/>
      <c r="I1025" s="6" t="n"/>
      <c r="J1025" s="6" t="n"/>
      <c r="K1025" s="6" t="n"/>
      <c r="L1025" s="6" t="n"/>
      <c r="M1025" s="6" t="n"/>
      <c r="N1025" s="6" t="n"/>
      <c r="O1025" s="6" t="n"/>
      <c r="P1025" s="6" t="n"/>
      <c r="Q1025" s="6" t="n"/>
      <c r="R1025" s="6" t="n"/>
      <c r="S1025" s="6" t="n"/>
      <c r="T1025" s="6" t="n"/>
      <c r="U1025" s="6" t="n"/>
      <c r="V1025" s="6" t="n"/>
      <c r="W1025" s="6" t="n"/>
      <c r="X1025" s="6" t="n"/>
      <c r="Y1025" s="6" t="n"/>
      <c r="Z1025" s="6" t="n"/>
    </row>
    <row r="1026">
      <c r="A1026" s="1" t="inlineStr">
        <is>
          <t>e)</t>
        </is>
      </c>
      <c r="B1026" s="2" t="inlineStr">
        <is>
          <t>CS16</t>
        </is>
      </c>
      <c r="C1026" s="3" t="inlineStr">
        <is>
          <t>m'</t>
        </is>
      </c>
      <c r="D1026" s="45" t="n">
        <v>1800</v>
      </c>
      <c r="E1026" s="45" t="n"/>
      <c r="F1026" s="45" t="n"/>
      <c r="G1026" s="6" t="n"/>
      <c r="H1026" s="6" t="n"/>
      <c r="I1026" s="6" t="n"/>
      <c r="J1026" s="6" t="n"/>
      <c r="K1026" s="6" t="n"/>
      <c r="L1026" s="6" t="n"/>
      <c r="M1026" s="6" t="n"/>
      <c r="N1026" s="6" t="n"/>
      <c r="O1026" s="6" t="n"/>
      <c r="P1026" s="6" t="n"/>
      <c r="Q1026" s="6" t="n"/>
      <c r="R1026" s="6" t="n"/>
      <c r="S1026" s="6" t="n"/>
      <c r="T1026" s="6" t="n"/>
      <c r="U1026" s="6" t="n"/>
      <c r="V1026" s="6" t="n"/>
      <c r="W1026" s="6" t="n"/>
      <c r="X1026" s="6" t="n"/>
      <c r="Y1026" s="6" t="n"/>
      <c r="Z1026" s="6" t="n"/>
    </row>
    <row r="1027">
      <c r="A1027" s="1" t="inlineStr">
        <is>
          <t>f)</t>
        </is>
      </c>
      <c r="B1027" s="2" t="inlineStr">
        <is>
          <t>PNT23</t>
        </is>
      </c>
      <c r="C1027" s="3" t="inlineStr">
        <is>
          <t>m'</t>
        </is>
      </c>
      <c r="D1027" s="45" t="n">
        <v>600</v>
      </c>
      <c r="E1027" s="45" t="n"/>
      <c r="F1027" s="45" t="n"/>
      <c r="G1027" s="6" t="n"/>
      <c r="H1027" s="6" t="n"/>
      <c r="I1027" s="6" t="n"/>
      <c r="J1027" s="6" t="n"/>
      <c r="K1027" s="6" t="n"/>
      <c r="L1027" s="6" t="n"/>
      <c r="M1027" s="6" t="n"/>
      <c r="N1027" s="6" t="n"/>
      <c r="O1027" s="6" t="n"/>
      <c r="P1027" s="6" t="n"/>
      <c r="Q1027" s="6" t="n"/>
      <c r="R1027" s="6" t="n"/>
      <c r="S1027" s="6" t="n"/>
      <c r="T1027" s="6" t="n"/>
      <c r="U1027" s="6" t="n"/>
      <c r="V1027" s="6" t="n"/>
      <c r="W1027" s="6" t="n"/>
      <c r="X1027" s="6" t="n"/>
      <c r="Y1027" s="6" t="n"/>
      <c r="Z1027" s="6" t="n"/>
    </row>
    <row r="1028">
      <c r="A1028" s="1" t="inlineStr">
        <is>
          <t>g)</t>
        </is>
      </c>
      <c r="B1028" s="2" t="inlineStr">
        <is>
          <t>PNT16</t>
        </is>
      </c>
      <c r="C1028" s="3" t="inlineStr">
        <is>
          <t>m'</t>
        </is>
      </c>
      <c r="D1028" s="45" t="n">
        <v>400</v>
      </c>
      <c r="E1028" s="45" t="n"/>
      <c r="F1028" s="45" t="n"/>
      <c r="G1028" s="6" t="n"/>
      <c r="H1028" s="6" t="n"/>
      <c r="I1028" s="6" t="n"/>
      <c r="J1028" s="6" t="n"/>
      <c r="K1028" s="6" t="n"/>
      <c r="L1028" s="6" t="n"/>
      <c r="M1028" s="6" t="n"/>
      <c r="N1028" s="6" t="n"/>
      <c r="O1028" s="6" t="n"/>
      <c r="P1028" s="6" t="n"/>
      <c r="Q1028" s="6" t="n"/>
      <c r="R1028" s="6" t="n"/>
      <c r="S1028" s="6" t="n"/>
      <c r="T1028" s="6" t="n"/>
      <c r="U1028" s="6" t="n"/>
      <c r="V1028" s="6" t="n"/>
      <c r="W1028" s="6" t="n"/>
      <c r="X1028" s="6" t="n"/>
      <c r="Y1028" s="6" t="n"/>
      <c r="Z1028" s="6" t="n"/>
    </row>
    <row r="1029">
      <c r="A1029" s="1" t="inlineStr">
        <is>
          <t>h)</t>
        </is>
      </c>
      <c r="B1029" s="2" t="inlineStr">
        <is>
          <t>kaoflex 23</t>
        </is>
      </c>
      <c r="C1029" s="3" t="inlineStr">
        <is>
          <t>m'</t>
        </is>
      </c>
      <c r="D1029" s="45" t="n">
        <v>200</v>
      </c>
      <c r="E1029" s="45" t="n"/>
      <c r="F1029" s="45" t="n"/>
      <c r="G1029" s="6" t="n"/>
      <c r="H1029" s="6" t="n"/>
      <c r="I1029" s="6" t="n"/>
      <c r="J1029" s="6" t="n"/>
      <c r="K1029" s="6" t="n"/>
      <c r="L1029" s="6" t="n"/>
      <c r="M1029" s="6" t="n"/>
      <c r="N1029" s="6" t="n"/>
      <c r="O1029" s="6" t="n"/>
      <c r="P1029" s="6" t="n"/>
      <c r="Q1029" s="6" t="n"/>
      <c r="R1029" s="6" t="n"/>
      <c r="S1029" s="6" t="n"/>
      <c r="T1029" s="6" t="n"/>
      <c r="U1029" s="6" t="n"/>
      <c r="V1029" s="6" t="n"/>
      <c r="W1029" s="6" t="n"/>
      <c r="X1029" s="6" t="n"/>
      <c r="Y1029" s="6" t="n"/>
      <c r="Z1029" s="6" t="n"/>
    </row>
    <row r="1030">
      <c r="A1030" s="1" t="inlineStr">
        <is>
          <t>i)</t>
        </is>
      </c>
      <c r="B1030" s="2" t="inlineStr">
        <is>
          <t>kaoflex 16</t>
        </is>
      </c>
      <c r="C1030" s="3" t="inlineStr">
        <is>
          <t>m'</t>
        </is>
      </c>
      <c r="D1030" s="45" t="n">
        <v>150</v>
      </c>
      <c r="E1030" s="45" t="n"/>
      <c r="F1030" s="45" t="n"/>
      <c r="G1030" s="6" t="n"/>
      <c r="H1030" s="6" t="n"/>
      <c r="I1030" s="6" t="n"/>
      <c r="J1030" s="6" t="n"/>
      <c r="K1030" s="6" t="n"/>
      <c r="L1030" s="6" t="n"/>
      <c r="M1030" s="6" t="n"/>
      <c r="N1030" s="6" t="n"/>
      <c r="O1030" s="6" t="n"/>
      <c r="P1030" s="6" t="n"/>
      <c r="Q1030" s="6" t="n"/>
      <c r="R1030" s="6" t="n"/>
      <c r="S1030" s="6" t="n"/>
      <c r="T1030" s="6" t="n"/>
      <c r="U1030" s="6" t="n"/>
      <c r="V1030" s="6" t="n"/>
      <c r="W1030" s="6" t="n"/>
      <c r="X1030" s="6" t="n"/>
      <c r="Y1030" s="6" t="n"/>
      <c r="Z1030" s="6" t="n"/>
    </row>
    <row r="1031" ht="38.25" customHeight="1">
      <c r="A1031" s="1" t="inlineStr">
        <is>
          <t>2.5.</t>
        </is>
      </c>
      <c r="B1031" s="2" t="inlineStr">
        <is>
          <t>Dobava i polaganje u prethodno postavljene instalacijske kanale, zaštitne cijevi i djelomično na obujmice kabela slijedećih tipova:</t>
        </is>
      </c>
      <c r="C1031" s="3" t="n"/>
      <c r="D1031" s="45" t="n"/>
      <c r="E1031" s="45" t="n"/>
      <c r="F1031" s="45" t="n"/>
      <c r="G1031" s="6" t="n"/>
      <c r="H1031" s="6" t="n"/>
      <c r="I1031" s="6" t="n"/>
      <c r="J1031" s="6" t="n"/>
      <c r="K1031" s="6" t="n"/>
      <c r="L1031" s="6" t="n"/>
      <c r="M1031" s="6" t="n"/>
      <c r="N1031" s="6" t="n"/>
      <c r="O1031" s="6" t="n"/>
      <c r="P1031" s="6" t="n"/>
      <c r="Q1031" s="6" t="n"/>
      <c r="R1031" s="6" t="n"/>
      <c r="S1031" s="6" t="n"/>
      <c r="T1031" s="6" t="n"/>
      <c r="U1031" s="6" t="n"/>
      <c r="V1031" s="6" t="n"/>
      <c r="W1031" s="6" t="n"/>
      <c r="X1031" s="6" t="n"/>
      <c r="Y1031" s="6" t="n"/>
      <c r="Z1031" s="6" t="n"/>
    </row>
    <row r="1032">
      <c r="A1032" s="1" t="inlineStr">
        <is>
          <t>a)</t>
        </is>
      </c>
      <c r="B1032" s="2" t="inlineStr">
        <is>
          <t>4×NAYY-J 4×150 mm2</t>
        </is>
      </c>
      <c r="C1032" s="3" t="inlineStr">
        <is>
          <t>m'</t>
        </is>
      </c>
      <c r="D1032" s="45" t="n">
        <v>200</v>
      </c>
      <c r="E1032" s="45" t="n"/>
      <c r="F1032" s="45" t="n"/>
      <c r="G1032" s="6" t="n"/>
      <c r="H1032" s="6" t="n"/>
      <c r="I1032" s="6" t="n"/>
      <c r="J1032" s="6" t="n"/>
      <c r="K1032" s="6" t="n"/>
      <c r="L1032" s="6" t="n"/>
      <c r="M1032" s="6" t="n"/>
      <c r="N1032" s="6" t="n"/>
      <c r="O1032" s="6" t="n"/>
      <c r="P1032" s="6" t="n"/>
      <c r="Q1032" s="6" t="n"/>
      <c r="R1032" s="6" t="n"/>
      <c r="S1032" s="6" t="n"/>
      <c r="T1032" s="6" t="n"/>
      <c r="U1032" s="6" t="n"/>
      <c r="V1032" s="6" t="n"/>
      <c r="W1032" s="6" t="n"/>
      <c r="X1032" s="6" t="n"/>
      <c r="Y1032" s="6" t="n"/>
      <c r="Z1032" s="6" t="n"/>
    </row>
    <row r="1033">
      <c r="A1033" s="1" t="inlineStr">
        <is>
          <t>b)</t>
        </is>
      </c>
      <c r="B1033" s="2" t="inlineStr">
        <is>
          <t>H07VK 1×120 mm2</t>
        </is>
      </c>
      <c r="C1033" s="3" t="inlineStr">
        <is>
          <t>m'</t>
        </is>
      </c>
      <c r="D1033" s="45" t="n">
        <v>200</v>
      </c>
      <c r="E1033" s="45" t="n"/>
      <c r="F1033" s="45" t="n"/>
      <c r="G1033" s="6" t="n"/>
      <c r="H1033" s="6" t="n"/>
      <c r="I1033" s="6" t="n"/>
      <c r="J1033" s="6" t="n"/>
      <c r="K1033" s="6" t="n"/>
      <c r="L1033" s="6" t="n"/>
      <c r="M1033" s="6" t="n"/>
      <c r="N1033" s="6" t="n"/>
      <c r="O1033" s="6" t="n"/>
      <c r="P1033" s="6" t="n"/>
      <c r="Q1033" s="6" t="n"/>
      <c r="R1033" s="6" t="n"/>
      <c r="S1033" s="6" t="n"/>
      <c r="T1033" s="6" t="n"/>
      <c r="U1033" s="6" t="n"/>
      <c r="V1033" s="6" t="n"/>
      <c r="W1033" s="6" t="n"/>
      <c r="X1033" s="6" t="n"/>
      <c r="Y1033" s="6" t="n"/>
      <c r="Z1033" s="6" t="n"/>
    </row>
    <row r="1034">
      <c r="A1034" s="1" t="inlineStr">
        <is>
          <t>c)</t>
        </is>
      </c>
      <c r="B1034" s="2" t="inlineStr">
        <is>
          <t>NYY-J  4×150 mm2</t>
        </is>
      </c>
      <c r="C1034" s="3" t="inlineStr">
        <is>
          <t>m'</t>
        </is>
      </c>
      <c r="D1034" s="45" t="n">
        <v>220</v>
      </c>
      <c r="E1034" s="45" t="n"/>
      <c r="F1034" s="45" t="n"/>
      <c r="G1034" s="6" t="n"/>
      <c r="H1034" s="6" t="n"/>
      <c r="I1034" s="6" t="n"/>
      <c r="J1034" s="6" t="n"/>
      <c r="K1034" s="6" t="n"/>
      <c r="L1034" s="6" t="n"/>
      <c r="M1034" s="6" t="n"/>
      <c r="N1034" s="6" t="n"/>
      <c r="O1034" s="6" t="n"/>
      <c r="P1034" s="6" t="n"/>
      <c r="Q1034" s="6" t="n"/>
      <c r="R1034" s="6" t="n"/>
      <c r="S1034" s="6" t="n"/>
      <c r="T1034" s="6" t="n"/>
      <c r="U1034" s="6" t="n"/>
      <c r="V1034" s="6" t="n"/>
      <c r="W1034" s="6" t="n"/>
      <c r="X1034" s="6" t="n"/>
      <c r="Y1034" s="6" t="n"/>
      <c r="Z1034" s="6" t="n"/>
    </row>
    <row r="1035">
      <c r="A1035" s="1" t="inlineStr">
        <is>
          <t>d)</t>
        </is>
      </c>
      <c r="B1035" s="2" t="inlineStr">
        <is>
          <t>H07VK 1×95 mm2</t>
        </is>
      </c>
      <c r="C1035" s="3" t="inlineStr">
        <is>
          <t>m'</t>
        </is>
      </c>
      <c r="D1035" s="45" t="n">
        <v>220</v>
      </c>
      <c r="E1035" s="45" t="n"/>
      <c r="F1035" s="45" t="n"/>
      <c r="G1035" s="6" t="n"/>
      <c r="H1035" s="6" t="n"/>
      <c r="I1035" s="6" t="n"/>
      <c r="J1035" s="6" t="n"/>
      <c r="K1035" s="6" t="n"/>
      <c r="L1035" s="6" t="n"/>
      <c r="M1035" s="6" t="n"/>
      <c r="N1035" s="6" t="n"/>
      <c r="O1035" s="6" t="n"/>
      <c r="P1035" s="6" t="n"/>
      <c r="Q1035" s="6" t="n"/>
      <c r="R1035" s="6" t="n"/>
      <c r="S1035" s="6" t="n"/>
      <c r="T1035" s="6" t="n"/>
      <c r="U1035" s="6" t="n"/>
      <c r="V1035" s="6" t="n"/>
      <c r="W1035" s="6" t="n"/>
      <c r="X1035" s="6" t="n"/>
      <c r="Y1035" s="6" t="n"/>
      <c r="Z1035" s="6" t="n"/>
    </row>
    <row r="1036">
      <c r="A1036" s="1" t="inlineStr">
        <is>
          <t>e)</t>
        </is>
      </c>
      <c r="B1036" s="2" t="inlineStr">
        <is>
          <t>NYY-J 7×1,5 mm2</t>
        </is>
      </c>
      <c r="C1036" s="3" t="inlineStr">
        <is>
          <t>m'</t>
        </is>
      </c>
      <c r="D1036" s="45" t="n">
        <v>250</v>
      </c>
      <c r="E1036" s="45" t="n"/>
      <c r="F1036" s="45" t="n"/>
      <c r="G1036" s="6" t="n"/>
      <c r="H1036" s="6" t="n"/>
      <c r="I1036" s="6" t="n"/>
      <c r="J1036" s="6" t="n"/>
      <c r="K1036" s="6" t="n"/>
      <c r="L1036" s="6" t="n"/>
      <c r="M1036" s="6" t="n"/>
      <c r="N1036" s="6" t="n"/>
      <c r="O1036" s="6" t="n"/>
      <c r="P1036" s="6" t="n"/>
      <c r="Q1036" s="6" t="n"/>
      <c r="R1036" s="6" t="n"/>
      <c r="S1036" s="6" t="n"/>
      <c r="T1036" s="6" t="n"/>
      <c r="U1036" s="6" t="n"/>
      <c r="V1036" s="6" t="n"/>
      <c r="W1036" s="6" t="n"/>
      <c r="X1036" s="6" t="n"/>
      <c r="Y1036" s="6" t="n"/>
      <c r="Z1036" s="6" t="n"/>
    </row>
    <row r="1037">
      <c r="A1037" s="1" t="inlineStr">
        <is>
          <t>f)</t>
        </is>
      </c>
      <c r="B1037" s="2" t="inlineStr">
        <is>
          <t>NYY-J 5×2,5 mm2</t>
        </is>
      </c>
      <c r="C1037" s="3" t="inlineStr">
        <is>
          <t>m'</t>
        </is>
      </c>
      <c r="D1037" s="45" t="n">
        <v>300</v>
      </c>
      <c r="E1037" s="45" t="n"/>
      <c r="F1037" s="45" t="n"/>
      <c r="G1037" s="6" t="n"/>
      <c r="H1037" s="6" t="n"/>
      <c r="I1037" s="6" t="n"/>
      <c r="J1037" s="6" t="n"/>
      <c r="K1037" s="6" t="n"/>
      <c r="L1037" s="6" t="n"/>
      <c r="M1037" s="6" t="n"/>
      <c r="N1037" s="6" t="n"/>
      <c r="O1037" s="6" t="n"/>
      <c r="P1037" s="6" t="n"/>
      <c r="Q1037" s="6" t="n"/>
      <c r="R1037" s="6" t="n"/>
      <c r="S1037" s="6" t="n"/>
      <c r="T1037" s="6" t="n"/>
      <c r="U1037" s="6" t="n"/>
      <c r="V1037" s="6" t="n"/>
      <c r="W1037" s="6" t="n"/>
      <c r="X1037" s="6" t="n"/>
      <c r="Y1037" s="6" t="n"/>
      <c r="Z1037" s="6" t="n"/>
    </row>
    <row r="1038">
      <c r="A1038" s="1" t="inlineStr">
        <is>
          <t>g)</t>
        </is>
      </c>
      <c r="B1038" s="2" t="inlineStr">
        <is>
          <t>NYY-J 5×1,5 mm2</t>
        </is>
      </c>
      <c r="C1038" s="3" t="inlineStr">
        <is>
          <t>m'</t>
        </is>
      </c>
      <c r="D1038" s="45" t="n">
        <v>250</v>
      </c>
      <c r="E1038" s="45" t="n"/>
      <c r="F1038" s="45" t="n"/>
      <c r="G1038" s="6" t="n"/>
      <c r="H1038" s="6" t="n"/>
      <c r="I1038" s="6" t="n"/>
      <c r="J1038" s="6" t="n"/>
      <c r="K1038" s="6" t="n"/>
      <c r="L1038" s="6" t="n"/>
      <c r="M1038" s="6" t="n"/>
      <c r="N1038" s="6" t="n"/>
      <c r="O1038" s="6" t="n"/>
      <c r="P1038" s="6" t="n"/>
      <c r="Q1038" s="6" t="n"/>
      <c r="R1038" s="6" t="n"/>
      <c r="S1038" s="6" t="n"/>
      <c r="T1038" s="6" t="n"/>
      <c r="U1038" s="6" t="n"/>
      <c r="V1038" s="6" t="n"/>
      <c r="W1038" s="6" t="n"/>
      <c r="X1038" s="6" t="n"/>
      <c r="Y1038" s="6" t="n"/>
      <c r="Z1038" s="6" t="n"/>
    </row>
    <row r="1039">
      <c r="A1039" s="1" t="inlineStr">
        <is>
          <t>h)</t>
        </is>
      </c>
      <c r="B1039" s="2" t="inlineStr">
        <is>
          <t>NYY-J 3×2,5 mm2</t>
        </is>
      </c>
      <c r="C1039" s="3" t="inlineStr">
        <is>
          <t>m'</t>
        </is>
      </c>
      <c r="D1039" s="45" t="n">
        <v>400</v>
      </c>
      <c r="E1039" s="45" t="n"/>
      <c r="F1039" s="45" t="n"/>
      <c r="G1039" s="6" t="n"/>
      <c r="H1039" s="6" t="n"/>
      <c r="I1039" s="6" t="n"/>
      <c r="J1039" s="6" t="n"/>
      <c r="K1039" s="6" t="n"/>
      <c r="L1039" s="6" t="n"/>
      <c r="M1039" s="6" t="n"/>
      <c r="N1039" s="6" t="n"/>
      <c r="O1039" s="6" t="n"/>
      <c r="P1039" s="6" t="n"/>
      <c r="Q1039" s="6" t="n"/>
      <c r="R1039" s="6" t="n"/>
      <c r="S1039" s="6" t="n"/>
      <c r="T1039" s="6" t="n"/>
      <c r="U1039" s="6" t="n"/>
      <c r="V1039" s="6" t="n"/>
      <c r="W1039" s="6" t="n"/>
      <c r="X1039" s="6" t="n"/>
      <c r="Y1039" s="6" t="n"/>
      <c r="Z1039" s="6" t="n"/>
    </row>
    <row r="1040">
      <c r="A1040" s="1" t="inlineStr">
        <is>
          <t>i)</t>
        </is>
      </c>
      <c r="B1040" s="2" t="inlineStr">
        <is>
          <t>NYY 4×50 mm2</t>
        </is>
      </c>
      <c r="C1040" s="3" t="inlineStr">
        <is>
          <t>m'</t>
        </is>
      </c>
      <c r="D1040" s="45" t="n">
        <v>160</v>
      </c>
      <c r="E1040" s="45" t="n"/>
      <c r="F1040" s="45" t="n"/>
      <c r="G1040" s="6" t="n"/>
      <c r="H1040" s="6" t="n"/>
      <c r="I1040" s="6" t="n"/>
      <c r="J1040" s="6" t="n"/>
      <c r="K1040" s="6" t="n"/>
      <c r="L1040" s="6" t="n"/>
      <c r="M1040" s="6" t="n"/>
      <c r="N1040" s="6" t="n"/>
      <c r="O1040" s="6" t="n"/>
      <c r="P1040" s="6" t="n"/>
      <c r="Q1040" s="6" t="n"/>
      <c r="R1040" s="6" t="n"/>
      <c r="S1040" s="6" t="n"/>
      <c r="T1040" s="6" t="n"/>
      <c r="U1040" s="6" t="n"/>
      <c r="V1040" s="6" t="n"/>
      <c r="W1040" s="6" t="n"/>
      <c r="X1040" s="6" t="n"/>
      <c r="Y1040" s="6" t="n"/>
      <c r="Z1040" s="6" t="n"/>
    </row>
    <row r="1041">
      <c r="A1041" s="1" t="inlineStr">
        <is>
          <t>j)</t>
        </is>
      </c>
      <c r="B1041" s="2" t="inlineStr">
        <is>
          <t>H07VK 1×35 mm2</t>
        </is>
      </c>
      <c r="C1041" s="3" t="inlineStr">
        <is>
          <t>m'</t>
        </is>
      </c>
      <c r="D1041" s="45" t="n">
        <v>160</v>
      </c>
      <c r="E1041" s="45" t="n"/>
      <c r="F1041" s="45" t="n"/>
      <c r="G1041" s="6" t="n"/>
      <c r="H1041" s="6" t="n"/>
      <c r="I1041" s="6" t="n"/>
      <c r="J1041" s="6" t="n"/>
      <c r="K1041" s="6" t="n"/>
      <c r="L1041" s="6" t="n"/>
      <c r="M1041" s="6" t="n"/>
      <c r="N1041" s="6" t="n"/>
      <c r="O1041" s="6" t="n"/>
      <c r="P1041" s="6" t="n"/>
      <c r="Q1041" s="6" t="n"/>
      <c r="R1041" s="6" t="n"/>
      <c r="S1041" s="6" t="n"/>
      <c r="T1041" s="6" t="n"/>
      <c r="U1041" s="6" t="n"/>
      <c r="V1041" s="6" t="n"/>
      <c r="W1041" s="6" t="n"/>
      <c r="X1041" s="6" t="n"/>
      <c r="Y1041" s="6" t="n"/>
      <c r="Z1041" s="6" t="n"/>
    </row>
    <row r="1042">
      <c r="A1042" s="1" t="inlineStr">
        <is>
          <t>k)</t>
        </is>
      </c>
      <c r="B1042" s="2" t="inlineStr">
        <is>
          <t>N2XH-J 5×35 mm2</t>
        </is>
      </c>
      <c r="C1042" s="3" t="inlineStr">
        <is>
          <t>m'</t>
        </is>
      </c>
      <c r="D1042" s="45" t="n">
        <v>60</v>
      </c>
      <c r="E1042" s="45" t="n"/>
      <c r="F1042" s="45" t="n"/>
      <c r="G1042" s="6" t="n"/>
      <c r="H1042" s="6" t="n"/>
      <c r="I1042" s="6" t="n"/>
      <c r="J1042" s="6" t="n"/>
      <c r="K1042" s="6" t="n"/>
      <c r="L1042" s="6" t="n"/>
      <c r="M1042" s="6" t="n"/>
      <c r="N1042" s="6" t="n"/>
      <c r="O1042" s="6" t="n"/>
      <c r="P1042" s="6" t="n"/>
      <c r="Q1042" s="6" t="n"/>
      <c r="R1042" s="6" t="n"/>
      <c r="S1042" s="6" t="n"/>
      <c r="T1042" s="6" t="n"/>
      <c r="U1042" s="6" t="n"/>
      <c r="V1042" s="6" t="n"/>
      <c r="W1042" s="6" t="n"/>
      <c r="X1042" s="6" t="n"/>
      <c r="Y1042" s="6" t="n"/>
      <c r="Z1042" s="6" t="n"/>
    </row>
    <row r="1043">
      <c r="A1043" s="1" t="inlineStr">
        <is>
          <t>l)</t>
        </is>
      </c>
      <c r="B1043" s="2" t="inlineStr">
        <is>
          <t>NYY-J 5×16 mm2</t>
        </is>
      </c>
      <c r="C1043" s="3" t="inlineStr">
        <is>
          <t>m'</t>
        </is>
      </c>
      <c r="D1043" s="45" t="n">
        <v>130</v>
      </c>
      <c r="E1043" s="45" t="n"/>
      <c r="F1043" s="45" t="n"/>
      <c r="G1043" s="6" t="n"/>
      <c r="H1043" s="6" t="n"/>
      <c r="I1043" s="6" t="n"/>
      <c r="J1043" s="6" t="n"/>
      <c r="K1043" s="6" t="n"/>
      <c r="L1043" s="6" t="n"/>
      <c r="M1043" s="6" t="n"/>
      <c r="N1043" s="6" t="n"/>
      <c r="O1043" s="6" t="n"/>
      <c r="P1043" s="6" t="n"/>
      <c r="Q1043" s="6" t="n"/>
      <c r="R1043" s="6" t="n"/>
      <c r="S1043" s="6" t="n"/>
      <c r="T1043" s="6" t="n"/>
      <c r="U1043" s="6" t="n"/>
      <c r="V1043" s="6" t="n"/>
      <c r="W1043" s="6" t="n"/>
      <c r="X1043" s="6" t="n"/>
      <c r="Y1043" s="6" t="n"/>
      <c r="Z1043" s="6" t="n"/>
    </row>
    <row r="1044">
      <c r="A1044" s="1" t="inlineStr">
        <is>
          <t>m)</t>
        </is>
      </c>
      <c r="B1044" s="2" t="inlineStr">
        <is>
          <t>N2XH-J 5×16 mm2</t>
        </is>
      </c>
      <c r="C1044" s="3" t="inlineStr">
        <is>
          <t>m'</t>
        </is>
      </c>
      <c r="D1044" s="45" t="n">
        <v>45</v>
      </c>
      <c r="E1044" s="45" t="n"/>
      <c r="F1044" s="45" t="n"/>
      <c r="G1044" s="6" t="n"/>
      <c r="H1044" s="6" t="n"/>
      <c r="I1044" s="6" t="n"/>
      <c r="J1044" s="6" t="n"/>
      <c r="K1044" s="6" t="n"/>
      <c r="L1044" s="6" t="n"/>
      <c r="M1044" s="6" t="n"/>
      <c r="N1044" s="6" t="n"/>
      <c r="O1044" s="6" t="n"/>
      <c r="P1044" s="6" t="n"/>
      <c r="Q1044" s="6" t="n"/>
      <c r="R1044" s="6" t="n"/>
      <c r="S1044" s="6" t="n"/>
      <c r="T1044" s="6" t="n"/>
      <c r="U1044" s="6" t="n"/>
      <c r="V1044" s="6" t="n"/>
      <c r="W1044" s="6" t="n"/>
      <c r="X1044" s="6" t="n"/>
      <c r="Y1044" s="6" t="n"/>
      <c r="Z1044" s="6" t="n"/>
    </row>
    <row r="1045">
      <c r="A1045" s="1" t="inlineStr">
        <is>
          <t>n)</t>
        </is>
      </c>
      <c r="B1045" s="2" t="inlineStr">
        <is>
          <t>N2XH-J 5×10 mm2</t>
        </is>
      </c>
      <c r="C1045" s="3" t="inlineStr">
        <is>
          <t>m'</t>
        </is>
      </c>
      <c r="D1045" s="45" t="n">
        <v>340</v>
      </c>
      <c r="E1045" s="45" t="n"/>
      <c r="F1045" s="45" t="n"/>
      <c r="G1045" s="6" t="n"/>
      <c r="H1045" s="6" t="n"/>
      <c r="I1045" s="6" t="n"/>
      <c r="J1045" s="6" t="n"/>
      <c r="K1045" s="6" t="n"/>
      <c r="L1045" s="6" t="n"/>
      <c r="M1045" s="6" t="n"/>
      <c r="N1045" s="6" t="n"/>
      <c r="O1045" s="6" t="n"/>
      <c r="P1045" s="6" t="n"/>
      <c r="Q1045" s="6" t="n"/>
      <c r="R1045" s="6" t="n"/>
      <c r="S1045" s="6" t="n"/>
      <c r="T1045" s="6" t="n"/>
      <c r="U1045" s="6" t="n"/>
      <c r="V1045" s="6" t="n"/>
      <c r="W1045" s="6" t="n"/>
      <c r="X1045" s="6" t="n"/>
      <c r="Y1045" s="6" t="n"/>
      <c r="Z1045" s="6" t="n"/>
    </row>
    <row r="1046">
      <c r="A1046" s="1" t="inlineStr">
        <is>
          <t>o)</t>
        </is>
      </c>
      <c r="B1046" s="2" t="inlineStr">
        <is>
          <t>N2XH-J 5×6 mm2</t>
        </is>
      </c>
      <c r="C1046" s="3" t="inlineStr">
        <is>
          <t>m'</t>
        </is>
      </c>
      <c r="D1046" s="45" t="n">
        <v>280</v>
      </c>
      <c r="E1046" s="45" t="n"/>
      <c r="F1046" s="45" t="n"/>
      <c r="G1046" s="6" t="n"/>
      <c r="H1046" s="6" t="n"/>
      <c r="I1046" s="6" t="n"/>
      <c r="J1046" s="6" t="n"/>
      <c r="K1046" s="6" t="n"/>
      <c r="L1046" s="6" t="n"/>
      <c r="M1046" s="6" t="n"/>
      <c r="N1046" s="6" t="n"/>
      <c r="O1046" s="6" t="n"/>
      <c r="P1046" s="6" t="n"/>
      <c r="Q1046" s="6" t="n"/>
      <c r="R1046" s="6" t="n"/>
      <c r="S1046" s="6" t="n"/>
      <c r="T1046" s="6" t="n"/>
      <c r="U1046" s="6" t="n"/>
      <c r="V1046" s="6" t="n"/>
      <c r="W1046" s="6" t="n"/>
      <c r="X1046" s="6" t="n"/>
      <c r="Y1046" s="6" t="n"/>
      <c r="Z1046" s="6" t="n"/>
    </row>
    <row r="1047">
      <c r="A1047" s="1" t="inlineStr">
        <is>
          <t>p)</t>
        </is>
      </c>
      <c r="B1047" s="2" t="inlineStr">
        <is>
          <t>N2XH-J 4×6 mm2</t>
        </is>
      </c>
      <c r="C1047" s="3" t="inlineStr">
        <is>
          <t>m'</t>
        </is>
      </c>
      <c r="D1047" s="45" t="n">
        <v>20</v>
      </c>
      <c r="E1047" s="45" t="n"/>
      <c r="F1047" s="45" t="n"/>
      <c r="G1047" s="6" t="n"/>
      <c r="H1047" s="6" t="n"/>
      <c r="I1047" s="6" t="n"/>
      <c r="J1047" s="6" t="n"/>
      <c r="K1047" s="6" t="n"/>
      <c r="L1047" s="6" t="n"/>
      <c r="M1047" s="6" t="n"/>
      <c r="N1047" s="6" t="n"/>
      <c r="O1047" s="6" t="n"/>
      <c r="P1047" s="6" t="n"/>
      <c r="Q1047" s="6" t="n"/>
      <c r="R1047" s="6" t="n"/>
      <c r="S1047" s="6" t="n"/>
      <c r="T1047" s="6" t="n"/>
      <c r="U1047" s="6" t="n"/>
      <c r="V1047" s="6" t="n"/>
      <c r="W1047" s="6" t="n"/>
      <c r="X1047" s="6" t="n"/>
      <c r="Y1047" s="6" t="n"/>
      <c r="Z1047" s="6" t="n"/>
    </row>
    <row r="1048">
      <c r="A1048" s="1" t="inlineStr">
        <is>
          <t>q)</t>
        </is>
      </c>
      <c r="B1048" s="2" t="inlineStr">
        <is>
          <t>N2XH-J 5×4 mm2</t>
        </is>
      </c>
      <c r="C1048" s="3" t="inlineStr">
        <is>
          <t>m'</t>
        </is>
      </c>
      <c r="D1048" s="45" t="n">
        <v>40</v>
      </c>
      <c r="E1048" s="45" t="n"/>
      <c r="F1048" s="45" t="n"/>
      <c r="G1048" s="6" t="n"/>
      <c r="H1048" s="6" t="n"/>
      <c r="I1048" s="6" t="n"/>
      <c r="J1048" s="6" t="n"/>
      <c r="K1048" s="6" t="n"/>
      <c r="L1048" s="6" t="n"/>
      <c r="M1048" s="6" t="n"/>
      <c r="N1048" s="6" t="n"/>
      <c r="O1048" s="6" t="n"/>
      <c r="P1048" s="6" t="n"/>
      <c r="Q1048" s="6" t="n"/>
      <c r="R1048" s="6" t="n"/>
      <c r="S1048" s="6" t="n"/>
      <c r="T1048" s="6" t="n"/>
      <c r="U1048" s="6" t="n"/>
      <c r="V1048" s="6" t="n"/>
      <c r="W1048" s="6" t="n"/>
      <c r="X1048" s="6" t="n"/>
      <c r="Y1048" s="6" t="n"/>
      <c r="Z1048" s="6" t="n"/>
    </row>
    <row r="1049">
      <c r="A1049" s="1" t="inlineStr">
        <is>
          <t>r)</t>
        </is>
      </c>
      <c r="B1049" s="2" t="inlineStr">
        <is>
          <t>N2XH-J 5×2,5 mm2</t>
        </is>
      </c>
      <c r="C1049" s="3" t="inlineStr">
        <is>
          <t>m'</t>
        </is>
      </c>
      <c r="D1049" s="45" t="n">
        <v>120</v>
      </c>
      <c r="E1049" s="45" t="n"/>
      <c r="F1049" s="45" t="n"/>
      <c r="G1049" s="6" t="n"/>
      <c r="H1049" s="6" t="n"/>
      <c r="I1049" s="6" t="n"/>
      <c r="J1049" s="6" t="n"/>
      <c r="K1049" s="6" t="n"/>
      <c r="L1049" s="6" t="n"/>
      <c r="M1049" s="6" t="n"/>
      <c r="N1049" s="6" t="n"/>
      <c r="O1049" s="6" t="n"/>
      <c r="P1049" s="6" t="n"/>
      <c r="Q1049" s="6" t="n"/>
      <c r="R1049" s="6" t="n"/>
      <c r="S1049" s="6" t="n"/>
      <c r="T1049" s="6" t="n"/>
      <c r="U1049" s="6" t="n"/>
      <c r="V1049" s="6" t="n"/>
      <c r="W1049" s="6" t="n"/>
      <c r="X1049" s="6" t="n"/>
      <c r="Y1049" s="6" t="n"/>
      <c r="Z1049" s="6" t="n"/>
    </row>
    <row r="1050">
      <c r="A1050" s="1" t="inlineStr">
        <is>
          <t>s)</t>
        </is>
      </c>
      <c r="B1050" s="2" t="inlineStr">
        <is>
          <t>N2XH-J 5×1,5 mm2</t>
        </is>
      </c>
      <c r="C1050" s="3" t="inlineStr">
        <is>
          <t>m'</t>
        </is>
      </c>
      <c r="D1050" s="45" t="n">
        <v>40</v>
      </c>
      <c r="E1050" s="45" t="n"/>
      <c r="F1050" s="45" t="n"/>
      <c r="G1050" s="6" t="n"/>
      <c r="H1050" s="6" t="n"/>
      <c r="I1050" s="6" t="n"/>
      <c r="J1050" s="6" t="n"/>
      <c r="K1050" s="6" t="n"/>
      <c r="L1050" s="6" t="n"/>
      <c r="M1050" s="6" t="n"/>
      <c r="N1050" s="6" t="n"/>
      <c r="O1050" s="6" t="n"/>
      <c r="P1050" s="6" t="n"/>
      <c r="Q1050" s="6" t="n"/>
      <c r="R1050" s="6" t="n"/>
      <c r="S1050" s="6" t="n"/>
      <c r="T1050" s="6" t="n"/>
      <c r="U1050" s="6" t="n"/>
      <c r="V1050" s="6" t="n"/>
      <c r="W1050" s="6" t="n"/>
      <c r="X1050" s="6" t="n"/>
      <c r="Y1050" s="6" t="n"/>
      <c r="Z1050" s="6" t="n"/>
    </row>
    <row r="1051">
      <c r="A1051" s="1" t="inlineStr">
        <is>
          <t>t)</t>
        </is>
      </c>
      <c r="B1051" s="2" t="inlineStr">
        <is>
          <t>N2XH-J 3×4 mm2</t>
        </is>
      </c>
      <c r="C1051" s="3" t="inlineStr">
        <is>
          <t>m'</t>
        </is>
      </c>
      <c r="D1051" s="45" t="n">
        <v>60</v>
      </c>
      <c r="E1051" s="45" t="n"/>
      <c r="F1051" s="45" t="n"/>
      <c r="G1051" s="6" t="n"/>
      <c r="H1051" s="6" t="n"/>
      <c r="I1051" s="6" t="n"/>
      <c r="J1051" s="6" t="n"/>
      <c r="K1051" s="6" t="n"/>
      <c r="L1051" s="6" t="n"/>
      <c r="M1051" s="6" t="n"/>
      <c r="N1051" s="6" t="n"/>
      <c r="O1051" s="6" t="n"/>
      <c r="P1051" s="6" t="n"/>
      <c r="Q1051" s="6" t="n"/>
      <c r="R1051" s="6" t="n"/>
      <c r="S1051" s="6" t="n"/>
      <c r="T1051" s="6" t="n"/>
      <c r="U1051" s="6" t="n"/>
      <c r="V1051" s="6" t="n"/>
      <c r="W1051" s="6" t="n"/>
      <c r="X1051" s="6" t="n"/>
      <c r="Y1051" s="6" t="n"/>
      <c r="Z1051" s="6" t="n"/>
    </row>
    <row r="1052">
      <c r="A1052" s="1" t="inlineStr">
        <is>
          <t>u)</t>
        </is>
      </c>
      <c r="B1052" s="2" t="inlineStr">
        <is>
          <t>N2XH-J 3×2,5 mm2</t>
        </is>
      </c>
      <c r="C1052" s="3" t="inlineStr">
        <is>
          <t>m'</t>
        </is>
      </c>
      <c r="D1052" s="45" t="n">
        <v>200</v>
      </c>
      <c r="E1052" s="45" t="n"/>
      <c r="F1052" s="45" t="n"/>
      <c r="G1052" s="6" t="n"/>
      <c r="H1052" s="6" t="n"/>
      <c r="I1052" s="6" t="n"/>
      <c r="J1052" s="6" t="n"/>
      <c r="K1052" s="6" t="n"/>
      <c r="L1052" s="6" t="n"/>
      <c r="M1052" s="6" t="n"/>
      <c r="N1052" s="6" t="n"/>
      <c r="O1052" s="6" t="n"/>
      <c r="P1052" s="6" t="n"/>
      <c r="Q1052" s="6" t="n"/>
      <c r="R1052" s="6" t="n"/>
      <c r="S1052" s="6" t="n"/>
      <c r="T1052" s="6" t="n"/>
      <c r="U1052" s="6" t="n"/>
      <c r="V1052" s="6" t="n"/>
      <c r="W1052" s="6" t="n"/>
      <c r="X1052" s="6" t="n"/>
      <c r="Y1052" s="6" t="n"/>
      <c r="Z1052" s="6" t="n"/>
    </row>
    <row r="1053">
      <c r="A1053" s="1" t="inlineStr">
        <is>
          <t>v)</t>
        </is>
      </c>
      <c r="B1053" s="2" t="inlineStr">
        <is>
          <t>N2XH-J 3×1,5 mm2</t>
        </is>
      </c>
      <c r="C1053" s="3" t="inlineStr">
        <is>
          <t>m'</t>
        </is>
      </c>
      <c r="D1053" s="45" t="n">
        <v>300</v>
      </c>
      <c r="E1053" s="45" t="n"/>
      <c r="F1053" s="45" t="n"/>
      <c r="G1053" s="6" t="n"/>
      <c r="H1053" s="6" t="n"/>
      <c r="I1053" s="6" t="n"/>
      <c r="J1053" s="6" t="n"/>
      <c r="K1053" s="6" t="n"/>
      <c r="L1053" s="6" t="n"/>
      <c r="M1053" s="6" t="n"/>
      <c r="N1053" s="6" t="n"/>
      <c r="O1053" s="6" t="n"/>
      <c r="P1053" s="6" t="n"/>
      <c r="Q1053" s="6" t="n"/>
      <c r="R1053" s="6" t="n"/>
      <c r="S1053" s="6" t="n"/>
      <c r="T1053" s="6" t="n"/>
      <c r="U1053" s="6" t="n"/>
      <c r="V1053" s="6" t="n"/>
      <c r="W1053" s="6" t="n"/>
      <c r="X1053" s="6" t="n"/>
      <c r="Y1053" s="6" t="n"/>
      <c r="Z1053" s="6" t="n"/>
    </row>
    <row r="1054">
      <c r="A1054" s="1" t="inlineStr">
        <is>
          <t>x)</t>
        </is>
      </c>
      <c r="B1054" s="2" t="inlineStr">
        <is>
          <t>NHXMH-J 5×2,5 mm2</t>
        </is>
      </c>
      <c r="C1054" s="3" t="inlineStr">
        <is>
          <t>m'</t>
        </is>
      </c>
      <c r="D1054" s="45" t="n">
        <v>250</v>
      </c>
      <c r="E1054" s="45" t="n"/>
      <c r="F1054" s="45" t="n"/>
      <c r="G1054" s="6" t="n"/>
      <c r="H1054" s="6" t="n"/>
      <c r="I1054" s="6" t="n"/>
      <c r="J1054" s="6" t="n"/>
      <c r="K1054" s="6" t="n"/>
      <c r="L1054" s="6" t="n"/>
      <c r="M1054" s="6" t="n"/>
      <c r="N1054" s="6" t="n"/>
      <c r="O1054" s="6" t="n"/>
      <c r="P1054" s="6" t="n"/>
      <c r="Q1054" s="6" t="n"/>
      <c r="R1054" s="6" t="n"/>
      <c r="S1054" s="6" t="n"/>
      <c r="T1054" s="6" t="n"/>
      <c r="U1054" s="6" t="n"/>
      <c r="V1054" s="6" t="n"/>
      <c r="W1054" s="6" t="n"/>
      <c r="X1054" s="6" t="n"/>
      <c r="Y1054" s="6" t="n"/>
      <c r="Z1054" s="6" t="n"/>
    </row>
    <row r="1055">
      <c r="A1055" s="1" t="inlineStr">
        <is>
          <t>y)</t>
        </is>
      </c>
      <c r="B1055" s="2" t="inlineStr">
        <is>
          <t>NHXMH-J 3×4 mm2</t>
        </is>
      </c>
      <c r="C1055" s="3" t="inlineStr">
        <is>
          <t>m'</t>
        </is>
      </c>
      <c r="D1055" s="45" t="n">
        <v>50</v>
      </c>
      <c r="E1055" s="45" t="n"/>
      <c r="F1055" s="45" t="n"/>
      <c r="G1055" s="6" t="n"/>
      <c r="H1055" s="6" t="n"/>
      <c r="I1055" s="6" t="n"/>
      <c r="J1055" s="6" t="n"/>
      <c r="K1055" s="6" t="n"/>
      <c r="L1055" s="6" t="n"/>
      <c r="M1055" s="6" t="n"/>
      <c r="N1055" s="6" t="n"/>
      <c r="O1055" s="6" t="n"/>
      <c r="P1055" s="6" t="n"/>
      <c r="Q1055" s="6" t="n"/>
      <c r="R1055" s="6" t="n"/>
      <c r="S1055" s="6" t="n"/>
      <c r="T1055" s="6" t="n"/>
      <c r="U1055" s="6" t="n"/>
      <c r="V1055" s="6" t="n"/>
      <c r="W1055" s="6" t="n"/>
      <c r="X1055" s="6" t="n"/>
      <c r="Y1055" s="6" t="n"/>
      <c r="Z1055" s="6" t="n"/>
    </row>
    <row r="1056">
      <c r="A1056" s="1" t="inlineStr">
        <is>
          <t>z)</t>
        </is>
      </c>
      <c r="B1056" s="2" t="inlineStr">
        <is>
          <t>NHXMH-J 3×2,5 mm2</t>
        </is>
      </c>
      <c r="C1056" s="3" t="inlineStr">
        <is>
          <t>m'</t>
        </is>
      </c>
      <c r="D1056" s="45" t="n">
        <v>5600</v>
      </c>
      <c r="E1056" s="45" t="n"/>
      <c r="F1056" s="45" t="n"/>
      <c r="G1056" s="6" t="n"/>
      <c r="H1056" s="6" t="n"/>
      <c r="I1056" s="6" t="n"/>
      <c r="J1056" s="6" t="n"/>
      <c r="K1056" s="6" t="n"/>
      <c r="L1056" s="6" t="n"/>
      <c r="M1056" s="6" t="n"/>
      <c r="N1056" s="6" t="n"/>
      <c r="O1056" s="6" t="n"/>
      <c r="P1056" s="6" t="n"/>
      <c r="Q1056" s="6" t="n"/>
      <c r="R1056" s="6" t="n"/>
      <c r="S1056" s="6" t="n"/>
      <c r="T1056" s="6" t="n"/>
      <c r="U1056" s="6" t="n"/>
      <c r="V1056" s="6" t="n"/>
      <c r="W1056" s="6" t="n"/>
      <c r="X1056" s="6" t="n"/>
      <c r="Y1056" s="6" t="n"/>
      <c r="Z1056" s="6" t="n"/>
    </row>
    <row r="1057">
      <c r="A1057" s="1" t="inlineStr">
        <is>
          <t>aa)</t>
        </is>
      </c>
      <c r="B1057" s="2" t="inlineStr">
        <is>
          <t>NHXMH-J 3×1,5 mm2</t>
        </is>
      </c>
      <c r="C1057" s="3" t="inlineStr">
        <is>
          <t>m'</t>
        </is>
      </c>
      <c r="D1057" s="45" t="n">
        <v>8200</v>
      </c>
      <c r="E1057" s="45" t="n"/>
      <c r="F1057" s="45" t="n"/>
      <c r="G1057" s="6" t="n"/>
      <c r="H1057" s="6" t="n"/>
      <c r="I1057" s="6" t="n"/>
      <c r="J1057" s="6" t="n"/>
      <c r="K1057" s="6" t="n"/>
      <c r="L1057" s="6" t="n"/>
      <c r="M1057" s="6" t="n"/>
      <c r="N1057" s="6" t="n"/>
      <c r="O1057" s="6" t="n"/>
      <c r="P1057" s="6" t="n"/>
      <c r="Q1057" s="6" t="n"/>
      <c r="R1057" s="6" t="n"/>
      <c r="S1057" s="6" t="n"/>
      <c r="T1057" s="6" t="n"/>
      <c r="U1057" s="6" t="n"/>
      <c r="V1057" s="6" t="n"/>
      <c r="W1057" s="6" t="n"/>
      <c r="X1057" s="6" t="n"/>
      <c r="Y1057" s="6" t="n"/>
      <c r="Z1057" s="6" t="n"/>
    </row>
    <row r="1058">
      <c r="A1058" s="1" t="inlineStr">
        <is>
          <t>ab)</t>
        </is>
      </c>
      <c r="B1058" s="2" t="inlineStr">
        <is>
          <t>NHXMH-J 7×1,5 mm2</t>
        </is>
      </c>
      <c r="C1058" s="3" t="inlineStr">
        <is>
          <t>m'</t>
        </is>
      </c>
      <c r="D1058" s="45" t="n">
        <v>500</v>
      </c>
      <c r="E1058" s="45" t="n"/>
      <c r="F1058" s="45" t="n"/>
      <c r="G1058" s="6" t="n"/>
      <c r="H1058" s="6" t="n"/>
      <c r="I1058" s="6" t="n"/>
      <c r="J1058" s="6" t="n"/>
      <c r="K1058" s="6" t="n"/>
      <c r="L1058" s="6" t="n"/>
      <c r="M1058" s="6" t="n"/>
      <c r="N1058" s="6" t="n"/>
      <c r="O1058" s="6" t="n"/>
      <c r="P1058" s="6" t="n"/>
      <c r="Q1058" s="6" t="n"/>
      <c r="R1058" s="6" t="n"/>
      <c r="S1058" s="6" t="n"/>
      <c r="T1058" s="6" t="n"/>
      <c r="U1058" s="6" t="n"/>
      <c r="V1058" s="6" t="n"/>
      <c r="W1058" s="6" t="n"/>
      <c r="X1058" s="6" t="n"/>
      <c r="Y1058" s="6" t="n"/>
      <c r="Z1058" s="6" t="n"/>
    </row>
    <row r="1059">
      <c r="A1059" s="1" t="inlineStr">
        <is>
          <t>ac)</t>
        </is>
      </c>
      <c r="B1059" s="2" t="inlineStr">
        <is>
          <t>NHXMH-J 5×1,5 mm2</t>
        </is>
      </c>
      <c r="C1059" s="3" t="inlineStr">
        <is>
          <t>m'</t>
        </is>
      </c>
      <c r="D1059" s="45" t="n">
        <v>120</v>
      </c>
      <c r="E1059" s="45" t="n"/>
      <c r="F1059" s="45" t="n"/>
      <c r="G1059" s="6" t="n"/>
      <c r="H1059" s="6" t="n"/>
      <c r="I1059" s="6" t="n"/>
      <c r="J1059" s="6" t="n"/>
      <c r="K1059" s="6" t="n"/>
      <c r="L1059" s="6" t="n"/>
      <c r="M1059" s="6" t="n"/>
      <c r="N1059" s="6" t="n"/>
      <c r="O1059" s="6" t="n"/>
      <c r="P1059" s="6" t="n"/>
      <c r="Q1059" s="6" t="n"/>
      <c r="R1059" s="6" t="n"/>
      <c r="S1059" s="6" t="n"/>
      <c r="T1059" s="6" t="n"/>
      <c r="U1059" s="6" t="n"/>
      <c r="V1059" s="6" t="n"/>
      <c r="W1059" s="6" t="n"/>
      <c r="X1059" s="6" t="n"/>
      <c r="Y1059" s="6" t="n"/>
      <c r="Z1059" s="6" t="n"/>
    </row>
    <row r="1060">
      <c r="A1060" s="1" t="inlineStr">
        <is>
          <t>ad)</t>
        </is>
      </c>
      <c r="B1060" s="2" t="inlineStr">
        <is>
          <t>NHXMH-J 4×1,5 mm2</t>
        </is>
      </c>
      <c r="C1060" s="3" t="inlineStr">
        <is>
          <t>m'</t>
        </is>
      </c>
      <c r="D1060" s="45" t="n">
        <v>2800</v>
      </c>
      <c r="E1060" s="45" t="n"/>
      <c r="F1060" s="45" t="n"/>
      <c r="G1060" s="6" t="n"/>
      <c r="H1060" s="6" t="n"/>
      <c r="I1060" s="6" t="n"/>
      <c r="J1060" s="6" t="n"/>
      <c r="K1060" s="6" t="n"/>
      <c r="L1060" s="6" t="n"/>
      <c r="M1060" s="6" t="n"/>
      <c r="N1060" s="6" t="n"/>
      <c r="O1060" s="6" t="n"/>
      <c r="P1060" s="6" t="n"/>
      <c r="Q1060" s="6" t="n"/>
      <c r="R1060" s="6" t="n"/>
      <c r="S1060" s="6" t="n"/>
      <c r="T1060" s="6" t="n"/>
      <c r="U1060" s="6" t="n"/>
      <c r="V1060" s="6" t="n"/>
      <c r="W1060" s="6" t="n"/>
      <c r="X1060" s="6" t="n"/>
      <c r="Y1060" s="6" t="n"/>
      <c r="Z1060" s="6" t="n"/>
    </row>
    <row r="1061">
      <c r="A1061" s="1" t="inlineStr">
        <is>
          <t>ae)</t>
        </is>
      </c>
      <c r="B1061" s="2" t="inlineStr">
        <is>
          <t>NHXMH-J 2×1,5 mm2</t>
        </is>
      </c>
      <c r="C1061" s="3" t="inlineStr">
        <is>
          <t>m'</t>
        </is>
      </c>
      <c r="D1061" s="45" t="n">
        <v>4200</v>
      </c>
      <c r="E1061" s="45" t="n"/>
      <c r="F1061" s="45" t="n"/>
      <c r="G1061" s="6" t="n"/>
      <c r="H1061" s="6" t="n"/>
      <c r="I1061" s="6" t="n"/>
      <c r="J1061" s="6" t="n"/>
      <c r="K1061" s="6" t="n"/>
      <c r="L1061" s="6" t="n"/>
      <c r="M1061" s="6" t="n"/>
      <c r="N1061" s="6" t="n"/>
      <c r="O1061" s="6" t="n"/>
      <c r="P1061" s="6" t="n"/>
      <c r="Q1061" s="6" t="n"/>
      <c r="R1061" s="6" t="n"/>
      <c r="S1061" s="6" t="n"/>
      <c r="T1061" s="6" t="n"/>
      <c r="U1061" s="6" t="n"/>
      <c r="V1061" s="6" t="n"/>
      <c r="W1061" s="6" t="n"/>
      <c r="X1061" s="6" t="n"/>
      <c r="Y1061" s="6" t="n"/>
      <c r="Z1061" s="6" t="n"/>
    </row>
    <row r="1062">
      <c r="A1062" s="25" t="inlineStr">
        <is>
          <t>af)</t>
        </is>
      </c>
      <c r="B1062" s="2" t="inlineStr">
        <is>
          <t>H03VVF 5×1,5 mm2</t>
        </is>
      </c>
      <c r="C1062" s="3" t="inlineStr">
        <is>
          <t>m'</t>
        </is>
      </c>
      <c r="D1062" s="45" t="n">
        <v>80</v>
      </c>
      <c r="E1062" s="45" t="n"/>
      <c r="F1062" s="45" t="n"/>
      <c r="G1062" s="6" t="n"/>
      <c r="H1062" s="6" t="n"/>
      <c r="I1062" s="6" t="n"/>
      <c r="J1062" s="6" t="n"/>
      <c r="K1062" s="6" t="n"/>
      <c r="L1062" s="6" t="n"/>
      <c r="M1062" s="6" t="n"/>
      <c r="N1062" s="6" t="n"/>
      <c r="O1062" s="6" t="n"/>
      <c r="P1062" s="6" t="n"/>
      <c r="Q1062" s="6" t="n"/>
      <c r="R1062" s="6" t="n"/>
      <c r="S1062" s="6" t="n"/>
      <c r="T1062" s="6" t="n"/>
      <c r="U1062" s="6" t="n"/>
      <c r="V1062" s="6" t="n"/>
      <c r="W1062" s="6" t="n"/>
      <c r="X1062" s="6" t="n"/>
      <c r="Y1062" s="6" t="n"/>
      <c r="Z1062" s="6" t="n"/>
    </row>
    <row r="1063">
      <c r="A1063" s="25" t="inlineStr">
        <is>
          <t>ag)</t>
        </is>
      </c>
      <c r="B1063" s="2" t="inlineStr">
        <is>
          <t>LiHCH 4×0,75mm2</t>
        </is>
      </c>
      <c r="C1063" s="3" t="inlineStr">
        <is>
          <t>m'</t>
        </is>
      </c>
      <c r="D1063" s="45" t="n">
        <v>60</v>
      </c>
      <c r="E1063" s="45" t="n"/>
      <c r="F1063" s="45" t="n"/>
      <c r="G1063" s="6" t="n"/>
      <c r="H1063" s="6" t="n"/>
      <c r="I1063" s="6" t="n"/>
      <c r="J1063" s="6" t="n"/>
      <c r="K1063" s="6" t="n"/>
      <c r="L1063" s="6" t="n"/>
      <c r="M1063" s="6" t="n"/>
      <c r="N1063" s="6" t="n"/>
      <c r="O1063" s="6" t="n"/>
      <c r="P1063" s="6" t="n"/>
      <c r="Q1063" s="6" t="n"/>
      <c r="R1063" s="6" t="n"/>
      <c r="S1063" s="6" t="n"/>
      <c r="T1063" s="6" t="n"/>
      <c r="U1063" s="6" t="n"/>
      <c r="V1063" s="6" t="n"/>
      <c r="W1063" s="6" t="n"/>
      <c r="X1063" s="6" t="n"/>
      <c r="Y1063" s="6" t="n"/>
      <c r="Z1063" s="6" t="n"/>
    </row>
    <row r="1064">
      <c r="A1064" s="25" t="inlineStr">
        <is>
          <t>ah)</t>
        </is>
      </c>
      <c r="B1064" s="2" t="inlineStr">
        <is>
          <t>LiHCH 2×1,5 mm2</t>
        </is>
      </c>
      <c r="C1064" s="3" t="inlineStr">
        <is>
          <t>m'</t>
        </is>
      </c>
      <c r="D1064" s="45" t="n">
        <v>40</v>
      </c>
      <c r="E1064" s="45" t="n"/>
      <c r="F1064" s="45" t="n"/>
      <c r="G1064" s="6" t="n"/>
      <c r="H1064" s="6" t="n"/>
      <c r="I1064" s="6" t="n"/>
      <c r="J1064" s="6" t="n"/>
      <c r="K1064" s="6" t="n"/>
      <c r="L1064" s="6" t="n"/>
      <c r="M1064" s="6" t="n"/>
      <c r="N1064" s="6" t="n"/>
      <c r="O1064" s="6" t="n"/>
      <c r="P1064" s="6" t="n"/>
      <c r="Q1064" s="6" t="n"/>
      <c r="R1064" s="6" t="n"/>
      <c r="S1064" s="6" t="n"/>
      <c r="T1064" s="6" t="n"/>
      <c r="U1064" s="6" t="n"/>
      <c r="V1064" s="6" t="n"/>
      <c r="W1064" s="6" t="n"/>
      <c r="X1064" s="6" t="n"/>
      <c r="Y1064" s="6" t="n"/>
      <c r="Z1064" s="6" t="n"/>
    </row>
    <row r="1065">
      <c r="A1065" s="25" t="inlineStr">
        <is>
          <t>ai)</t>
        </is>
      </c>
      <c r="B1065" s="2" t="inlineStr">
        <is>
          <t>LiYCH 2×0,75 mm2</t>
        </is>
      </c>
      <c r="C1065" s="3" t="inlineStr">
        <is>
          <t>m'</t>
        </is>
      </c>
      <c r="D1065" s="45" t="n">
        <v>50</v>
      </c>
      <c r="E1065" s="45" t="n"/>
      <c r="F1065" s="45" t="n"/>
      <c r="G1065" s="6" t="n"/>
      <c r="H1065" s="6" t="n"/>
      <c r="I1065" s="6" t="n"/>
      <c r="J1065" s="6" t="n"/>
      <c r="K1065" s="6" t="n"/>
      <c r="L1065" s="6" t="n"/>
      <c r="M1065" s="6" t="n"/>
      <c r="N1065" s="6" t="n"/>
      <c r="O1065" s="6" t="n"/>
      <c r="P1065" s="6" t="n"/>
      <c r="Q1065" s="6" t="n"/>
      <c r="R1065" s="6" t="n"/>
      <c r="S1065" s="6" t="n"/>
      <c r="T1065" s="6" t="n"/>
      <c r="U1065" s="6" t="n"/>
      <c r="V1065" s="6" t="n"/>
      <c r="W1065" s="6" t="n"/>
      <c r="X1065" s="6" t="n"/>
      <c r="Y1065" s="6" t="n"/>
      <c r="Z1065" s="6" t="n"/>
    </row>
    <row r="1066">
      <c r="A1066" s="25" t="inlineStr">
        <is>
          <t>aj)</t>
        </is>
      </c>
      <c r="B1066" s="2" t="inlineStr">
        <is>
          <t>LiHCH 2×0,5 mm2</t>
        </is>
      </c>
      <c r="C1066" s="3" t="inlineStr">
        <is>
          <t>m'</t>
        </is>
      </c>
      <c r="D1066" s="45" t="n">
        <v>100</v>
      </c>
      <c r="E1066" s="45" t="n"/>
      <c r="F1066" s="45" t="n"/>
      <c r="G1066" s="6" t="n"/>
      <c r="H1066" s="6" t="n"/>
      <c r="I1066" s="6" t="n"/>
      <c r="J1066" s="6" t="n"/>
      <c r="K1066" s="6" t="n"/>
      <c r="L1066" s="6" t="n"/>
      <c r="M1066" s="6" t="n"/>
      <c r="N1066" s="6" t="n"/>
      <c r="O1066" s="6" t="n"/>
      <c r="P1066" s="6" t="n"/>
      <c r="Q1066" s="6" t="n"/>
      <c r="R1066" s="6" t="n"/>
      <c r="S1066" s="6" t="n"/>
      <c r="T1066" s="6" t="n"/>
      <c r="U1066" s="6" t="n"/>
      <c r="V1066" s="6" t="n"/>
      <c r="W1066" s="6" t="n"/>
      <c r="X1066" s="6" t="n"/>
      <c r="Y1066" s="6" t="n"/>
      <c r="Z1066" s="6" t="n"/>
    </row>
    <row r="1067">
      <c r="A1067" s="25" t="inlineStr">
        <is>
          <t>ak)</t>
        </is>
      </c>
      <c r="B1067" s="2" t="inlineStr">
        <is>
          <t>LiHCH TP 2×2×0,75 mm2</t>
        </is>
      </c>
      <c r="C1067" s="3" t="inlineStr">
        <is>
          <t>m'</t>
        </is>
      </c>
      <c r="D1067" s="45" t="n">
        <v>1250</v>
      </c>
      <c r="E1067" s="45" t="n"/>
      <c r="F1067" s="45" t="n"/>
      <c r="G1067" s="6" t="n"/>
      <c r="H1067" s="6" t="n"/>
      <c r="I1067" s="6" t="n"/>
      <c r="J1067" s="6" t="n"/>
      <c r="K1067" s="6" t="n"/>
      <c r="L1067" s="6" t="n"/>
      <c r="M1067" s="6" t="n"/>
      <c r="N1067" s="6" t="n"/>
      <c r="O1067" s="6" t="n"/>
      <c r="P1067" s="6" t="n"/>
      <c r="Q1067" s="6" t="n"/>
      <c r="R1067" s="6" t="n"/>
      <c r="S1067" s="6" t="n"/>
      <c r="T1067" s="6" t="n"/>
      <c r="U1067" s="6" t="n"/>
      <c r="V1067" s="6" t="n"/>
      <c r="W1067" s="6" t="n"/>
      <c r="X1067" s="6" t="n"/>
      <c r="Y1067" s="6" t="n"/>
      <c r="Z1067" s="6" t="n"/>
    </row>
    <row r="1068">
      <c r="A1068" s="25" t="inlineStr">
        <is>
          <t>al)</t>
        </is>
      </c>
      <c r="B1068" s="2" t="inlineStr">
        <is>
          <t>U/FTP Cat.6 LSOH</t>
        </is>
      </c>
      <c r="C1068" s="3" t="inlineStr">
        <is>
          <t>m'</t>
        </is>
      </c>
      <c r="D1068" s="45" t="n">
        <v>2500</v>
      </c>
      <c r="E1068" s="45" t="n"/>
      <c r="F1068" s="45" t="n"/>
      <c r="G1068" s="6" t="n"/>
      <c r="H1068" s="6" t="n"/>
      <c r="I1068" s="6" t="n"/>
      <c r="J1068" s="6" t="n"/>
      <c r="K1068" s="6" t="n"/>
      <c r="L1068" s="6" t="n"/>
      <c r="M1068" s="6" t="n"/>
      <c r="N1068" s="6" t="n"/>
      <c r="O1068" s="6" t="n"/>
      <c r="P1068" s="6" t="n"/>
      <c r="Q1068" s="6" t="n"/>
      <c r="R1068" s="6" t="n"/>
      <c r="S1068" s="6" t="n"/>
      <c r="T1068" s="6" t="n"/>
      <c r="U1068" s="6" t="n"/>
      <c r="V1068" s="6" t="n"/>
      <c r="W1068" s="6" t="n"/>
      <c r="X1068" s="6" t="n"/>
      <c r="Y1068" s="6" t="n"/>
      <c r="Z1068" s="6" t="n"/>
    </row>
    <row r="1069">
      <c r="A1069" s="25" t="inlineStr">
        <is>
          <t>am)</t>
        </is>
      </c>
      <c r="B1069" s="2" t="inlineStr">
        <is>
          <t>UTP Cat.5e LSOH</t>
        </is>
      </c>
      <c r="C1069" s="3" t="inlineStr">
        <is>
          <t>m'</t>
        </is>
      </c>
      <c r="D1069" s="45" t="n">
        <v>600</v>
      </c>
      <c r="E1069" s="45" t="n"/>
      <c r="F1069" s="45" t="n"/>
      <c r="G1069" s="6" t="n"/>
      <c r="H1069" s="6" t="n"/>
      <c r="I1069" s="6" t="n"/>
      <c r="J1069" s="6" t="n"/>
      <c r="K1069" s="6" t="n"/>
      <c r="L1069" s="6" t="n"/>
      <c r="M1069" s="6" t="n"/>
      <c r="N1069" s="6" t="n"/>
      <c r="O1069" s="6" t="n"/>
      <c r="P1069" s="6" t="n"/>
      <c r="Q1069" s="6" t="n"/>
      <c r="R1069" s="6" t="n"/>
      <c r="S1069" s="6" t="n"/>
      <c r="T1069" s="6" t="n"/>
      <c r="U1069" s="6" t="n"/>
      <c r="V1069" s="6" t="n"/>
      <c r="W1069" s="6" t="n"/>
      <c r="X1069" s="6" t="n"/>
      <c r="Y1069" s="6" t="n"/>
      <c r="Z1069" s="6" t="n"/>
    </row>
    <row r="1070">
      <c r="A1070" s="25" t="inlineStr">
        <is>
          <t>an)</t>
        </is>
      </c>
      <c r="B1070" s="2" t="inlineStr">
        <is>
          <t>H07VK 16 mm2</t>
        </is>
      </c>
      <c r="C1070" s="3" t="inlineStr">
        <is>
          <t>m'</t>
        </is>
      </c>
      <c r="D1070" s="45" t="n">
        <v>400</v>
      </c>
      <c r="E1070" s="45" t="n"/>
      <c r="F1070" s="45" t="n"/>
      <c r="G1070" s="6" t="n"/>
      <c r="H1070" s="6" t="n"/>
      <c r="I1070" s="6" t="n"/>
      <c r="J1070" s="6" t="n"/>
      <c r="K1070" s="6" t="n"/>
      <c r="L1070" s="6" t="n"/>
      <c r="M1070" s="6" t="n"/>
      <c r="N1070" s="6" t="n"/>
      <c r="O1070" s="6" t="n"/>
      <c r="P1070" s="6" t="n"/>
      <c r="Q1070" s="6" t="n"/>
      <c r="R1070" s="6" t="n"/>
      <c r="S1070" s="6" t="n"/>
      <c r="T1070" s="6" t="n"/>
      <c r="U1070" s="6" t="n"/>
      <c r="V1070" s="6" t="n"/>
      <c r="W1070" s="6" t="n"/>
      <c r="X1070" s="6" t="n"/>
      <c r="Y1070" s="6" t="n"/>
      <c r="Z1070" s="6" t="n"/>
    </row>
    <row r="1071">
      <c r="A1071" s="25" t="inlineStr">
        <is>
          <t>ao)</t>
        </is>
      </c>
      <c r="B1071" s="2" t="inlineStr">
        <is>
          <t>H07VK 10 mm2</t>
        </is>
      </c>
      <c r="C1071" s="3" t="inlineStr">
        <is>
          <t>m'</t>
        </is>
      </c>
      <c r="D1071" s="45" t="n">
        <v>500</v>
      </c>
      <c r="E1071" s="45" t="n"/>
      <c r="F1071" s="45" t="n"/>
      <c r="G1071" s="6" t="n"/>
      <c r="H1071" s="6" t="n"/>
      <c r="I1071" s="6" t="n"/>
      <c r="J1071" s="6" t="n"/>
      <c r="K1071" s="6" t="n"/>
      <c r="L1071" s="6" t="n"/>
      <c r="M1071" s="6" t="n"/>
      <c r="N1071" s="6" t="n"/>
      <c r="O1071" s="6" t="n"/>
      <c r="P1071" s="6" t="n"/>
      <c r="Q1071" s="6" t="n"/>
      <c r="R1071" s="6" t="n"/>
      <c r="S1071" s="6" t="n"/>
      <c r="T1071" s="6" t="n"/>
      <c r="U1071" s="6" t="n"/>
      <c r="V1071" s="6" t="n"/>
      <c r="W1071" s="6" t="n"/>
      <c r="X1071" s="6" t="n"/>
      <c r="Y1071" s="6" t="n"/>
      <c r="Z1071" s="6" t="n"/>
    </row>
    <row r="1072">
      <c r="A1072" s="25" t="inlineStr">
        <is>
          <t>ap)</t>
        </is>
      </c>
      <c r="B1072" s="2" t="inlineStr">
        <is>
          <t>H07VK 6 mm2</t>
        </is>
      </c>
      <c r="C1072" s="3" t="inlineStr">
        <is>
          <t>m'</t>
        </is>
      </c>
      <c r="D1072" s="45" t="n">
        <v>800</v>
      </c>
      <c r="E1072" s="45" t="n"/>
      <c r="F1072" s="45" t="n"/>
      <c r="G1072" s="6" t="n"/>
      <c r="H1072" s="6" t="n"/>
      <c r="I1072" s="6" t="n"/>
      <c r="J1072" s="6" t="n"/>
      <c r="K1072" s="6" t="n"/>
      <c r="L1072" s="6" t="n"/>
      <c r="M1072" s="6" t="n"/>
      <c r="N1072" s="6" t="n"/>
      <c r="O1072" s="6" t="n"/>
      <c r="P1072" s="6" t="n"/>
      <c r="Q1072" s="6" t="n"/>
      <c r="R1072" s="6" t="n"/>
      <c r="S1072" s="6" t="n"/>
      <c r="T1072" s="6" t="n"/>
      <c r="U1072" s="6" t="n"/>
      <c r="V1072" s="6" t="n"/>
      <c r="W1072" s="6" t="n"/>
      <c r="X1072" s="6" t="n"/>
      <c r="Y1072" s="6" t="n"/>
      <c r="Z1072" s="6" t="n"/>
    </row>
    <row r="1073">
      <c r="A1073" s="25" t="inlineStr">
        <is>
          <t>aq)</t>
        </is>
      </c>
      <c r="B1073" s="2" t="inlineStr">
        <is>
          <t>N)HXH E90 5×6 mm2 na PP obujmicama</t>
        </is>
      </c>
      <c r="C1073" s="3" t="inlineStr">
        <is>
          <t>m'</t>
        </is>
      </c>
      <c r="D1073" s="45" t="n">
        <v>30</v>
      </c>
      <c r="E1073" s="45" t="n"/>
      <c r="F1073" s="45" t="n"/>
      <c r="G1073" s="6" t="n"/>
      <c r="H1073" s="6" t="n"/>
      <c r="I1073" s="6" t="n"/>
      <c r="J1073" s="6" t="n"/>
      <c r="K1073" s="6" t="n"/>
      <c r="L1073" s="6" t="n"/>
      <c r="M1073" s="6" t="n"/>
      <c r="N1073" s="6" t="n"/>
      <c r="O1073" s="6" t="n"/>
      <c r="P1073" s="6" t="n"/>
      <c r="Q1073" s="6" t="n"/>
      <c r="R1073" s="6" t="n"/>
      <c r="S1073" s="6" t="n"/>
      <c r="T1073" s="6" t="n"/>
      <c r="U1073" s="6" t="n"/>
      <c r="V1073" s="6" t="n"/>
      <c r="W1073" s="6" t="n"/>
      <c r="X1073" s="6" t="n"/>
      <c r="Y1073" s="6" t="n"/>
      <c r="Z1073" s="6" t="n"/>
    </row>
    <row r="1074">
      <c r="A1074" s="25" t="inlineStr">
        <is>
          <t>ar)</t>
        </is>
      </c>
      <c r="B1074" s="2" t="inlineStr">
        <is>
          <t>N)HXH E30 3×1,5 mm2 na PP obujmicama</t>
        </is>
      </c>
      <c r="C1074" s="3" t="inlineStr">
        <is>
          <t>m'</t>
        </is>
      </c>
      <c r="D1074" s="45" t="n">
        <v>160</v>
      </c>
      <c r="E1074" s="45" t="n"/>
      <c r="F1074" s="45" t="n"/>
      <c r="G1074" s="6" t="n"/>
      <c r="H1074" s="6" t="n"/>
      <c r="I1074" s="6" t="n"/>
      <c r="J1074" s="6" t="n"/>
      <c r="K1074" s="6" t="n"/>
      <c r="L1074" s="6" t="n"/>
      <c r="M1074" s="6" t="n"/>
      <c r="N1074" s="6" t="n"/>
      <c r="O1074" s="6" t="n"/>
      <c r="P1074" s="6" t="n"/>
      <c r="Q1074" s="6" t="n"/>
      <c r="R1074" s="6" t="n"/>
      <c r="S1074" s="6" t="n"/>
      <c r="T1074" s="6" t="n"/>
      <c r="U1074" s="6" t="n"/>
      <c r="V1074" s="6" t="n"/>
      <c r="W1074" s="6" t="n"/>
      <c r="X1074" s="6" t="n"/>
      <c r="Y1074" s="6" t="n"/>
      <c r="Z1074" s="6" t="n"/>
    </row>
    <row r="1075" ht="38.25" customHeight="1">
      <c r="A1075" s="25" t="inlineStr">
        <is>
          <t>2.6.</t>
        </is>
      </c>
      <c r="B1075" s="2" t="inlineStr">
        <is>
          <t>Dobava i postavljanje protupožarne barijera za zatvaranje prolaza kabela kroz granice PP sektora vatrootpornosti 90 min.</t>
        </is>
      </c>
      <c r="C1075" s="3" t="inlineStr">
        <is>
          <t>kg</t>
        </is>
      </c>
      <c r="D1075" s="45" t="n">
        <v>10</v>
      </c>
      <c r="E1075" s="45" t="n"/>
      <c r="F1075" s="45" t="n"/>
      <c r="G1075" s="6" t="n"/>
      <c r="H1075" s="6" t="n"/>
      <c r="I1075" s="6" t="n"/>
      <c r="J1075" s="6" t="n"/>
      <c r="K1075" s="6" t="n"/>
      <c r="L1075" s="6" t="n"/>
      <c r="M1075" s="6" t="n"/>
      <c r="N1075" s="6" t="n"/>
      <c r="O1075" s="6" t="n"/>
      <c r="P1075" s="6" t="n"/>
      <c r="Q1075" s="6" t="n"/>
      <c r="R1075" s="6" t="n"/>
      <c r="S1075" s="6" t="n"/>
      <c r="T1075" s="6" t="n"/>
      <c r="U1075" s="6" t="n"/>
      <c r="V1075" s="6" t="n"/>
      <c r="W1075" s="6" t="n"/>
      <c r="X1075" s="6" t="n"/>
      <c r="Y1075" s="6" t="n"/>
      <c r="Z1075" s="6" t="n"/>
    </row>
    <row r="1076" ht="38.25" customHeight="1">
      <c r="A1076" s="25" t="inlineStr">
        <is>
          <t>2.7.</t>
        </is>
      </c>
      <c r="B1076" s="2" t="inlineStr">
        <is>
          <t xml:space="preserve">Dobava, montaža i spajanje podžbuknog elektro-instalacijskog materijala. Stavke uključuju modul, montažnu kutiju, nosivi okvir i masku. </t>
        </is>
      </c>
      <c r="C1076" s="3" t="n"/>
      <c r="D1076" s="45" t="n"/>
      <c r="E1076" s="45" t="n"/>
      <c r="F1076" s="45" t="n"/>
      <c r="G1076" s="6" t="n"/>
      <c r="H1076" s="6" t="n"/>
      <c r="I1076" s="6" t="n"/>
      <c r="J1076" s="6" t="n"/>
      <c r="K1076" s="6" t="n"/>
      <c r="L1076" s="6" t="n"/>
      <c r="M1076" s="6" t="n"/>
      <c r="N1076" s="6" t="n"/>
      <c r="O1076" s="6" t="n"/>
      <c r="P1076" s="6" t="n"/>
      <c r="Q1076" s="6" t="n"/>
      <c r="R1076" s="6" t="n"/>
      <c r="S1076" s="6" t="n"/>
      <c r="T1076" s="6" t="n"/>
      <c r="U1076" s="6" t="n"/>
      <c r="V1076" s="6" t="n"/>
      <c r="W1076" s="6" t="n"/>
      <c r="X1076" s="6" t="n"/>
      <c r="Y1076" s="6" t="n"/>
      <c r="Z1076" s="6" t="n"/>
    </row>
    <row r="1077">
      <c r="A1077" s="1" t="inlineStr">
        <is>
          <t>a)</t>
        </is>
      </c>
      <c r="B1077" s="2" t="inlineStr">
        <is>
          <t>tipkalo</t>
        </is>
      </c>
      <c r="C1077" s="3" t="inlineStr">
        <is>
          <t>kom</t>
        </is>
      </c>
      <c r="D1077" s="46" t="n">
        <v>174</v>
      </c>
      <c r="E1077" s="45" t="n"/>
      <c r="F1077" s="45" t="n"/>
      <c r="G1077" s="6" t="n"/>
      <c r="H1077" s="6" t="n"/>
      <c r="I1077" s="6" t="n"/>
      <c r="J1077" s="6" t="n"/>
      <c r="K1077" s="6" t="n"/>
      <c r="L1077" s="6" t="n"/>
      <c r="M1077" s="6" t="n"/>
      <c r="N1077" s="6" t="n"/>
      <c r="O1077" s="6" t="n"/>
      <c r="P1077" s="6" t="n"/>
      <c r="Q1077" s="6" t="n"/>
      <c r="R1077" s="6" t="n"/>
      <c r="S1077" s="6" t="n"/>
      <c r="T1077" s="6" t="n"/>
      <c r="U1077" s="6" t="n"/>
      <c r="V1077" s="6" t="n"/>
      <c r="W1077" s="6" t="n"/>
      <c r="X1077" s="6" t="n"/>
      <c r="Y1077" s="6" t="n"/>
      <c r="Z1077" s="6" t="n"/>
    </row>
    <row r="1078">
      <c r="A1078" s="1" t="inlineStr">
        <is>
          <t>b)</t>
        </is>
      </c>
      <c r="B1078" s="2" t="inlineStr">
        <is>
          <t>sklopka obična</t>
        </is>
      </c>
      <c r="C1078" s="3" t="inlineStr">
        <is>
          <t>kom</t>
        </is>
      </c>
      <c r="D1078" s="46" t="n">
        <v>1</v>
      </c>
      <c r="E1078" s="45" t="n"/>
      <c r="F1078" s="45" t="n"/>
      <c r="G1078" s="6" t="n"/>
      <c r="H1078" s="6" t="n"/>
      <c r="I1078" s="6" t="n"/>
      <c r="J1078" s="6" t="n"/>
      <c r="K1078" s="6" t="n"/>
      <c r="L1078" s="6" t="n"/>
      <c r="M1078" s="6" t="n"/>
      <c r="N1078" s="6" t="n"/>
      <c r="O1078" s="6" t="n"/>
      <c r="P1078" s="6" t="n"/>
      <c r="Q1078" s="6" t="n"/>
      <c r="R1078" s="6" t="n"/>
      <c r="S1078" s="6" t="n"/>
      <c r="T1078" s="6" t="n"/>
      <c r="U1078" s="6" t="n"/>
      <c r="V1078" s="6" t="n"/>
      <c r="W1078" s="6" t="n"/>
      <c r="X1078" s="6" t="n"/>
      <c r="Y1078" s="6" t="n"/>
      <c r="Z1078" s="6" t="n"/>
    </row>
    <row r="1079">
      <c r="A1079" s="1" t="inlineStr">
        <is>
          <t>c)</t>
        </is>
      </c>
      <c r="B1079" s="2" t="inlineStr">
        <is>
          <t>sklopka serijska</t>
        </is>
      </c>
      <c r="C1079" s="3" t="inlineStr">
        <is>
          <t>kom</t>
        </is>
      </c>
      <c r="D1079" s="46" t="n">
        <v>2</v>
      </c>
      <c r="E1079" s="45" t="n"/>
      <c r="F1079" s="45" t="n"/>
      <c r="G1079" s="6" t="n"/>
      <c r="H1079" s="6" t="n"/>
      <c r="I1079" s="6" t="n"/>
      <c r="J1079" s="6" t="n"/>
      <c r="K1079" s="6" t="n"/>
      <c r="L1079" s="6" t="n"/>
      <c r="M1079" s="6" t="n"/>
      <c r="N1079" s="6" t="n"/>
      <c r="O1079" s="6" t="n"/>
      <c r="P1079" s="6" t="n"/>
      <c r="Q1079" s="6" t="n"/>
      <c r="R1079" s="6" t="n"/>
      <c r="S1079" s="6" t="n"/>
      <c r="T1079" s="6" t="n"/>
      <c r="U1079" s="6" t="n"/>
      <c r="V1079" s="6" t="n"/>
      <c r="W1079" s="6" t="n"/>
      <c r="X1079" s="6" t="n"/>
      <c r="Y1079" s="6" t="n"/>
      <c r="Z1079" s="6" t="n"/>
    </row>
    <row r="1080">
      <c r="A1080" s="1" t="inlineStr">
        <is>
          <t>d)</t>
        </is>
      </c>
      <c r="B1080" s="2" t="inlineStr">
        <is>
          <t>šuko utičnica</t>
        </is>
      </c>
      <c r="C1080" s="3" t="inlineStr">
        <is>
          <t>kom</t>
        </is>
      </c>
      <c r="D1080" s="46" t="n">
        <v>580</v>
      </c>
      <c r="E1080" s="45" t="n"/>
      <c r="F1080" s="45" t="n"/>
      <c r="G1080" s="6" t="n"/>
      <c r="H1080" s="6" t="n"/>
      <c r="I1080" s="6" t="n"/>
      <c r="J1080" s="6" t="n"/>
      <c r="K1080" s="6" t="n"/>
      <c r="L1080" s="6" t="n"/>
      <c r="M1080" s="6" t="n"/>
      <c r="N1080" s="6" t="n"/>
      <c r="O1080" s="6" t="n"/>
      <c r="P1080" s="6" t="n"/>
      <c r="Q1080" s="6" t="n"/>
      <c r="R1080" s="6" t="n"/>
      <c r="S1080" s="6" t="n"/>
      <c r="T1080" s="6" t="n"/>
      <c r="U1080" s="6" t="n"/>
      <c r="V1080" s="6" t="n"/>
      <c r="W1080" s="6" t="n"/>
      <c r="X1080" s="6" t="n"/>
      <c r="Y1080" s="6" t="n"/>
      <c r="Z1080" s="6" t="n"/>
    </row>
    <row r="1081">
      <c r="A1081" s="1" t="inlineStr">
        <is>
          <t>e)</t>
        </is>
      </c>
      <c r="B1081" s="2" t="inlineStr">
        <is>
          <t>šuko utičnica s poklopcem</t>
        </is>
      </c>
      <c r="C1081" s="3" t="inlineStr">
        <is>
          <t>kom</t>
        </is>
      </c>
      <c r="D1081" s="46" t="n">
        <v>14</v>
      </c>
      <c r="E1081" s="45" t="n"/>
      <c r="F1081" s="45" t="n"/>
      <c r="G1081" s="6" t="n"/>
      <c r="H1081" s="6" t="n"/>
      <c r="I1081" s="6" t="n"/>
      <c r="J1081" s="6" t="n"/>
      <c r="K1081" s="6" t="n"/>
      <c r="L1081" s="6" t="n"/>
      <c r="M1081" s="6" t="n"/>
      <c r="N1081" s="6" t="n"/>
      <c r="O1081" s="6" t="n"/>
      <c r="P1081" s="6" t="n"/>
      <c r="Q1081" s="6" t="n"/>
      <c r="R1081" s="6" t="n"/>
      <c r="S1081" s="6" t="n"/>
      <c r="T1081" s="6" t="n"/>
      <c r="U1081" s="6" t="n"/>
      <c r="V1081" s="6" t="n"/>
      <c r="W1081" s="6" t="n"/>
      <c r="X1081" s="6" t="n"/>
      <c r="Y1081" s="6" t="n"/>
      <c r="Z1081" s="6" t="n"/>
    </row>
    <row r="1082">
      <c r="A1082" s="1" t="inlineStr">
        <is>
          <t>f)</t>
        </is>
      </c>
      <c r="B1082" s="2" t="inlineStr">
        <is>
          <t>kutija za izjednačenje potencijala</t>
        </is>
      </c>
      <c r="C1082" s="3" t="inlineStr">
        <is>
          <t>kom</t>
        </is>
      </c>
      <c r="D1082" s="46" t="n">
        <v>17</v>
      </c>
      <c r="E1082" s="45" t="n"/>
      <c r="F1082" s="45" t="n"/>
      <c r="G1082" s="6" t="n"/>
      <c r="H1082" s="6" t="n"/>
      <c r="I1082" s="6" t="n"/>
      <c r="J1082" s="6" t="n"/>
      <c r="K1082" s="6" t="n"/>
      <c r="L1082" s="6" t="n"/>
      <c r="M1082" s="6" t="n"/>
      <c r="N1082" s="6" t="n"/>
      <c r="O1082" s="6" t="n"/>
      <c r="P1082" s="6" t="n"/>
      <c r="Q1082" s="6" t="n"/>
      <c r="R1082" s="6" t="n"/>
      <c r="S1082" s="6" t="n"/>
      <c r="T1082" s="6" t="n"/>
      <c r="U1082" s="6" t="n"/>
      <c r="V1082" s="6" t="n"/>
      <c r="W1082" s="6" t="n"/>
      <c r="X1082" s="6" t="n"/>
      <c r="Y1082" s="6" t="n"/>
      <c r="Z1082" s="6" t="n"/>
    </row>
    <row r="1083">
      <c r="A1083" s="1" t="inlineStr">
        <is>
          <t>g)</t>
        </is>
      </c>
      <c r="B1083" s="2" t="inlineStr">
        <is>
          <t>kutija za fiksni spoj</t>
        </is>
      </c>
      <c r="C1083" s="3" t="inlineStr">
        <is>
          <t>kom</t>
        </is>
      </c>
      <c r="D1083" s="46" t="n">
        <v>6</v>
      </c>
      <c r="E1083" s="45" t="n"/>
      <c r="F1083" s="45" t="n"/>
      <c r="G1083" s="6" t="n"/>
      <c r="H1083" s="6" t="n"/>
      <c r="I1083" s="6" t="n"/>
      <c r="J1083" s="6" t="n"/>
      <c r="K1083" s="6" t="n"/>
      <c r="L1083" s="6" t="n"/>
      <c r="M1083" s="6" t="n"/>
      <c r="N1083" s="6" t="n"/>
      <c r="O1083" s="6" t="n"/>
      <c r="P1083" s="6" t="n"/>
      <c r="Q1083" s="6" t="n"/>
      <c r="R1083" s="6" t="n"/>
      <c r="S1083" s="6" t="n"/>
      <c r="T1083" s="6" t="n"/>
      <c r="U1083" s="6" t="n"/>
      <c r="V1083" s="6" t="n"/>
      <c r="W1083" s="6" t="n"/>
      <c r="X1083" s="6" t="n"/>
      <c r="Y1083" s="6" t="n"/>
      <c r="Z1083" s="6" t="n"/>
    </row>
    <row r="1084" ht="38.25" customHeight="1">
      <c r="A1084" s="1" t="inlineStr">
        <is>
          <t>2.8.</t>
        </is>
      </c>
      <c r="B1084" s="2" t="inlineStr">
        <is>
          <t>Dobava i ugradnja podnih limenih kanala za polaganje kabela ispod glazure visine 48 mm s pregradom, uključivo izrada utora u podu.</t>
        </is>
      </c>
      <c r="C1084" s="3" t="inlineStr">
        <is>
          <t>m'</t>
        </is>
      </c>
      <c r="D1084" s="45" t="n">
        <v>25</v>
      </c>
      <c r="E1084" s="45" t="n"/>
      <c r="F1084" s="45" t="n"/>
      <c r="G1084" s="6" t="n"/>
      <c r="H1084" s="6" t="n"/>
      <c r="I1084" s="6" t="n"/>
      <c r="J1084" s="6" t="n"/>
      <c r="K1084" s="6" t="n"/>
      <c r="L1084" s="6" t="n"/>
      <c r="M1084" s="6" t="n"/>
      <c r="N1084" s="6" t="n"/>
      <c r="O1084" s="6" t="n"/>
      <c r="P1084" s="6" t="n"/>
      <c r="Q1084" s="6" t="n"/>
      <c r="R1084" s="6" t="n"/>
      <c r="S1084" s="6" t="n"/>
      <c r="T1084" s="6" t="n"/>
      <c r="U1084" s="6" t="n"/>
      <c r="V1084" s="6" t="n"/>
      <c r="W1084" s="6" t="n"/>
      <c r="X1084" s="6" t="n"/>
      <c r="Y1084" s="6" t="n"/>
      <c r="Z1084" s="6" t="n"/>
    </row>
    <row r="1085" ht="114.75" customHeight="1">
      <c r="A1085" s="1" t="inlineStr">
        <is>
          <t>2.9.</t>
        </is>
      </c>
      <c r="B1085" s="2" t="inlineStr">
        <is>
          <t>Dobava, ugradnja u postojeću glazuru i spajanje podne priključne kutije koja sadrži:
- 1 kom - priključna kutija
- 2 kom - nosač za bočnu montažu priključnica
- 2 kom -  utičnica 2P+Pe/16A/250V bijela
- 1 kom -  utičnica 2P+Pe/16A/250V crvena
- priključnice RJ45 Cat 6 specificirane u slaboj struji
- 1 kom - spojni i montažni materijal
nuditi po kompletu.</t>
        </is>
      </c>
      <c r="C1085" s="3" t="inlineStr">
        <is>
          <t>kpl</t>
        </is>
      </c>
      <c r="D1085" s="46" t="n">
        <v>6</v>
      </c>
      <c r="E1085" s="45" t="n"/>
      <c r="F1085" s="45" t="n"/>
      <c r="G1085" s="6" t="n"/>
      <c r="H1085" s="6" t="n"/>
      <c r="I1085" s="6" t="n"/>
      <c r="J1085" s="6" t="n"/>
      <c r="K1085" s="6" t="n"/>
      <c r="L1085" s="6" t="n"/>
      <c r="M1085" s="6" t="n"/>
      <c r="N1085" s="6" t="n"/>
      <c r="O1085" s="6" t="n"/>
      <c r="P1085" s="6" t="n"/>
      <c r="Q1085" s="6" t="n"/>
      <c r="R1085" s="6" t="n"/>
      <c r="S1085" s="6" t="n"/>
      <c r="T1085" s="6" t="n"/>
      <c r="U1085" s="6" t="n"/>
      <c r="V1085" s="6" t="n"/>
      <c r="W1085" s="6" t="n"/>
      <c r="X1085" s="6" t="n"/>
      <c r="Y1085" s="6" t="n"/>
      <c r="Z1085" s="6" t="n"/>
    </row>
    <row r="1086" ht="127.5" customHeight="1">
      <c r="A1086" s="1" t="inlineStr">
        <is>
          <t>2.10.</t>
        </is>
      </c>
      <c r="B1086" s="2" t="inlineStr">
        <is>
          <t>Dobava i ugradnja bijelih PVC parapetnih kanala, komplet sa poklopcima, pregradama, spojnicama, krajnjim komadima i montažnim materijalom:
- 10 m - kanal 130/72
- 10 m - pregrada za slabu i jaku struju
- 6 kom - 2×230V - bijela priključnica s ugradnom kutijom
- 6 kom - 2×230V - crvena priključnica s ugradnom kutijom
- 1 kom - spojni i montažni materijal
- 1 kom - spojni i montažni materijal
nuditi po kompletu.</t>
        </is>
      </c>
      <c r="C1086" s="3" t="inlineStr">
        <is>
          <t>kpl</t>
        </is>
      </c>
      <c r="D1086" s="46" t="n">
        <v>1</v>
      </c>
      <c r="E1086" s="45" t="n"/>
      <c r="F1086" s="45" t="n"/>
      <c r="G1086" s="6" t="n"/>
      <c r="H1086" s="6" t="n"/>
      <c r="I1086" s="6" t="n"/>
      <c r="J1086" s="6" t="n"/>
      <c r="K1086" s="6" t="n"/>
      <c r="L1086" s="6" t="n"/>
      <c r="M1086" s="6" t="n"/>
      <c r="N1086" s="6" t="n"/>
      <c r="O1086" s="6" t="n"/>
      <c r="P1086" s="6" t="n"/>
      <c r="Q1086" s="6" t="n"/>
      <c r="R1086" s="6" t="n"/>
      <c r="S1086" s="6" t="n"/>
      <c r="T1086" s="6" t="n"/>
      <c r="U1086" s="6" t="n"/>
      <c r="V1086" s="6" t="n"/>
      <c r="W1086" s="6" t="n"/>
      <c r="X1086" s="6" t="n"/>
      <c r="Y1086" s="6" t="n"/>
      <c r="Z1086" s="6" t="n"/>
    </row>
    <row r="1087" ht="25.5" customHeight="1">
      <c r="A1087" s="25" t="inlineStr">
        <is>
          <t>2.11.</t>
        </is>
      </c>
      <c r="B1087" s="2" t="inlineStr">
        <is>
          <t>Dobava, ugradnja i spajanje tipkala 1NO/NC sa zaštitnim staklo za isklop napajanja u nuždi.</t>
        </is>
      </c>
      <c r="C1087" s="3" t="inlineStr">
        <is>
          <t>kom</t>
        </is>
      </c>
      <c r="D1087" s="46" t="n">
        <v>4</v>
      </c>
      <c r="E1087" s="45" t="n"/>
      <c r="F1087" s="45" t="n"/>
      <c r="G1087" s="6" t="n"/>
      <c r="H1087" s="6" t="n"/>
      <c r="I1087" s="6" t="n"/>
      <c r="J1087" s="6" t="n"/>
      <c r="K1087" s="6" t="n"/>
      <c r="L1087" s="6" t="n"/>
      <c r="M1087" s="6" t="n"/>
      <c r="N1087" s="6" t="n"/>
      <c r="O1087" s="6" t="n"/>
      <c r="P1087" s="6" t="n"/>
      <c r="Q1087" s="6" t="n"/>
      <c r="R1087" s="6" t="n"/>
      <c r="S1087" s="6" t="n"/>
      <c r="T1087" s="6" t="n"/>
      <c r="U1087" s="6" t="n"/>
      <c r="V1087" s="6" t="n"/>
      <c r="W1087" s="6" t="n"/>
      <c r="X1087" s="6" t="n"/>
      <c r="Y1087" s="6" t="n"/>
      <c r="Z1087" s="6" t="n"/>
    </row>
    <row r="1088" ht="25.5" customHeight="1">
      <c r="A1088" s="25" t="inlineStr">
        <is>
          <t>2.12.</t>
        </is>
      </c>
      <c r="B1088" s="2" t="inlineStr">
        <is>
          <t>Dobava, montaža i spajanje razvodne kutije 100×100 N/Ž IP55, komplet sa potrebnim uvodnicama.</t>
        </is>
      </c>
      <c r="C1088" s="3" t="inlineStr">
        <is>
          <t>kom</t>
        </is>
      </c>
      <c r="D1088" s="46" t="n">
        <v>200</v>
      </c>
      <c r="E1088" s="45" t="n"/>
      <c r="F1088" s="45" t="n"/>
      <c r="G1088" s="6" t="n"/>
      <c r="H1088" s="6" t="n"/>
      <c r="I1088" s="6" t="n"/>
      <c r="J1088" s="6" t="n"/>
      <c r="K1088" s="6" t="n"/>
      <c r="L1088" s="6" t="n"/>
      <c r="M1088" s="6" t="n"/>
      <c r="N1088" s="6" t="n"/>
      <c r="O1088" s="6" t="n"/>
      <c r="P1088" s="6" t="n"/>
      <c r="Q1088" s="6" t="n"/>
      <c r="R1088" s="6" t="n"/>
      <c r="S1088" s="6" t="n"/>
      <c r="T1088" s="6" t="n"/>
      <c r="U1088" s="6" t="n"/>
      <c r="V1088" s="6" t="n"/>
      <c r="W1088" s="6" t="n"/>
      <c r="X1088" s="6" t="n"/>
      <c r="Y1088" s="6" t="n"/>
      <c r="Z1088" s="6" t="n"/>
    </row>
    <row r="1089">
      <c r="A1089" s="25" t="inlineStr">
        <is>
          <t>2.13.</t>
        </is>
      </c>
      <c r="B1089" s="2" t="inlineStr">
        <is>
          <t>Izrada izvoda i spajanje napajanja opreme:</t>
        </is>
      </c>
      <c r="C1089" s="3" t="n"/>
      <c r="D1089" s="46" t="n"/>
      <c r="E1089" s="45" t="n"/>
      <c r="F1089" s="45" t="n"/>
      <c r="G1089" s="6" t="n"/>
      <c r="H1089" s="6" t="n"/>
      <c r="I1089" s="6" t="n"/>
      <c r="J1089" s="6" t="n"/>
      <c r="K1089" s="6" t="n"/>
      <c r="L1089" s="6" t="n"/>
      <c r="M1089" s="6" t="n"/>
      <c r="N1089" s="6" t="n"/>
      <c r="O1089" s="6" t="n"/>
      <c r="P1089" s="6" t="n"/>
      <c r="Q1089" s="6" t="n"/>
      <c r="R1089" s="6" t="n"/>
      <c r="S1089" s="6" t="n"/>
      <c r="T1089" s="6" t="n"/>
      <c r="U1089" s="6" t="n"/>
      <c r="V1089" s="6" t="n"/>
      <c r="W1089" s="6" t="n"/>
      <c r="X1089" s="6" t="n"/>
      <c r="Y1089" s="6" t="n"/>
      <c r="Z1089" s="6" t="n"/>
    </row>
    <row r="1090">
      <c r="A1090" s="1" t="inlineStr">
        <is>
          <t>a)</t>
        </is>
      </c>
      <c r="B1090" s="2" t="inlineStr">
        <is>
          <t>vanjske VRV jedinice 3f</t>
        </is>
      </c>
      <c r="C1090" s="3" t="inlineStr">
        <is>
          <t>kom</t>
        </is>
      </c>
      <c r="D1090" s="46" t="n">
        <v>2</v>
      </c>
      <c r="E1090" s="45" t="n"/>
      <c r="F1090" s="45" t="n"/>
      <c r="G1090" s="6" t="n"/>
      <c r="H1090" s="6" t="n"/>
      <c r="I1090" s="6" t="n"/>
      <c r="J1090" s="6" t="n"/>
      <c r="K1090" s="6" t="n"/>
      <c r="L1090" s="6" t="n"/>
      <c r="M1090" s="6" t="n"/>
      <c r="N1090" s="6" t="n"/>
      <c r="O1090" s="6" t="n"/>
      <c r="P1090" s="6" t="n"/>
      <c r="Q1090" s="6" t="n"/>
      <c r="R1090" s="6" t="n"/>
      <c r="S1090" s="6" t="n"/>
      <c r="T1090" s="6" t="n"/>
      <c r="U1090" s="6" t="n"/>
      <c r="V1090" s="6" t="n"/>
      <c r="W1090" s="6" t="n"/>
      <c r="X1090" s="6" t="n"/>
      <c r="Y1090" s="6" t="n"/>
      <c r="Z1090" s="6" t="n"/>
    </row>
    <row r="1091">
      <c r="A1091" s="1" t="inlineStr">
        <is>
          <t>b)</t>
        </is>
      </c>
      <c r="B1091" s="2" t="inlineStr">
        <is>
          <t>upravljačkog ormara strojarstva</t>
        </is>
      </c>
      <c r="C1091" s="3" t="inlineStr">
        <is>
          <t>kom</t>
        </is>
      </c>
      <c r="D1091" s="46" t="n">
        <v>82</v>
      </c>
      <c r="E1091" s="45" t="n"/>
      <c r="F1091" s="45" t="n"/>
      <c r="G1091" s="6" t="n"/>
      <c r="H1091" s="6" t="n"/>
      <c r="I1091" s="6" t="n"/>
      <c r="J1091" s="6" t="n"/>
      <c r="K1091" s="6" t="n"/>
      <c r="L1091" s="6" t="n"/>
      <c r="M1091" s="6" t="n"/>
      <c r="N1091" s="6" t="n"/>
      <c r="O1091" s="6" t="n"/>
      <c r="P1091" s="6" t="n"/>
      <c r="Q1091" s="6" t="n"/>
      <c r="R1091" s="6" t="n"/>
      <c r="S1091" s="6" t="n"/>
      <c r="T1091" s="6" t="n"/>
      <c r="U1091" s="6" t="n"/>
      <c r="V1091" s="6" t="n"/>
      <c r="W1091" s="6" t="n"/>
      <c r="X1091" s="6" t="n"/>
      <c r="Y1091" s="6" t="n"/>
      <c r="Z1091" s="6" t="n"/>
    </row>
    <row r="1092">
      <c r="A1092" s="1" t="inlineStr">
        <is>
          <t>c)</t>
        </is>
      </c>
      <c r="B1092" s="2" t="inlineStr">
        <is>
          <t>ventilokonvektora</t>
        </is>
      </c>
      <c r="C1092" s="3" t="inlineStr">
        <is>
          <t>kom</t>
        </is>
      </c>
      <c r="D1092" s="46" t="n">
        <v>82</v>
      </c>
      <c r="E1092" s="45" t="n"/>
      <c r="F1092" s="45" t="n"/>
      <c r="G1092" s="6" t="n"/>
      <c r="H1092" s="6" t="n"/>
      <c r="I1092" s="6" t="n"/>
      <c r="J1092" s="6" t="n"/>
      <c r="K1092" s="6" t="n"/>
      <c r="L1092" s="6" t="n"/>
      <c r="M1092" s="6" t="n"/>
      <c r="N1092" s="6" t="n"/>
      <c r="O1092" s="6" t="n"/>
      <c r="P1092" s="6" t="n"/>
      <c r="Q1092" s="6" t="n"/>
      <c r="R1092" s="6" t="n"/>
      <c r="S1092" s="6" t="n"/>
      <c r="T1092" s="6" t="n"/>
      <c r="U1092" s="6" t="n"/>
      <c r="V1092" s="6" t="n"/>
      <c r="W1092" s="6" t="n"/>
      <c r="X1092" s="6" t="n"/>
      <c r="Y1092" s="6" t="n"/>
      <c r="Z1092" s="6" t="n"/>
    </row>
    <row r="1093">
      <c r="A1093" s="1" t="inlineStr">
        <is>
          <t>d)</t>
        </is>
      </c>
      <c r="B1093" s="2" t="inlineStr">
        <is>
          <t>upravljača ventilokonvektora</t>
        </is>
      </c>
      <c r="C1093" s="3" t="inlineStr">
        <is>
          <t>kom</t>
        </is>
      </c>
      <c r="D1093" s="46" t="n">
        <v>65</v>
      </c>
      <c r="E1093" s="45" t="n"/>
      <c r="F1093" s="45" t="n"/>
      <c r="G1093" s="6" t="n"/>
      <c r="H1093" s="6" t="n"/>
      <c r="I1093" s="6" t="n"/>
      <c r="J1093" s="6" t="n"/>
      <c r="K1093" s="6" t="n"/>
      <c r="L1093" s="6" t="n"/>
      <c r="M1093" s="6" t="n"/>
      <c r="N1093" s="6" t="n"/>
      <c r="O1093" s="6" t="n"/>
      <c r="P1093" s="6" t="n"/>
      <c r="Q1093" s="6" t="n"/>
      <c r="R1093" s="6" t="n"/>
      <c r="S1093" s="6" t="n"/>
      <c r="T1093" s="6" t="n"/>
      <c r="U1093" s="6" t="n"/>
      <c r="V1093" s="6" t="n"/>
      <c r="W1093" s="6" t="n"/>
      <c r="X1093" s="6" t="n"/>
      <c r="Y1093" s="6" t="n"/>
      <c r="Z1093" s="6" t="n"/>
    </row>
    <row r="1094">
      <c r="A1094" s="1" t="inlineStr">
        <is>
          <t>e)</t>
        </is>
      </c>
      <c r="B1094" s="2" t="inlineStr">
        <is>
          <t>rekuperatora</t>
        </is>
      </c>
      <c r="C1094" s="3" t="inlineStr">
        <is>
          <t>kom</t>
        </is>
      </c>
      <c r="D1094" s="46" t="n">
        <v>16</v>
      </c>
      <c r="E1094" s="45" t="n"/>
      <c r="F1094" s="45" t="n"/>
      <c r="G1094" s="6" t="n"/>
      <c r="H1094" s="6" t="n"/>
      <c r="I1094" s="6" t="n"/>
      <c r="J1094" s="6" t="n"/>
      <c r="K1094" s="6" t="n"/>
      <c r="L1094" s="6" t="n"/>
      <c r="M1094" s="6" t="n"/>
      <c r="N1094" s="6" t="n"/>
      <c r="O1094" s="6" t="n"/>
      <c r="P1094" s="6" t="n"/>
      <c r="Q1094" s="6" t="n"/>
      <c r="R1094" s="6" t="n"/>
      <c r="S1094" s="6" t="n"/>
      <c r="T1094" s="6" t="n"/>
      <c r="U1094" s="6" t="n"/>
      <c r="V1094" s="6" t="n"/>
      <c r="W1094" s="6" t="n"/>
      <c r="X1094" s="6" t="n"/>
      <c r="Y1094" s="6" t="n"/>
      <c r="Z1094" s="6" t="n"/>
    </row>
    <row r="1095">
      <c r="A1095" s="1" t="inlineStr">
        <is>
          <t>f)</t>
        </is>
      </c>
      <c r="B1095" s="2" t="inlineStr">
        <is>
          <t>upravljača rekuperatora</t>
        </is>
      </c>
      <c r="C1095" s="3" t="inlineStr">
        <is>
          <t>kom</t>
        </is>
      </c>
      <c r="D1095" s="46" t="n">
        <v>16</v>
      </c>
      <c r="E1095" s="45" t="n"/>
      <c r="F1095" s="45" t="n"/>
      <c r="G1095" s="6" t="n"/>
      <c r="H1095" s="6" t="n"/>
      <c r="I1095" s="6" t="n"/>
      <c r="J1095" s="6" t="n"/>
      <c r="K1095" s="6" t="n"/>
      <c r="L1095" s="6" t="n"/>
      <c r="M1095" s="6" t="n"/>
      <c r="N1095" s="6" t="n"/>
      <c r="O1095" s="6" t="n"/>
      <c r="P1095" s="6" t="n"/>
      <c r="Q1095" s="6" t="n"/>
      <c r="R1095" s="6" t="n"/>
      <c r="S1095" s="6" t="n"/>
      <c r="T1095" s="6" t="n"/>
      <c r="U1095" s="6" t="n"/>
      <c r="V1095" s="6" t="n"/>
      <c r="W1095" s="6" t="n"/>
      <c r="X1095" s="6" t="n"/>
      <c r="Y1095" s="6" t="n"/>
      <c r="Z1095" s="6" t="n"/>
    </row>
    <row r="1096">
      <c r="A1096" s="1" t="inlineStr">
        <is>
          <t>g)</t>
        </is>
      </c>
      <c r="B1096" s="2" t="inlineStr">
        <is>
          <t>protupožarnih zaklopki</t>
        </is>
      </c>
      <c r="C1096" s="3" t="inlineStr">
        <is>
          <t>kom</t>
        </is>
      </c>
      <c r="D1096" s="46" t="n">
        <v>64</v>
      </c>
      <c r="E1096" s="45" t="n"/>
      <c r="F1096" s="45" t="n"/>
      <c r="G1096" s="6" t="n"/>
      <c r="H1096" s="6" t="n"/>
      <c r="I1096" s="6" t="n"/>
      <c r="J1096" s="6" t="n"/>
      <c r="K1096" s="6" t="n"/>
      <c r="L1096" s="6" t="n"/>
      <c r="M1096" s="6" t="n"/>
      <c r="N1096" s="6" t="n"/>
      <c r="O1096" s="6" t="n"/>
      <c r="P1096" s="6" t="n"/>
      <c r="Q1096" s="6" t="n"/>
      <c r="R1096" s="6" t="n"/>
      <c r="S1096" s="6" t="n"/>
      <c r="T1096" s="6" t="n"/>
      <c r="U1096" s="6" t="n"/>
      <c r="V1096" s="6" t="n"/>
      <c r="W1096" s="6" t="n"/>
      <c r="X1096" s="6" t="n"/>
      <c r="Y1096" s="6" t="n"/>
      <c r="Z1096" s="6" t="n"/>
    </row>
    <row r="1097">
      <c r="A1097" s="1" t="inlineStr">
        <is>
          <t>h)</t>
        </is>
      </c>
      <c r="B1097" s="2" t="inlineStr">
        <is>
          <t>strojarske regulacijske opreme 1f</t>
        </is>
      </c>
      <c r="C1097" s="3" t="inlineStr">
        <is>
          <t>kom</t>
        </is>
      </c>
      <c r="D1097" s="46" t="n">
        <v>2</v>
      </c>
      <c r="E1097" s="45" t="n"/>
      <c r="F1097" s="45" t="n"/>
      <c r="G1097" s="6" t="n"/>
      <c r="H1097" s="6" t="n"/>
      <c r="I1097" s="6" t="n"/>
      <c r="J1097" s="6" t="n"/>
      <c r="K1097" s="6" t="n"/>
      <c r="L1097" s="6" t="n"/>
      <c r="M1097" s="6" t="n"/>
      <c r="N1097" s="6" t="n"/>
      <c r="O1097" s="6" t="n"/>
      <c r="P1097" s="6" t="n"/>
      <c r="Q1097" s="6" t="n"/>
      <c r="R1097" s="6" t="n"/>
      <c r="S1097" s="6" t="n"/>
      <c r="T1097" s="6" t="n"/>
      <c r="U1097" s="6" t="n"/>
      <c r="V1097" s="6" t="n"/>
      <c r="W1097" s="6" t="n"/>
      <c r="X1097" s="6" t="n"/>
      <c r="Y1097" s="6" t="n"/>
      <c r="Z1097" s="6" t="n"/>
    </row>
    <row r="1098">
      <c r="A1098" s="1" t="inlineStr">
        <is>
          <t>i)</t>
        </is>
      </c>
      <c r="B1098" s="2" t="inlineStr">
        <is>
          <t>strojarske upravljačke opreme 1f</t>
        </is>
      </c>
      <c r="C1098" s="3" t="inlineStr">
        <is>
          <t>kom</t>
        </is>
      </c>
      <c r="D1098" s="46" t="n">
        <v>3</v>
      </c>
      <c r="E1098" s="45" t="n"/>
      <c r="F1098" s="45" t="n"/>
      <c r="G1098" s="6" t="n"/>
      <c r="H1098" s="6" t="n"/>
      <c r="I1098" s="6" t="n"/>
      <c r="J1098" s="6" t="n"/>
      <c r="K1098" s="6" t="n"/>
      <c r="L1098" s="6" t="n"/>
      <c r="M1098" s="6" t="n"/>
      <c r="N1098" s="6" t="n"/>
      <c r="O1098" s="6" t="n"/>
      <c r="P1098" s="6" t="n"/>
      <c r="Q1098" s="6" t="n"/>
      <c r="R1098" s="6" t="n"/>
      <c r="S1098" s="6" t="n"/>
      <c r="T1098" s="6" t="n"/>
      <c r="U1098" s="6" t="n"/>
      <c r="V1098" s="6" t="n"/>
      <c r="W1098" s="6" t="n"/>
      <c r="X1098" s="6" t="n"/>
      <c r="Y1098" s="6" t="n"/>
      <c r="Z1098" s="6" t="n"/>
    </row>
    <row r="1099">
      <c r="A1099" s="1" t="inlineStr">
        <is>
          <t>j)</t>
        </is>
      </c>
      <c r="B1099" s="2" t="inlineStr">
        <is>
          <t>električnog radijatora</t>
        </is>
      </c>
      <c r="C1099" s="3" t="inlineStr">
        <is>
          <t>kom</t>
        </is>
      </c>
      <c r="D1099" s="46" t="n">
        <v>1</v>
      </c>
      <c r="E1099" s="45" t="n"/>
      <c r="F1099" s="45" t="n"/>
      <c r="G1099" s="6" t="n"/>
      <c r="H1099" s="6" t="n"/>
      <c r="I1099" s="6" t="n"/>
      <c r="J1099" s="6" t="n"/>
      <c r="K1099" s="6" t="n"/>
      <c r="L1099" s="6" t="n"/>
      <c r="M1099" s="6" t="n"/>
      <c r="N1099" s="6" t="n"/>
      <c r="O1099" s="6" t="n"/>
      <c r="P1099" s="6" t="n"/>
      <c r="Q1099" s="6" t="n"/>
      <c r="R1099" s="6" t="n"/>
      <c r="S1099" s="6" t="n"/>
      <c r="T1099" s="6" t="n"/>
      <c r="U1099" s="6" t="n"/>
      <c r="V1099" s="6" t="n"/>
      <c r="W1099" s="6" t="n"/>
      <c r="X1099" s="6" t="n"/>
      <c r="Y1099" s="6" t="n"/>
      <c r="Z1099" s="6" t="n"/>
    </row>
    <row r="1100">
      <c r="A1100" s="1" t="inlineStr">
        <is>
          <t>k)</t>
        </is>
      </c>
      <c r="B1100" s="2" t="inlineStr">
        <is>
          <t>odsisnog ventilatora</t>
        </is>
      </c>
      <c r="C1100" s="3" t="inlineStr">
        <is>
          <t>kom</t>
        </is>
      </c>
      <c r="D1100" s="46" t="n">
        <v>4</v>
      </c>
      <c r="E1100" s="45" t="n"/>
      <c r="F1100" s="45" t="n"/>
      <c r="G1100" s="6" t="n"/>
      <c r="H1100" s="6" t="n"/>
      <c r="I1100" s="6" t="n"/>
      <c r="J1100" s="6" t="n"/>
      <c r="K1100" s="6" t="n"/>
      <c r="L1100" s="6" t="n"/>
      <c r="M1100" s="6" t="n"/>
      <c r="N1100" s="6" t="n"/>
      <c r="O1100" s="6" t="n"/>
      <c r="P1100" s="6" t="n"/>
      <c r="Q1100" s="6" t="n"/>
      <c r="R1100" s="6" t="n"/>
      <c r="S1100" s="6" t="n"/>
      <c r="T1100" s="6" t="n"/>
      <c r="U1100" s="6" t="n"/>
      <c r="V1100" s="6" t="n"/>
      <c r="W1100" s="6" t="n"/>
      <c r="X1100" s="6" t="n"/>
      <c r="Y1100" s="6" t="n"/>
      <c r="Z1100" s="6" t="n"/>
    </row>
    <row r="1101">
      <c r="A1101" s="1" t="inlineStr">
        <is>
          <t>l)</t>
        </is>
      </c>
      <c r="B1101" s="2" t="inlineStr">
        <is>
          <t>komunikacijskog ormara</t>
        </is>
      </c>
      <c r="C1101" s="3" t="inlineStr">
        <is>
          <t>kom</t>
        </is>
      </c>
      <c r="D1101" s="46" t="n">
        <v>8</v>
      </c>
      <c r="E1101" s="45" t="n"/>
      <c r="F1101" s="45" t="n"/>
      <c r="G1101" s="6" t="n"/>
      <c r="H1101" s="6" t="n"/>
      <c r="I1101" s="6" t="n"/>
      <c r="J1101" s="6" t="n"/>
      <c r="K1101" s="6" t="n"/>
      <c r="L1101" s="6" t="n"/>
      <c r="M1101" s="6" t="n"/>
      <c r="N1101" s="6" t="n"/>
      <c r="O1101" s="6" t="n"/>
      <c r="P1101" s="6" t="n"/>
      <c r="Q1101" s="6" t="n"/>
      <c r="R1101" s="6" t="n"/>
      <c r="S1101" s="6" t="n"/>
      <c r="T1101" s="6" t="n"/>
      <c r="U1101" s="6" t="n"/>
      <c r="V1101" s="6" t="n"/>
      <c r="W1101" s="6" t="n"/>
      <c r="X1101" s="6" t="n"/>
      <c r="Y1101" s="6" t="n"/>
      <c r="Z1101" s="6" t="n"/>
    </row>
    <row r="1102">
      <c r="A1102" s="1" t="inlineStr">
        <is>
          <t>m)</t>
        </is>
      </c>
      <c r="B1102" s="2" t="inlineStr">
        <is>
          <t>centrale ozvučenja i multimedije</t>
        </is>
      </c>
      <c r="C1102" s="3" t="inlineStr">
        <is>
          <t>kom</t>
        </is>
      </c>
      <c r="D1102" s="46" t="n">
        <v>2</v>
      </c>
      <c r="E1102" s="45" t="n"/>
      <c r="F1102" s="45" t="n"/>
      <c r="G1102" s="6" t="n"/>
      <c r="H1102" s="6" t="n"/>
      <c r="I1102" s="6" t="n"/>
      <c r="J1102" s="6" t="n"/>
      <c r="K1102" s="6" t="n"/>
      <c r="L1102" s="6" t="n"/>
      <c r="M1102" s="6" t="n"/>
      <c r="N1102" s="6" t="n"/>
      <c r="O1102" s="6" t="n"/>
      <c r="P1102" s="6" t="n"/>
      <c r="Q1102" s="6" t="n"/>
      <c r="R1102" s="6" t="n"/>
      <c r="S1102" s="6" t="n"/>
      <c r="T1102" s="6" t="n"/>
      <c r="U1102" s="6" t="n"/>
      <c r="V1102" s="6" t="n"/>
      <c r="W1102" s="6" t="n"/>
      <c r="X1102" s="6" t="n"/>
      <c r="Y1102" s="6" t="n"/>
      <c r="Z1102" s="6" t="n"/>
    </row>
    <row r="1103">
      <c r="A1103" s="1" t="inlineStr">
        <is>
          <t>n)</t>
        </is>
      </c>
      <c r="B1103" s="2" t="inlineStr">
        <is>
          <t>zajedničkog antenskog sustava</t>
        </is>
      </c>
      <c r="C1103" s="3" t="inlineStr">
        <is>
          <t>kom</t>
        </is>
      </c>
      <c r="D1103" s="46" t="n">
        <v>2</v>
      </c>
      <c r="E1103" s="45" t="n"/>
      <c r="F1103" s="45" t="n"/>
      <c r="G1103" s="6" t="n"/>
      <c r="H1103" s="6" t="n"/>
      <c r="I1103" s="6" t="n"/>
      <c r="J1103" s="6" t="n"/>
      <c r="K1103" s="6" t="n"/>
      <c r="L1103" s="6" t="n"/>
      <c r="M1103" s="6" t="n"/>
      <c r="N1103" s="6" t="n"/>
      <c r="O1103" s="6" t="n"/>
      <c r="P1103" s="6" t="n"/>
      <c r="Q1103" s="6" t="n"/>
      <c r="R1103" s="6" t="n"/>
      <c r="S1103" s="6" t="n"/>
      <c r="T1103" s="6" t="n"/>
      <c r="U1103" s="6" t="n"/>
      <c r="V1103" s="6" t="n"/>
      <c r="W1103" s="6" t="n"/>
      <c r="X1103" s="6" t="n"/>
      <c r="Y1103" s="6" t="n"/>
      <c r="Z1103" s="6" t="n"/>
    </row>
    <row r="1104">
      <c r="A1104" s="1" t="inlineStr">
        <is>
          <t>o)</t>
        </is>
      </c>
      <c r="B1104" s="2" t="inlineStr">
        <is>
          <t>centrale dojave požara</t>
        </is>
      </c>
      <c r="C1104" s="3" t="inlineStr">
        <is>
          <t>kom</t>
        </is>
      </c>
      <c r="D1104" s="46" t="n">
        <v>1</v>
      </c>
      <c r="E1104" s="45" t="n"/>
      <c r="F1104" s="45" t="n"/>
      <c r="G1104" s="6" t="n"/>
      <c r="H1104" s="6" t="n"/>
      <c r="I1104" s="6" t="n"/>
      <c r="J1104" s="6" t="n"/>
      <c r="K1104" s="6" t="n"/>
      <c r="L1104" s="6" t="n"/>
      <c r="M1104" s="6" t="n"/>
      <c r="N1104" s="6" t="n"/>
      <c r="O1104" s="6" t="n"/>
      <c r="P1104" s="6" t="n"/>
      <c r="Q1104" s="6" t="n"/>
      <c r="R1104" s="6" t="n"/>
      <c r="S1104" s="6" t="n"/>
      <c r="T1104" s="6" t="n"/>
      <c r="U1104" s="6" t="n"/>
      <c r="V1104" s="6" t="n"/>
      <c r="W1104" s="6" t="n"/>
      <c r="X1104" s="6" t="n"/>
      <c r="Y1104" s="6" t="n"/>
      <c r="Z1104" s="6" t="n"/>
    </row>
    <row r="1105">
      <c r="A1105" s="1" t="inlineStr">
        <is>
          <t>p)</t>
        </is>
      </c>
      <c r="B1105" s="2" t="inlineStr">
        <is>
          <t>centrale odimljavanja stubišta</t>
        </is>
      </c>
      <c r="C1105" s="3" t="inlineStr">
        <is>
          <t>kom</t>
        </is>
      </c>
      <c r="D1105" s="46" t="n">
        <v>1</v>
      </c>
      <c r="E1105" s="45" t="n"/>
      <c r="F1105" s="45" t="n"/>
      <c r="G1105" s="6" t="n"/>
      <c r="H1105" s="6" t="n"/>
      <c r="I1105" s="6" t="n"/>
      <c r="J1105" s="6" t="n"/>
      <c r="K1105" s="6" t="n"/>
      <c r="L1105" s="6" t="n"/>
      <c r="M1105" s="6" t="n"/>
      <c r="N1105" s="6" t="n"/>
      <c r="O1105" s="6" t="n"/>
      <c r="P1105" s="6" t="n"/>
      <c r="Q1105" s="6" t="n"/>
      <c r="R1105" s="6" t="n"/>
      <c r="S1105" s="6" t="n"/>
      <c r="T1105" s="6" t="n"/>
      <c r="U1105" s="6" t="n"/>
      <c r="V1105" s="6" t="n"/>
      <c r="W1105" s="6" t="n"/>
      <c r="X1105" s="6" t="n"/>
      <c r="Y1105" s="6" t="n"/>
      <c r="Z1105" s="6" t="n"/>
    </row>
    <row r="1106">
      <c r="A1106" s="1" t="inlineStr">
        <is>
          <t>q)</t>
        </is>
      </c>
      <c r="B1106" s="2" t="inlineStr">
        <is>
          <t>ormarića pametnih soba</t>
        </is>
      </c>
      <c r="C1106" s="3" t="inlineStr">
        <is>
          <t>kom</t>
        </is>
      </c>
      <c r="D1106" s="46" t="n">
        <v>1</v>
      </c>
      <c r="E1106" s="45" t="n"/>
      <c r="F1106" s="45" t="n"/>
      <c r="G1106" s="6" t="n"/>
      <c r="H1106" s="6" t="n"/>
      <c r="I1106" s="6" t="n"/>
      <c r="J1106" s="6" t="n"/>
      <c r="K1106" s="6" t="n"/>
      <c r="L1106" s="6" t="n"/>
      <c r="M1106" s="6" t="n"/>
      <c r="N1106" s="6" t="n"/>
      <c r="O1106" s="6" t="n"/>
      <c r="P1106" s="6" t="n"/>
      <c r="Q1106" s="6" t="n"/>
      <c r="R1106" s="6" t="n"/>
      <c r="S1106" s="6" t="n"/>
      <c r="T1106" s="6" t="n"/>
      <c r="U1106" s="6" t="n"/>
      <c r="V1106" s="6" t="n"/>
      <c r="W1106" s="6" t="n"/>
      <c r="X1106" s="6" t="n"/>
      <c r="Y1106" s="6" t="n"/>
      <c r="Z1106" s="6" t="n"/>
    </row>
    <row r="1107">
      <c r="A1107" s="1" t="inlineStr">
        <is>
          <t>r)</t>
        </is>
      </c>
      <c r="B1107" s="2" t="inlineStr">
        <is>
          <t>ormarića govorne instalacije u nuždi</t>
        </is>
      </c>
      <c r="C1107" s="3" t="inlineStr">
        <is>
          <t>kom</t>
        </is>
      </c>
      <c r="D1107" s="46" t="n">
        <v>1</v>
      </c>
      <c r="E1107" s="45" t="n"/>
      <c r="F1107" s="45" t="n"/>
      <c r="G1107" s="6" t="n"/>
      <c r="H1107" s="6" t="n"/>
      <c r="I1107" s="6" t="n"/>
      <c r="J1107" s="6" t="n"/>
      <c r="K1107" s="6" t="n"/>
      <c r="L1107" s="6" t="n"/>
      <c r="M1107" s="6" t="n"/>
      <c r="N1107" s="6" t="n"/>
      <c r="O1107" s="6" t="n"/>
      <c r="P1107" s="6" t="n"/>
      <c r="Q1107" s="6" t="n"/>
      <c r="R1107" s="6" t="n"/>
      <c r="S1107" s="6" t="n"/>
      <c r="T1107" s="6" t="n"/>
      <c r="U1107" s="6" t="n"/>
      <c r="V1107" s="6" t="n"/>
      <c r="W1107" s="6" t="n"/>
      <c r="X1107" s="6" t="n"/>
      <c r="Y1107" s="6" t="n"/>
      <c r="Z1107" s="6" t="n"/>
    </row>
    <row r="1108">
      <c r="A1108" s="1" t="inlineStr">
        <is>
          <t>s)</t>
        </is>
      </c>
      <c r="B1108" s="2" t="inlineStr">
        <is>
          <t>upravljačkog ormara dizala</t>
        </is>
      </c>
      <c r="C1108" s="3" t="inlineStr">
        <is>
          <t>kom</t>
        </is>
      </c>
      <c r="D1108" s="46" t="n">
        <v>1</v>
      </c>
      <c r="E1108" s="45" t="n"/>
      <c r="F1108" s="45" t="n"/>
      <c r="G1108" s="6" t="n"/>
      <c r="H1108" s="6" t="n"/>
      <c r="I1108" s="6" t="n"/>
      <c r="J1108" s="6" t="n"/>
      <c r="K1108" s="6" t="n"/>
      <c r="L1108" s="6" t="n"/>
      <c r="M1108" s="6" t="n"/>
      <c r="N1108" s="6" t="n"/>
      <c r="O1108" s="6" t="n"/>
      <c r="P1108" s="6" t="n"/>
      <c r="Q1108" s="6" t="n"/>
      <c r="R1108" s="6" t="n"/>
      <c r="S1108" s="6" t="n"/>
      <c r="T1108" s="6" t="n"/>
      <c r="U1108" s="6" t="n"/>
      <c r="V1108" s="6" t="n"/>
      <c r="W1108" s="6" t="n"/>
      <c r="X1108" s="6" t="n"/>
      <c r="Y1108" s="6" t="n"/>
      <c r="Z1108" s="6" t="n"/>
    </row>
    <row r="1109">
      <c r="A1109" s="1" t="inlineStr">
        <is>
          <t>t)</t>
        </is>
      </c>
      <c r="B1109" s="2" t="inlineStr">
        <is>
          <t>pogona sjenila</t>
        </is>
      </c>
      <c r="C1109" s="3" t="inlineStr">
        <is>
          <t>kom</t>
        </is>
      </c>
      <c r="D1109" s="46" t="n">
        <v>10</v>
      </c>
      <c r="E1109" s="45" t="n"/>
      <c r="F1109" s="45" t="n"/>
      <c r="G1109" s="6" t="n"/>
      <c r="H1109" s="6" t="n"/>
      <c r="I1109" s="6" t="n"/>
      <c r="J1109" s="6" t="n"/>
      <c r="K1109" s="6" t="n"/>
      <c r="L1109" s="6" t="n"/>
      <c r="M1109" s="6" t="n"/>
      <c r="N1109" s="6" t="n"/>
      <c r="O1109" s="6" t="n"/>
      <c r="P1109" s="6" t="n"/>
      <c r="Q1109" s="6" t="n"/>
      <c r="R1109" s="6" t="n"/>
      <c r="S1109" s="6" t="n"/>
      <c r="T1109" s="6" t="n"/>
      <c r="U1109" s="6" t="n"/>
      <c r="V1109" s="6" t="n"/>
      <c r="W1109" s="6" t="n"/>
      <c r="X1109" s="6" t="n"/>
      <c r="Y1109" s="6" t="n"/>
      <c r="Z1109" s="6" t="n"/>
    </row>
    <row r="1110">
      <c r="A1110" s="1" t="inlineStr">
        <is>
          <t>u)</t>
        </is>
      </c>
      <c r="B1110" s="2" t="inlineStr">
        <is>
          <t>split klima sustava</t>
        </is>
      </c>
      <c r="C1110" s="3" t="inlineStr">
        <is>
          <t>kom</t>
        </is>
      </c>
      <c r="D1110" s="46" t="n">
        <v>1</v>
      </c>
      <c r="E1110" s="45" t="n"/>
      <c r="F1110" s="45" t="n"/>
      <c r="G1110" s="6" t="n"/>
      <c r="H1110" s="6" t="n"/>
      <c r="I1110" s="6" t="n"/>
      <c r="J1110" s="6" t="n"/>
      <c r="K1110" s="6" t="n"/>
      <c r="L1110" s="6" t="n"/>
      <c r="M1110" s="6" t="n"/>
      <c r="N1110" s="6" t="n"/>
      <c r="O1110" s="6" t="n"/>
      <c r="P1110" s="6" t="n"/>
      <c r="Q1110" s="6" t="n"/>
      <c r="R1110" s="6" t="n"/>
      <c r="S1110" s="6" t="n"/>
      <c r="T1110" s="6" t="n"/>
      <c r="U1110" s="6" t="n"/>
      <c r="V1110" s="6" t="n"/>
      <c r="W1110" s="6" t="n"/>
      <c r="X1110" s="6" t="n"/>
      <c r="Y1110" s="6" t="n"/>
      <c r="Z1110" s="6" t="n"/>
    </row>
    <row r="1111">
      <c r="A1111" s="1" t="inlineStr">
        <is>
          <t>v)</t>
        </is>
      </c>
      <c r="B1111" s="2" t="inlineStr">
        <is>
          <t>pisomata</t>
        </is>
      </c>
      <c r="C1111" s="3" t="inlineStr">
        <is>
          <t>kom</t>
        </is>
      </c>
      <c r="D1111" s="46" t="n">
        <v>12</v>
      </c>
      <c r="E1111" s="45" t="n"/>
      <c r="F1111" s="45" t="n"/>
      <c r="G1111" s="6" t="n"/>
      <c r="H1111" s="6" t="n"/>
      <c r="I1111" s="6" t="n"/>
      <c r="J1111" s="6" t="n"/>
      <c r="K1111" s="6" t="n"/>
      <c r="L1111" s="6" t="n"/>
      <c r="M1111" s="6" t="n"/>
      <c r="N1111" s="6" t="n"/>
      <c r="O1111" s="6" t="n"/>
      <c r="P1111" s="6" t="n"/>
      <c r="Q1111" s="6" t="n"/>
      <c r="R1111" s="6" t="n"/>
      <c r="S1111" s="6" t="n"/>
      <c r="T1111" s="6" t="n"/>
      <c r="U1111" s="6" t="n"/>
      <c r="V1111" s="6" t="n"/>
      <c r="W1111" s="6" t="n"/>
      <c r="X1111" s="6" t="n"/>
      <c r="Y1111" s="6" t="n"/>
      <c r="Z1111" s="6" t="n"/>
    </row>
    <row r="1112">
      <c r="A1112" s="1" t="inlineStr">
        <is>
          <t>x)</t>
        </is>
      </c>
      <c r="B1112" s="2" t="inlineStr">
        <is>
          <t>nape</t>
        </is>
      </c>
      <c r="C1112" s="3" t="inlineStr">
        <is>
          <t>kom</t>
        </is>
      </c>
      <c r="D1112" s="46" t="n">
        <v>2</v>
      </c>
      <c r="E1112" s="45" t="n"/>
      <c r="F1112" s="45" t="n"/>
      <c r="G1112" s="6" t="n"/>
      <c r="H1112" s="6" t="n"/>
      <c r="I1112" s="6" t="n"/>
      <c r="J1112" s="6" t="n"/>
      <c r="K1112" s="6" t="n"/>
      <c r="L1112" s="6" t="n"/>
      <c r="M1112" s="6" t="n"/>
      <c r="N1112" s="6" t="n"/>
      <c r="O1112" s="6" t="n"/>
      <c r="P1112" s="6" t="n"/>
      <c r="Q1112" s="6" t="n"/>
      <c r="R1112" s="6" t="n"/>
      <c r="S1112" s="6" t="n"/>
      <c r="T1112" s="6" t="n"/>
      <c r="U1112" s="6" t="n"/>
      <c r="V1112" s="6" t="n"/>
      <c r="W1112" s="6" t="n"/>
      <c r="X1112" s="6" t="n"/>
      <c r="Y1112" s="6" t="n"/>
      <c r="Z1112" s="6" t="n"/>
    </row>
    <row r="1113">
      <c r="A1113" s="1" t="inlineStr">
        <is>
          <t>y)</t>
        </is>
      </c>
      <c r="B1113" s="2" t="inlineStr">
        <is>
          <t>3f opreme na šanku</t>
        </is>
      </c>
      <c r="C1113" s="3" t="inlineStr">
        <is>
          <t>kom</t>
        </is>
      </c>
      <c r="D1113" s="46" t="n">
        <v>2</v>
      </c>
      <c r="E1113" s="45" t="n"/>
      <c r="F1113" s="45" t="n"/>
      <c r="G1113" s="6" t="n"/>
      <c r="H1113" s="6" t="n"/>
      <c r="I1113" s="6" t="n"/>
      <c r="J1113" s="6" t="n"/>
      <c r="K1113" s="6" t="n"/>
      <c r="L1113" s="6" t="n"/>
      <c r="M1113" s="6" t="n"/>
      <c r="N1113" s="6" t="n"/>
      <c r="O1113" s="6" t="n"/>
      <c r="P1113" s="6" t="n"/>
      <c r="Q1113" s="6" t="n"/>
      <c r="R1113" s="6" t="n"/>
      <c r="S1113" s="6" t="n"/>
      <c r="T1113" s="6" t="n"/>
      <c r="U1113" s="6" t="n"/>
      <c r="V1113" s="6" t="n"/>
      <c r="W1113" s="6" t="n"/>
      <c r="X1113" s="6" t="n"/>
      <c r="Y1113" s="6" t="n"/>
      <c r="Z1113" s="6" t="n"/>
    </row>
    <row r="1114">
      <c r="A1114" s="1" t="inlineStr">
        <is>
          <t>z)</t>
        </is>
      </c>
      <c r="B1114" s="2" t="inlineStr">
        <is>
          <t>1f opreme na šanku</t>
        </is>
      </c>
      <c r="C1114" s="3" t="inlineStr">
        <is>
          <t>kom</t>
        </is>
      </c>
      <c r="D1114" s="46" t="n">
        <v>3</v>
      </c>
      <c r="E1114" s="45" t="n"/>
      <c r="F1114" s="45" t="n"/>
      <c r="G1114" s="6" t="n"/>
      <c r="H1114" s="6" t="n"/>
      <c r="I1114" s="6" t="n"/>
      <c r="J1114" s="6" t="n"/>
      <c r="K1114" s="6" t="n"/>
      <c r="L1114" s="6" t="n"/>
      <c r="M1114" s="6" t="n"/>
      <c r="N1114" s="6" t="n"/>
      <c r="O1114" s="6" t="n"/>
      <c r="P1114" s="6" t="n"/>
      <c r="Q1114" s="6" t="n"/>
      <c r="R1114" s="6" t="n"/>
      <c r="S1114" s="6" t="n"/>
      <c r="T1114" s="6" t="n"/>
      <c r="U1114" s="6" t="n"/>
      <c r="V1114" s="6" t="n"/>
      <c r="W1114" s="6" t="n"/>
      <c r="X1114" s="6" t="n"/>
      <c r="Y1114" s="6" t="n"/>
      <c r="Z1114" s="6" t="n"/>
    </row>
    <row r="1115">
      <c r="A1115" s="1" t="inlineStr">
        <is>
          <t>aa)</t>
        </is>
      </c>
      <c r="B1115" s="2" t="inlineStr">
        <is>
          <t>projektora</t>
        </is>
      </c>
      <c r="C1115" s="3" t="inlineStr">
        <is>
          <t>kom</t>
        </is>
      </c>
      <c r="D1115" s="46" t="n">
        <v>3</v>
      </c>
      <c r="E1115" s="45" t="n"/>
      <c r="F1115" s="45" t="n"/>
      <c r="G1115" s="6" t="n"/>
      <c r="H1115" s="6" t="n"/>
      <c r="I1115" s="6" t="n"/>
      <c r="J1115" s="6" t="n"/>
      <c r="K1115" s="6" t="n"/>
      <c r="L1115" s="6" t="n"/>
      <c r="M1115" s="6" t="n"/>
      <c r="N1115" s="6" t="n"/>
      <c r="O1115" s="6" t="n"/>
      <c r="P1115" s="6" t="n"/>
      <c r="Q1115" s="6" t="n"/>
      <c r="R1115" s="6" t="n"/>
      <c r="S1115" s="6" t="n"/>
      <c r="T1115" s="6" t="n"/>
      <c r="U1115" s="6" t="n"/>
      <c r="V1115" s="6" t="n"/>
      <c r="W1115" s="6" t="n"/>
      <c r="X1115" s="6" t="n"/>
      <c r="Y1115" s="6" t="n"/>
      <c r="Z1115" s="6" t="n"/>
    </row>
    <row r="1116">
      <c r="A1116" s="1" t="inlineStr">
        <is>
          <t>ab)</t>
        </is>
      </c>
      <c r="B1116" s="2" t="inlineStr">
        <is>
          <t>projekcijskog platna</t>
        </is>
      </c>
      <c r="C1116" s="3" t="inlineStr">
        <is>
          <t>kom</t>
        </is>
      </c>
      <c r="D1116" s="46" t="n">
        <v>3</v>
      </c>
      <c r="E1116" s="45" t="n"/>
      <c r="F1116" s="45" t="n"/>
      <c r="G1116" s="6" t="n"/>
      <c r="H1116" s="6" t="n"/>
      <c r="I1116" s="6" t="n"/>
      <c r="J1116" s="6" t="n"/>
      <c r="K1116" s="6" t="n"/>
      <c r="L1116" s="6" t="n"/>
      <c r="M1116" s="6" t="n"/>
      <c r="N1116" s="6" t="n"/>
      <c r="O1116" s="6" t="n"/>
      <c r="P1116" s="6" t="n"/>
      <c r="Q1116" s="6" t="n"/>
      <c r="R1116" s="6" t="n"/>
      <c r="S1116" s="6" t="n"/>
      <c r="T1116" s="6" t="n"/>
      <c r="U1116" s="6" t="n"/>
      <c r="V1116" s="6" t="n"/>
      <c r="W1116" s="6" t="n"/>
      <c r="X1116" s="6" t="n"/>
      <c r="Y1116" s="6" t="n"/>
      <c r="Z1116" s="6" t="n"/>
    </row>
    <row r="1117">
      <c r="A1117" s="1" t="inlineStr">
        <is>
          <t>ac)</t>
        </is>
      </c>
      <c r="B1117" s="2" t="inlineStr">
        <is>
          <t>kamere</t>
        </is>
      </c>
      <c r="C1117" s="3" t="inlineStr">
        <is>
          <t>kom</t>
        </is>
      </c>
      <c r="D1117" s="46" t="n">
        <v>3</v>
      </c>
      <c r="E1117" s="45" t="n"/>
      <c r="F1117" s="45" t="n"/>
      <c r="G1117" s="6" t="n"/>
      <c r="H1117" s="6" t="n"/>
      <c r="I1117" s="6" t="n"/>
      <c r="J1117" s="6" t="n"/>
      <c r="K1117" s="6" t="n"/>
      <c r="L1117" s="6" t="n"/>
      <c r="M1117" s="6" t="n"/>
      <c r="N1117" s="6" t="n"/>
      <c r="O1117" s="6" t="n"/>
      <c r="P1117" s="6" t="n"/>
      <c r="Q1117" s="6" t="n"/>
      <c r="R1117" s="6" t="n"/>
      <c r="S1117" s="6" t="n"/>
      <c r="T1117" s="6" t="n"/>
      <c r="U1117" s="6" t="n"/>
      <c r="V1117" s="6" t="n"/>
      <c r="W1117" s="6" t="n"/>
      <c r="X1117" s="6" t="n"/>
      <c r="Y1117" s="6" t="n"/>
      <c r="Z1117" s="6" t="n"/>
    </row>
    <row r="1118">
      <c r="A1118" s="25" t="inlineStr">
        <is>
          <t>2.9.</t>
        </is>
      </c>
      <c r="B1118" s="2" t="inlineStr">
        <is>
          <t>Razne oznake za označavanje kabela i elemenata.</t>
        </is>
      </c>
      <c r="C1118" s="3" t="inlineStr">
        <is>
          <t>kpl</t>
        </is>
      </c>
      <c r="D1118" s="46" t="n">
        <v>1</v>
      </c>
      <c r="E1118" s="45" t="n"/>
      <c r="F1118" s="45" t="n"/>
      <c r="G1118" s="6" t="n"/>
      <c r="H1118" s="6" t="n"/>
      <c r="I1118" s="6" t="n"/>
      <c r="J1118" s="6" t="n"/>
      <c r="K1118" s="6" t="n"/>
      <c r="L1118" s="6" t="n"/>
      <c r="M1118" s="6" t="n"/>
      <c r="N1118" s="6" t="n"/>
      <c r="O1118" s="6" t="n"/>
      <c r="P1118" s="6" t="n"/>
      <c r="Q1118" s="6" t="n"/>
      <c r="R1118" s="6" t="n"/>
      <c r="S1118" s="6" t="n"/>
      <c r="T1118" s="6" t="n"/>
      <c r="U1118" s="6" t="n"/>
      <c r="V1118" s="6" t="n"/>
      <c r="W1118" s="6" t="n"/>
      <c r="X1118" s="6" t="n"/>
      <c r="Y1118" s="6" t="n"/>
      <c r="Z1118" s="6" t="n"/>
    </row>
    <row r="1119">
      <c r="A1119" s="25" t="inlineStr">
        <is>
          <t>2.10.</t>
        </is>
      </c>
      <c r="B1119" s="2" t="inlineStr">
        <is>
          <t>Sitni spojni i montažni materijal</t>
        </is>
      </c>
      <c r="C1119" s="3" t="inlineStr">
        <is>
          <t>kpl</t>
        </is>
      </c>
      <c r="D1119" s="46" t="n">
        <v>1</v>
      </c>
      <c r="E1119" s="45" t="n"/>
      <c r="F1119" s="45" t="n"/>
      <c r="G1119" s="6" t="n"/>
      <c r="H1119" s="6" t="n"/>
      <c r="I1119" s="6" t="n"/>
      <c r="J1119" s="6" t="n"/>
      <c r="K1119" s="6" t="n"/>
      <c r="L1119" s="6" t="n"/>
      <c r="M1119" s="6" t="n"/>
      <c r="N1119" s="6" t="n"/>
      <c r="O1119" s="6" t="n"/>
      <c r="P1119" s="6" t="n"/>
      <c r="Q1119" s="6" t="n"/>
      <c r="R1119" s="6" t="n"/>
      <c r="S1119" s="6" t="n"/>
      <c r="T1119" s="6" t="n"/>
      <c r="U1119" s="6" t="n"/>
      <c r="V1119" s="6" t="n"/>
      <c r="W1119" s="6" t="n"/>
      <c r="X1119" s="6" t="n"/>
      <c r="Y1119" s="6" t="n"/>
      <c r="Z1119" s="6" t="n"/>
    </row>
    <row r="1120">
      <c r="A1120" s="25" t="inlineStr">
        <is>
          <t>2.11.</t>
        </is>
      </c>
      <c r="B1120" s="2" t="inlineStr">
        <is>
          <t>Ispitivanje i puštanje u rad</t>
        </is>
      </c>
      <c r="C1120" s="3" t="inlineStr">
        <is>
          <t>kpl</t>
        </is>
      </c>
      <c r="D1120" s="46" t="n">
        <v>1</v>
      </c>
      <c r="E1120" s="45" t="n"/>
      <c r="F1120" s="45" t="n"/>
      <c r="G1120" s="6" t="n"/>
      <c r="H1120" s="6" t="n"/>
      <c r="I1120" s="6" t="n"/>
      <c r="J1120" s="6" t="n"/>
      <c r="K1120" s="6" t="n"/>
      <c r="L1120" s="6" t="n"/>
      <c r="M1120" s="6" t="n"/>
      <c r="N1120" s="6" t="n"/>
      <c r="O1120" s="6" t="n"/>
      <c r="P1120" s="6" t="n"/>
      <c r="Q1120" s="6" t="n"/>
      <c r="R1120" s="6" t="n"/>
      <c r="S1120" s="6" t="n"/>
      <c r="T1120" s="6" t="n"/>
      <c r="U1120" s="6" t="n"/>
      <c r="V1120" s="6" t="n"/>
      <c r="W1120" s="6" t="n"/>
      <c r="X1120" s="6" t="n"/>
      <c r="Y1120" s="6" t="n"/>
      <c r="Z1120" s="6" t="n"/>
    </row>
    <row r="1121">
      <c r="A1121" s="25" t="n"/>
      <c r="B1121" s="39" t="inlineStr">
        <is>
          <t>2. Instalacije jake struje ukupno:</t>
        </is>
      </c>
      <c r="C1121" s="6" t="n"/>
      <c r="D1121" s="6" t="n"/>
      <c r="E1121" s="6" t="n"/>
      <c r="F1121" s="44" t="n"/>
      <c r="G1121" s="6" t="n"/>
      <c r="H1121" s="6" t="n"/>
      <c r="I1121" s="6" t="n"/>
      <c r="J1121" s="6" t="n"/>
      <c r="K1121" s="6" t="n"/>
      <c r="L1121" s="6" t="n"/>
      <c r="M1121" s="6" t="n"/>
      <c r="N1121" s="6" t="n"/>
      <c r="O1121" s="6" t="n"/>
      <c r="P1121" s="6" t="n"/>
      <c r="Q1121" s="6" t="n"/>
      <c r="R1121" s="6" t="n"/>
      <c r="S1121" s="6" t="n"/>
      <c r="T1121" s="6" t="n"/>
      <c r="U1121" s="6" t="n"/>
      <c r="V1121" s="6" t="n"/>
      <c r="W1121" s="6" t="n"/>
      <c r="X1121" s="6" t="n"/>
      <c r="Y1121" s="6" t="n"/>
      <c r="Z1121" s="6" t="n"/>
    </row>
    <row r="1122">
      <c r="A1122" s="25" t="n"/>
      <c r="B1122" s="2" t="n"/>
      <c r="C1122" s="3" t="n"/>
      <c r="D1122" s="46" t="n"/>
      <c r="E1122" s="45" t="n"/>
      <c r="F1122" s="45" t="n"/>
      <c r="G1122" s="6" t="n"/>
      <c r="H1122" s="6" t="n"/>
      <c r="I1122" s="6" t="n"/>
      <c r="J1122" s="6" t="n"/>
      <c r="K1122" s="6" t="n"/>
      <c r="L1122" s="6" t="n"/>
      <c r="M1122" s="6" t="n"/>
      <c r="N1122" s="6" t="n"/>
      <c r="O1122" s="6" t="n"/>
      <c r="P1122" s="6" t="n"/>
      <c r="Q1122" s="6" t="n"/>
      <c r="R1122" s="6" t="n"/>
      <c r="S1122" s="6" t="n"/>
      <c r="T1122" s="6" t="n"/>
      <c r="U1122" s="6" t="n"/>
      <c r="V1122" s="6" t="n"/>
      <c r="W1122" s="6" t="n"/>
      <c r="X1122" s="6" t="n"/>
      <c r="Y1122" s="6" t="n"/>
      <c r="Z1122" s="6" t="n"/>
    </row>
    <row r="1123">
      <c r="A1123" s="27" t="inlineStr">
        <is>
          <t>3.</t>
        </is>
      </c>
      <c r="B1123" s="51" t="inlineStr">
        <is>
          <t>RASVJETA</t>
        </is>
      </c>
      <c r="C1123" s="42" t="n"/>
      <c r="D1123" s="42" t="n"/>
      <c r="E1123" s="42" t="n"/>
      <c r="F1123" s="42" t="n"/>
      <c r="G1123" s="6" t="n"/>
      <c r="H1123" s="6" t="n"/>
      <c r="I1123" s="6" t="n"/>
      <c r="J1123" s="6" t="n"/>
      <c r="K1123" s="6" t="n"/>
      <c r="L1123" s="6" t="n"/>
      <c r="M1123" s="6" t="n"/>
      <c r="N1123" s="6" t="n"/>
      <c r="O1123" s="6" t="n"/>
      <c r="P1123" s="6" t="n"/>
      <c r="Q1123" s="6" t="n"/>
      <c r="R1123" s="6" t="n"/>
      <c r="S1123" s="6" t="n"/>
      <c r="T1123" s="6" t="n"/>
      <c r="U1123" s="6" t="n"/>
      <c r="V1123" s="6" t="n"/>
      <c r="W1123" s="6" t="n"/>
      <c r="X1123" s="6" t="n"/>
      <c r="Y1123" s="6" t="n"/>
      <c r="Z1123" s="6" t="n"/>
    </row>
    <row r="1124" ht="344.25" customHeight="1">
      <c r="A1124" s="25" t="inlineStr">
        <is>
          <t>3.1.</t>
        </is>
      </c>
      <c r="B1124" s="2" t="inlineStr">
        <is>
          <t>Dobava, montaža i spajanje stropne ugradne svjetiljke s direktnom svjetlosnom distribucijom. LED izvor svjetlosti, izmjenjiva snaga sustava 10-19W, 3000K, CRI≥80. Stupanj mehaničke zaštite IP40/20 IK02. Sa svim potrebnim priborom, priključnim materijalom i elementima. Oznaka u projektu "S2".
Tehničke karakteristike:
- Ugradna svjetiljka s direktnom svjetlosnom distribucijom
- Širina snopa 85°
- Kućište izrađeno od prešanog čeličnog lima lakirano bijele boje RAL9016
- Difuzor prozirni
- Elektronička LED predspojna naprava
- Životni vijek izvora minimalno 100.000 sati L80B10
- LED sustav izmjenjive snage 10-14-17-19 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ili jednakovrijedno
- CE certifikat</t>
        </is>
      </c>
      <c r="C1124" s="3" t="inlineStr">
        <is>
          <t>kom</t>
        </is>
      </c>
      <c r="D1124" s="46" t="n">
        <v>8</v>
      </c>
      <c r="E1124" s="45" t="n"/>
      <c r="F1124" s="45" t="n"/>
      <c r="G1124" s="6" t="n"/>
      <c r="H1124" s="6" t="n"/>
      <c r="I1124" s="6" t="n"/>
      <c r="J1124" s="6" t="n"/>
      <c r="K1124" s="6" t="n"/>
      <c r="L1124" s="6" t="n"/>
      <c r="M1124" s="6" t="n"/>
      <c r="N1124" s="6" t="n"/>
      <c r="O1124" s="6" t="n"/>
      <c r="P1124" s="6" t="n"/>
      <c r="Q1124" s="6" t="n"/>
      <c r="R1124" s="6" t="n"/>
      <c r="S1124" s="6" t="n"/>
      <c r="T1124" s="6" t="n"/>
      <c r="U1124" s="6" t="n"/>
      <c r="V1124" s="6" t="n"/>
      <c r="W1124" s="6" t="n"/>
      <c r="X1124" s="6" t="n"/>
      <c r="Y1124" s="6" t="n"/>
      <c r="Z1124" s="6" t="n"/>
    </row>
    <row r="1125" ht="318.75" customHeight="1">
      <c r="A1125" s="25" t="inlineStr">
        <is>
          <t>3.2.</t>
        </is>
      </c>
      <c r="B1125" s="2" t="inlineStr">
        <is>
          <t>Dobava, montaža i spajanje stropne nadgradne svjetiljke s direktnom difuznom svjetlosnom distribucijom. LED izvor svjetlosti, izmjenjiva snaga sustava 30-39W, 3000K, CRI≥80. Stupanj mehaničke zaštite IP20. Sa svim potrebnim priborom, priključnim materijalom i elementima. Oznaka u projektu "S3".
Tehničke karakteristike:
- Nadgradna svjetiljka s direktnom difuznom svjetlosnom distribucijom
- Kućište izrađeno od savijanog čeličnog lima lakirano bijele boje RAL9016
- Difuzor mikroprizmatični PMMA
- Integrirana elektronička LED predspojna naprava
- Treperenje &lt; 5%
- Životni vijek izvora minimalno 50.000 sati L80B10
- LED sustav izmjenjive snage 30-34-36-39 W
- Izmjenjivi zlazni svjetlosni tok 3800-4200-4400-4800 lm
- Minimalna efikasnost svjetiljke 122 lm/W-127 lm/W
- Temperatura boje 3000K
- Uzvrat boje CRI≥80
- Faktor blještanja UGR: 18.9 / 18.9
- Stupanj mehaničke zaštite minimalno IP20
- Klasa zaštite II
- Klasa efeikasnosti F
- CE certifikat</t>
        </is>
      </c>
      <c r="C1125" s="3" t="inlineStr">
        <is>
          <t>kom</t>
        </is>
      </c>
      <c r="D1125" s="46" t="n">
        <v>32</v>
      </c>
      <c r="E1125" s="45" t="n"/>
      <c r="F1125" s="45" t="n"/>
      <c r="G1125" s="6" t="n"/>
      <c r="H1125" s="6" t="n"/>
      <c r="I1125" s="6" t="n"/>
      <c r="J1125" s="6" t="n"/>
      <c r="K1125" s="6" t="n"/>
      <c r="L1125" s="6" t="n"/>
      <c r="M1125" s="6" t="n"/>
      <c r="N1125" s="6" t="n"/>
      <c r="O1125" s="6" t="n"/>
      <c r="P1125" s="6" t="n"/>
      <c r="Q1125" s="6" t="n"/>
      <c r="R1125" s="6" t="n"/>
      <c r="S1125" s="6" t="n"/>
      <c r="T1125" s="6" t="n"/>
      <c r="U1125" s="6" t="n"/>
      <c r="V1125" s="6" t="n"/>
      <c r="W1125" s="6" t="n"/>
      <c r="X1125" s="6" t="n"/>
      <c r="Y1125" s="6" t="n"/>
      <c r="Z1125" s="6" t="n"/>
    </row>
    <row r="1126" ht="331.5" customHeight="1">
      <c r="A1126" s="25" t="inlineStr">
        <is>
          <t>3.3.</t>
        </is>
      </c>
      <c r="B1126" s="2" t="inlineStr">
        <is>
          <t>Dobava, montaža i spajanje zidne nadgradne svjetiljke s direktnom difuznom svjetlosnom distribucijom. LED izvor svjetlosti, snaga sustava 9W, 3000K, CRI≥80. Stupanj mehaničke zaštite IP44 IK02. Sa svim potrebnim priborom, priključnim materijalom i elementima.  Oznaka u projektu "S5".
Tehničke karakteristike:
- Nadgradna zidna svjetiljka s direktnom difuznom svjetlosnom distribucijom
- Kućište izrađeno od ekstrudiranog aluminija, anodizirano
- Difuzor opalni od polikarbonata
- Integrirana elektronička LED predspojna naprava
- Životni vijek izvora minimalno 50.000 sati L80B10
- LED sustav maksimalne snage 9 W
- Minimalni svjetlosni tok izvora svjetlosti 1041 lm
- Minimalna efikasnost svjetiljke 116 lm/W
- Temperatura boje 3000K
- Uzvrat boje CRI≥80
- Tolerancija boje (MacAdam): 3SDCM
- Stupanj mehaničke zaštite minimalno IP44
- Zaštita od mehaničkih utjecaja minimalno IK02
- Klasa zaštite I
- Klasa efeikasnosti C
- Temperaturno radno područje: 10°C do 35°C
- ENEC10 VDE certifikat
- CE certifikat</t>
        </is>
      </c>
      <c r="C1126" s="3" t="inlineStr">
        <is>
          <t>kom</t>
        </is>
      </c>
      <c r="D1126" s="46" t="n">
        <v>37</v>
      </c>
      <c r="E1126" s="45" t="n"/>
      <c r="F1126" s="45" t="n"/>
      <c r="G1126" s="6" t="n"/>
      <c r="H1126" s="6" t="n"/>
      <c r="I1126" s="6" t="n"/>
      <c r="J1126" s="6" t="n"/>
      <c r="K1126" s="6" t="n"/>
      <c r="L1126" s="6" t="n"/>
      <c r="M1126" s="6" t="n"/>
      <c r="N1126" s="6" t="n"/>
      <c r="O1126" s="6" t="n"/>
      <c r="P1126" s="6" t="n"/>
      <c r="Q1126" s="6" t="n"/>
      <c r="R1126" s="6" t="n"/>
      <c r="S1126" s="6" t="n"/>
      <c r="T1126" s="6" t="n"/>
      <c r="U1126" s="6" t="n"/>
      <c r="V1126" s="6" t="n"/>
      <c r="W1126" s="6" t="n"/>
      <c r="X1126" s="6" t="n"/>
      <c r="Y1126" s="6" t="n"/>
      <c r="Z1126" s="6" t="n"/>
    </row>
    <row r="1127" ht="344.25" customHeight="1">
      <c r="A1127" s="25" t="inlineStr">
        <is>
          <t>3.4.</t>
        </is>
      </c>
      <c r="B1127" s="2" t="inlineStr">
        <is>
          <t>Dobava, montaža i spajanje stropne ugradne svjetiljke s direktnom difuznom svjetlosnom distribucijom. LED izvor svjetlosti, snaga sustava 25W, 3000K, CRI≥80. Stupanj mehaničke zaštite IP44 IK02. Sa svim potrebnim priborom, priključnim materijalom i elementima. Oznaka u projektu "S10".
Tehničke karakteristike:
- Ugradna svjetiljka s direktnom difuznom svjetlosnom distribucijom
- Širina snopa 110°
- Kućište izrađeno od prešanog aluminija lakirano bijele boje RAL9016
- Difuzor opalni od polikarbonata
- Elektronička LED predspojna naprava
- Životni vijek izvora minimalno 50.000 sati L70B10
- LED sustav maksimalne snage 25 W
- Minimalni izlazni svjetlosni tok 2466 lm
- Minimalna efikasnost svjetiljke 97 lm/W
- Temperatura boje 3000K
- Uzvrat boje CRI≥80
- Tolerancija boje (MacAdam): 3SDCM
- Faktor blještanja UGR: 27.1 / 27.1
- Stupanj mehaničke zaštite minimalno IP44
- Zaštita od mehaničkih utjecaja minimalno IK02
- Klasa zaštite II
- Klasa efeikasnosti F
- CE certifikat</t>
        </is>
      </c>
      <c r="C1127" s="3" t="inlineStr">
        <is>
          <t>kom</t>
        </is>
      </c>
      <c r="D1127" s="46" t="n">
        <v>53</v>
      </c>
      <c r="E1127" s="45" t="n"/>
      <c r="F1127" s="45" t="n"/>
      <c r="G1127" s="6" t="n"/>
      <c r="H1127" s="6" t="n"/>
      <c r="I1127" s="6" t="n"/>
      <c r="J1127" s="6" t="n"/>
      <c r="K1127" s="6" t="n"/>
      <c r="L1127" s="6" t="n"/>
      <c r="M1127" s="6" t="n"/>
      <c r="N1127" s="6" t="n"/>
      <c r="O1127" s="6" t="n"/>
      <c r="P1127" s="6" t="n"/>
      <c r="Q1127" s="6" t="n"/>
      <c r="R1127" s="6" t="n"/>
      <c r="S1127" s="6" t="n"/>
      <c r="T1127" s="6" t="n"/>
      <c r="U1127" s="6" t="n"/>
      <c r="V1127" s="6" t="n"/>
      <c r="W1127" s="6" t="n"/>
      <c r="X1127" s="6" t="n"/>
      <c r="Y1127" s="6" t="n"/>
      <c r="Z1127" s="6" t="n"/>
    </row>
    <row r="1128" ht="267.75" customHeight="1">
      <c r="A1128" s="25" t="inlineStr">
        <is>
          <t>3.5.</t>
        </is>
      </c>
      <c r="B1128" s="2" t="inlineStr">
        <is>
          <t>Dobava, montaža i spajanje stropne ugradne svjetiljke s direktnom difuznom svjetlosnom distribucijom. LED izvor svjetlosti, izmjenjiva snaga sustava 11W, 3000K, CRI≥90. Stupanj mehaničke zaštite IP20. Sa svim potrebnim priborom, priključnim materijalom i elementima. Oznaka u projektu "S14".
Tehničke karakteristike:
- nadgradna svjetiljka s direktnom/indirektnom difuznom svjetlosnom distribucijom gore/dolje
- Kućište izrađeno od savijanog aluminija praškasto lakirano RAL9010
- Integrirana elektronička LED predspojna naprava
- Fazno dimabilno
- LED sustav snage 11 W
- Izlazni svjetlosni tok 690 lm
- Temperatura boje 3000K
- Uzvrat boje CRI≥90
- Tolerancija boje (MacAdam): 3SDCM
- Stupanj mehaničke zaštite minimalno IP20
- Klasa zaštite I
- CE certifikat</t>
        </is>
      </c>
      <c r="C1128" s="3" t="inlineStr">
        <is>
          <t>kom</t>
        </is>
      </c>
      <c r="D1128" s="46" t="n">
        <v>8</v>
      </c>
      <c r="E1128" s="45" t="n"/>
      <c r="F1128" s="45" t="n"/>
      <c r="G1128" s="6" t="n"/>
      <c r="H1128" s="6" t="n"/>
      <c r="I1128" s="6" t="n"/>
      <c r="J1128" s="6" t="n"/>
      <c r="K1128" s="6" t="n"/>
      <c r="L1128" s="6" t="n"/>
      <c r="M1128" s="6" t="n"/>
      <c r="N1128" s="6" t="n"/>
      <c r="O1128" s="6" t="n"/>
      <c r="P1128" s="6" t="n"/>
      <c r="Q1128" s="6" t="n"/>
      <c r="R1128" s="6" t="n"/>
      <c r="S1128" s="6" t="n"/>
      <c r="T1128" s="6" t="n"/>
      <c r="U1128" s="6" t="n"/>
      <c r="V1128" s="6" t="n"/>
      <c r="W1128" s="6" t="n"/>
      <c r="X1128" s="6" t="n"/>
      <c r="Y1128" s="6" t="n"/>
      <c r="Z1128" s="6" t="n"/>
    </row>
    <row r="1129" ht="306" customHeight="1">
      <c r="A1129" s="25" t="inlineStr">
        <is>
          <t>3.6.</t>
        </is>
      </c>
      <c r="B1129" s="2" t="inlineStr">
        <is>
          <t>Dobava, montaža i spajanje stropne ugradne svjetiljke s direktnom svjetlosnom distribucijom. LED izvor svjetlosti, snaga sustava 14W, 3000K, CRI≥80. Stupanj mehaničke zaštite IP20. Sa svim potrebnim priborom, priključnim materijalom i elementima. Oznaka u projektu "S15".
Tehničke karakteristike:
- Ugradna stropna svjetiljka s direktnom svjetlosnom distribucijom
- Širina snopa 35°
- Kućište izrađeno od prešanog aluminija lakirano bijele boje
- Difuzor prozirni
- Elektronička LED predspojna naprava
- DALI / push-dim dimabilno
- Životni vijek izvora minimalno 50.000 sati L90B50
- LED sustav maksimalne snage 14 W
- Minimalni izlazni svjetlosni tok 1410 lm
- Minimalna efikasnost svjetiljke 101 lm/W
- Temperatura boje 3000K
- Uzvrat boje CRI≥80
- Faktor blještanja UGR: ≤19
- Stupanj mehaničke zaštite minimalno IP20
- Klasa zaštite II
- CE certifikat</t>
        </is>
      </c>
      <c r="C1129" s="3" t="inlineStr">
        <is>
          <t>kom</t>
        </is>
      </c>
      <c r="D1129" s="46" t="n">
        <v>50</v>
      </c>
      <c r="E1129" s="45" t="n"/>
      <c r="F1129" s="45" t="n"/>
      <c r="G1129" s="6" t="n"/>
      <c r="H1129" s="6" t="n"/>
      <c r="I1129" s="6" t="n"/>
      <c r="J1129" s="6" t="n"/>
      <c r="K1129" s="6" t="n"/>
      <c r="L1129" s="6" t="n"/>
      <c r="M1129" s="6" t="n"/>
      <c r="N1129" s="6" t="n"/>
      <c r="O1129" s="6" t="n"/>
      <c r="P1129" s="6" t="n"/>
      <c r="Q1129" s="6" t="n"/>
      <c r="R1129" s="6" t="n"/>
      <c r="S1129" s="6" t="n"/>
      <c r="T1129" s="6" t="n"/>
      <c r="U1129" s="6" t="n"/>
      <c r="V1129" s="6" t="n"/>
      <c r="W1129" s="6" t="n"/>
      <c r="X1129" s="6" t="n"/>
      <c r="Y1129" s="6" t="n"/>
      <c r="Z1129" s="6" t="n"/>
    </row>
    <row r="1130" ht="331.5" customHeight="1">
      <c r="A1130" s="25" t="inlineStr">
        <is>
          <t>3.7.</t>
        </is>
      </c>
      <c r="B1130" s="2" t="inlineStr">
        <is>
          <t>Dobava, montaža i spajanje stropne ugradne zaokretne svjetiljke s direktnom svjetlosnom distribucijom. LED izvor svjetlosti, snaga sustava 20W, 3000K, CRI=90. Stupanj mehaničke zaštite IP20. Sa svim potrebnim priborom, priključnim materijalom i elementima. Oznaka u projektu "S16".
Tehničke karakteristike:
- Ugradna stropna zaokretna svjetiljka s direktnom svjetlosnom distribucijom
- Širina snopa 45°
- Kućište izrađeno od prešanog aluminija lakirano bijele boje
- Difuzor prozirni
- Zaokretnost vertikalno 60°, horizontalno 360°
- Elektronička LED predspojna naprava
- DALI / push-dim dimabilno
- Životni vijek izvora minimalno 50.000 sati L90B50
- LED sustav maksimalne snage 20 W
- Minimalni izlazni svjetlosni tok 1840 lm
- Minimalna efikasnost svjetiljke 92 lm/W
- Temperatura boje 3000K
- Uzvrat boje CRI=90
- Faktor blještanja UGR: ≤22
- Stupanj mehaničke zaštite minimalno IP20
- Klasa zaštite II
- CE certifikat</t>
        </is>
      </c>
      <c r="C1130" s="3" t="inlineStr">
        <is>
          <t>kom</t>
        </is>
      </c>
      <c r="D1130" s="46" t="n">
        <v>23</v>
      </c>
      <c r="E1130" s="45" t="n"/>
      <c r="F1130" s="45" t="n"/>
      <c r="G1130" s="6" t="n"/>
      <c r="H1130" s="6" t="n"/>
      <c r="I1130" s="6" t="n"/>
      <c r="J1130" s="6" t="n"/>
      <c r="K1130" s="6" t="n"/>
      <c r="L1130" s="6" t="n"/>
      <c r="M1130" s="6" t="n"/>
      <c r="N1130" s="6" t="n"/>
      <c r="O1130" s="6" t="n"/>
      <c r="P1130" s="6" t="n"/>
      <c r="Q1130" s="6" t="n"/>
      <c r="R1130" s="6" t="n"/>
      <c r="S1130" s="6" t="n"/>
      <c r="T1130" s="6" t="n"/>
      <c r="U1130" s="6" t="n"/>
      <c r="V1130" s="6" t="n"/>
      <c r="W1130" s="6" t="n"/>
      <c r="X1130" s="6" t="n"/>
      <c r="Y1130" s="6" t="n"/>
      <c r="Z1130" s="6" t="n"/>
    </row>
    <row r="1131" ht="306" customHeight="1">
      <c r="A1131" s="25" t="inlineStr">
        <is>
          <t>3.8.</t>
        </is>
      </c>
      <c r="B1131" s="2" t="inlineStr">
        <is>
          <t>Dobava, montaža i spajanje stropne nadgradne svjetiljke s direktnom difuznom svjetlosnom distribucijom. DALI upravljanje. LED izvor svjetlosti, snaga sustava 14W, 3000K, CRI≥80. Stupanj mehaničke zaštite IP20 IK02. Sa svim potrebnim priborom, priključnim materijalom i elementima. Oznaka u projektu "S17".
Tehničke karakteristike:
- Nadgradna svjetiljka s direktnom difuznom svjetlosnom distribucijom
- Širina snopa 110°
- Kućište izrađeno od prešanog aluminija lakirano bijele boje RAL9016
- Difuzor opalni od polikarbonata
- Integrirana elektronička DALI LED predspojna naprava
- Životni vijek izvora minimalno 50.000 sati L80B10
- LED sustav maksimalne snage 14W
- Minimalni izlazni svjetlosni tok 1007 lm
- Minimalna efikasnost svjetiljke 73 lm/W
- Temperatura boje 3000K
- Uzvrat boje CRI≥80
- Stupanj mehaničke zaštite minimalno IP20
- Zaštita od mehaničkih utjecaja minimalno IK02
- Klasa zaštite I
- Klasa efeikasnosti D</t>
        </is>
      </c>
      <c r="C1131" s="3" t="inlineStr">
        <is>
          <t>kom</t>
        </is>
      </c>
      <c r="D1131" s="46" t="n">
        <v>2</v>
      </c>
      <c r="E1131" s="45" t="n"/>
      <c r="F1131" s="45" t="n"/>
      <c r="G1131" s="6" t="n"/>
      <c r="H1131" s="6" t="n"/>
      <c r="I1131" s="6" t="n"/>
      <c r="J1131" s="6" t="n"/>
      <c r="K1131" s="6" t="n"/>
      <c r="L1131" s="6" t="n"/>
      <c r="M1131" s="6" t="n"/>
      <c r="N1131" s="6" t="n"/>
      <c r="O1131" s="6" t="n"/>
      <c r="P1131" s="6" t="n"/>
      <c r="Q1131" s="6" t="n"/>
      <c r="R1131" s="6" t="n"/>
      <c r="S1131" s="6" t="n"/>
      <c r="T1131" s="6" t="n"/>
      <c r="U1131" s="6" t="n"/>
      <c r="V1131" s="6" t="n"/>
      <c r="W1131" s="6" t="n"/>
      <c r="X1131" s="6" t="n"/>
      <c r="Y1131" s="6" t="n"/>
      <c r="Z1131" s="6" t="n"/>
    </row>
    <row r="1132" ht="344.25" customHeight="1">
      <c r="A1132" s="25" t="inlineStr">
        <is>
          <t>3.9.</t>
        </is>
      </c>
      <c r="B1132" s="2" t="inlineStr">
        <is>
          <t>Dobava, montaža i spajanje stropne ugradne svjetiljke s direktnom svjetlosnom distribucijom. DALI upravljanje LED izvor svjetlosti, izmjenjiva snaga sustava 10-19W, 3000K, CRI≥80. Stupanj mehaničke zaštite IP40/20 IK02. Sa svim potrebnim priborom, priključnim materijalom i elementima. Oznaka u projektu "S18".
Tehničke karakteristike:
- Ugradna svjetiljka s direktnom svjetlosnom distribucijom
- Širina snopa 85°
- Kućište izrađeno od prešanog čeličnog lima lakirano bijele boje RAL9016
- Difuzor prozirni
- Elektronička DALI LED predspojna naprava
- Životni vijek izvora minimalno 100.000 sati L80B10
- LED sustav izmjenjive snage 10-14-17-19W
- Izmjenjivi izlazni svjetlosni tok 1400-1800-2100-2300 lm
- Minimalna efikasnost svjetiljke 121-132 lm/W
- Temperatura boje 3000K
- Uzvrat boje CRI≥80
- Tolerancija boje (MacAdam): 3SDCM
- Faktor blještanja UGR: 17.7 / 17.7
- Stupanj mehaničke zaštite minimalno IP40/20
- Zaštita od mehaničkih utjecaja minimalno IK02
- Klasa zaštite II
- Klasa efeikasnosti D
- Certifikat HACCP DIN10500
- CE certifikat</t>
        </is>
      </c>
      <c r="C1132" s="3" t="inlineStr">
        <is>
          <t>kom</t>
        </is>
      </c>
      <c r="D1132" s="46" t="n">
        <v>109</v>
      </c>
      <c r="E1132" s="45" t="n"/>
      <c r="F1132" s="45" t="n"/>
      <c r="G1132" s="6" t="n"/>
      <c r="H1132" s="6" t="n"/>
      <c r="I1132" s="6" t="n"/>
      <c r="J1132" s="6" t="n"/>
      <c r="K1132" s="6" t="n"/>
      <c r="L1132" s="6" t="n"/>
      <c r="M1132" s="6" t="n"/>
      <c r="N1132" s="6" t="n"/>
      <c r="O1132" s="6" t="n"/>
      <c r="P1132" s="6" t="n"/>
      <c r="Q1132" s="6" t="n"/>
      <c r="R1132" s="6" t="n"/>
      <c r="S1132" s="6" t="n"/>
      <c r="T1132" s="6" t="n"/>
      <c r="U1132" s="6" t="n"/>
      <c r="V1132" s="6" t="n"/>
      <c r="W1132" s="6" t="n"/>
      <c r="X1132" s="6" t="n"/>
      <c r="Y1132" s="6" t="n"/>
      <c r="Z1132" s="6" t="n"/>
    </row>
    <row r="1133" ht="318.75" customHeight="1">
      <c r="A1133" s="25" t="inlineStr">
        <is>
          <t>3.10.</t>
        </is>
      </c>
      <c r="B1133" s="2" t="inlineStr">
        <is>
          <t>Dobava, montaža i spajanje stropne nadgradne svjetiljke s direktnom difuznom svjetlosnom distribucijom. DALI upravljanje. LED izvor svjetlosti, izmjenjiva snaga sustava 30-39W, 3000K, CRI≥80. Stupanj mehaničke zaštite IP20. Sa svim potrebnim priborom, priključnim materijalom i elementima. Oznaka u projektu "S19".
Tehničke karakteristike:
- Nadgradna svjetiljka s direktnom difuznom svjetlosnom distribucijom
- Kućište izrađeno od savijanog čeličnog lima lakirano bijele boje RAL9016
- Difuzor mikroprizmatični PMMA
- Integrirana elektronička DALI LED predspojna naprava
- Treperenje &lt; 5%
- Životni vijek izvora minimalno 50.000 sati L80B10
- LED sustav izmjenjive snage 30-34-36-39W
- Izmjenjivi zlazni svjetlosni tok 3800-4200-4400-4800 lm
- Minimalna efikasnost svjetiljke 122lm/W-127lm/W
- Temperatura boje 3000K
- Uzvrat boje CRI≥80
- Faktor blještanja UGR: 18.9 / 18.9
- Stupanj mehaničke zaštite minimalno IP20
- Klasa zaštite II
- Klasa efeikasnosti F
- CE certifikat</t>
        </is>
      </c>
      <c r="C1133" s="3" t="inlineStr">
        <is>
          <t>kom</t>
        </is>
      </c>
      <c r="D1133" s="46" t="n">
        <v>214</v>
      </c>
      <c r="E1133" s="45" t="n"/>
      <c r="F1133" s="45" t="n"/>
      <c r="G1133" s="6" t="n"/>
      <c r="H1133" s="6" t="n"/>
      <c r="I1133" s="6" t="n"/>
      <c r="J1133" s="6" t="n"/>
      <c r="K1133" s="6" t="n"/>
      <c r="L1133" s="6" t="n"/>
      <c r="M1133" s="6" t="n"/>
      <c r="N1133" s="6" t="n"/>
      <c r="O1133" s="6" t="n"/>
      <c r="P1133" s="6" t="n"/>
      <c r="Q1133" s="6" t="n"/>
      <c r="R1133" s="6" t="n"/>
      <c r="S1133" s="6" t="n"/>
      <c r="T1133" s="6" t="n"/>
      <c r="U1133" s="6" t="n"/>
      <c r="V1133" s="6" t="n"/>
      <c r="W1133" s="6" t="n"/>
      <c r="X1133" s="6" t="n"/>
      <c r="Y1133" s="6" t="n"/>
      <c r="Z1133" s="6" t="n"/>
    </row>
    <row r="1134" ht="318.75" customHeight="1">
      <c r="A1134" s="25" t="inlineStr">
        <is>
          <t>3.11.</t>
        </is>
      </c>
      <c r="B1134" s="2" t="inlineStr">
        <is>
          <t>Dobava, montaža i spajanje vanjske zidne nadgradne svjetiljke s simetričnom svjetlosnom distribucijom gore/dole. LED izvor svjetlosti, snaga sustava 10W, 3000K, CRI&gt;80. Stupanj mehaničke zaštite IP65 IK08. Sa svim potrebnim priborom, priključnim materijalom i elementima. Oznaka u projektu "V1".
Tehničke karakteristike:
- Nadgradna zidna vanjska svjetiljka
- Asimetrična direktna/indirektna svjetlosna distribucija gore/dole
- Kućište izrađeno od ekstrudiranog aluminija
- Crna boja kućišta
- Difuzor polikarbonatni prozirni
- Integrirana elektronička LED predspojna naprava
- Životni vijek izvora minimalno 50.000 sati L80B50
- LED sustav maksimalne snage 10W
- Minimalni izlazni svjetlosni tok  940 lm
- Minimalna efikasnost svjetiljke 94 lm/W
- Temperatura boje 3000K
- Uzvrat boje CRI &gt; 80
- Stupanj mehaničke zaštite minimalno IP65
- Zaštita od mehaničkih utjecaja minimalno IK08
- Klasa zaštite I
- Klasa efeikasnosti D
- CE certifikat</t>
        </is>
      </c>
      <c r="C1134" s="3" t="inlineStr">
        <is>
          <t>kom</t>
        </is>
      </c>
      <c r="D1134" s="46" t="n">
        <v>2</v>
      </c>
      <c r="E1134" s="45" t="n"/>
      <c r="F1134" s="45" t="n"/>
      <c r="G1134" s="6" t="n"/>
      <c r="H1134" s="6" t="n"/>
      <c r="I1134" s="6" t="n"/>
      <c r="J1134" s="6" t="n"/>
      <c r="K1134" s="6" t="n"/>
      <c r="L1134" s="6" t="n"/>
      <c r="M1134" s="6" t="n"/>
      <c r="N1134" s="6" t="n"/>
      <c r="O1134" s="6" t="n"/>
      <c r="P1134" s="6" t="n"/>
      <c r="Q1134" s="6" t="n"/>
      <c r="R1134" s="6" t="n"/>
      <c r="S1134" s="6" t="n"/>
      <c r="T1134" s="6" t="n"/>
      <c r="U1134" s="6" t="n"/>
      <c r="V1134" s="6" t="n"/>
      <c r="W1134" s="6" t="n"/>
      <c r="X1134" s="6" t="n"/>
      <c r="Y1134" s="6" t="n"/>
      <c r="Z1134" s="6" t="n"/>
    </row>
    <row r="1135" ht="293.25" customHeight="1">
      <c r="A1135" s="25" t="inlineStr">
        <is>
          <t>3.12.</t>
        </is>
      </c>
      <c r="B1135" s="2" t="inlineStr">
        <is>
          <t>Dobava, montaža i spajanje vanjske stropne nadgradne svjetiljke sa difuznom direktnom svjetlosnom distribucijom. LED izvor svjetlosti, snaga sustava 16W, 3000K, CRI≥80. Stupanj mehaničke zaštite IP65 IK07. Sa svim potrebnim priborom, priključnim materijalom i elementima. Oznaka u projektu "V2".
Tehničke karakteristike:
- Nadgradna stropna svjetiljka s direktnom difuznom svjetlosnom distribucijom
- Kućište izrađeno od polikarbonata
- Bijela boja kućišta
- Difuzor polikarbonatni
- Integrirana elektronička LED predspojna naprava
- Životni vijek izvora minimalno 50.000 sati L80B20
- LED sustav maksimalne snage 16W
- Minimalni izlazni svjetlosni tok 1863 lm
- Temperatura boje 3000K
- Uzvrat boje CRI≥80
- Stupanj mehaničke zaštite minimalno IP65
- Zaštita od mehaničkih utjecaja minimalno IK07
- Klasa zaštite II
- Klasa efeikasnosti D
- CE certifikat</t>
        </is>
      </c>
      <c r="C1135" s="3" t="inlineStr">
        <is>
          <t>kom</t>
        </is>
      </c>
      <c r="D1135" s="46" t="n">
        <v>23</v>
      </c>
      <c r="E1135" s="45" t="n"/>
      <c r="F1135" s="45" t="n"/>
      <c r="G1135" s="6" t="n"/>
      <c r="H1135" s="6" t="n"/>
      <c r="I1135" s="6" t="n"/>
      <c r="J1135" s="6" t="n"/>
      <c r="K1135" s="6" t="n"/>
      <c r="L1135" s="6" t="n"/>
      <c r="M1135" s="6" t="n"/>
      <c r="N1135" s="6" t="n"/>
      <c r="O1135" s="6" t="n"/>
      <c r="P1135" s="6" t="n"/>
      <c r="Q1135" s="6" t="n"/>
      <c r="R1135" s="6" t="n"/>
      <c r="S1135" s="6" t="n"/>
      <c r="T1135" s="6" t="n"/>
      <c r="U1135" s="6" t="n"/>
      <c r="V1135" s="6" t="n"/>
      <c r="W1135" s="6" t="n"/>
      <c r="X1135" s="6" t="n"/>
      <c r="Y1135" s="6" t="n"/>
      <c r="Z1135" s="6" t="n"/>
    </row>
    <row r="1136" ht="280.5" customHeight="1">
      <c r="A1136" s="25" t="inlineStr">
        <is>
          <t>3.13.</t>
        </is>
      </c>
      <c r="B1136" s="2" t="inlineStr">
        <is>
          <t>Dobava, montaža i spajanje nadgradne protupanične svjetiljke. LED izvor svjetlosti, snaga izvora 2W, stupanj mehaničke zaštite IP20 IK06. Monitoring na centralu. Sa svim potrebnim priborom, priključnim materijalom i elementima. Oznaka u projektu "EM7".
Tehničke karakteristike:
- Protupanična nadgradna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Svjetiljka spojena na sustav centralnog nadzora i ispitivanja svjetiljaka nužne rasvjete
- Ugrađen LED indikator prisutnosti mrežnog napajanja
- Ugrađen LED indikator faze punjenja
- ENEC 12 certificirana svjetiljka
- Klasa zaštite III</t>
        </is>
      </c>
      <c r="C1136" s="3" t="inlineStr">
        <is>
          <t>kom</t>
        </is>
      </c>
      <c r="D1136" s="46" t="n">
        <v>10</v>
      </c>
      <c r="E1136" s="45" t="n"/>
      <c r="F1136" s="45" t="n"/>
      <c r="G1136" s="6" t="n"/>
      <c r="H1136" s="6" t="n"/>
      <c r="I1136" s="6" t="n"/>
      <c r="J1136" s="6" t="n"/>
      <c r="K1136" s="6" t="n"/>
      <c r="L1136" s="6" t="n"/>
      <c r="M1136" s="6" t="n"/>
      <c r="N1136" s="6" t="n"/>
      <c r="O1136" s="6" t="n"/>
      <c r="P1136" s="6" t="n"/>
      <c r="Q1136" s="6" t="n"/>
      <c r="R1136" s="6" t="n"/>
      <c r="S1136" s="6" t="n"/>
      <c r="T1136" s="6" t="n"/>
      <c r="U1136" s="6" t="n"/>
      <c r="V1136" s="6" t="n"/>
      <c r="W1136" s="6" t="n"/>
      <c r="X1136" s="6" t="n"/>
      <c r="Y1136" s="6" t="n"/>
      <c r="Z1136" s="6" t="n"/>
    </row>
    <row r="1137" ht="280.5" customHeight="1">
      <c r="A1137" s="25" t="inlineStr">
        <is>
          <t>3.14.</t>
        </is>
      </c>
      <c r="B1137" s="2" t="inlineStr">
        <is>
          <t>Dobava, montaža i spajanje ugradne protupanične svjetiljke. LED izvor svjetlosti, snaga izvora 2W, stupanj mehaničke zaštite IP20 IK06. Monitoring na centralu. Sa svim potrebnim priborom, priključnim materijalom i elementima. Oznaka u projektu "EM8".
Tehničke karakteristike:
- Protupanična ugradna stropna svjetiljka
- Kućište izrađeno od bijelog polikarbonata
- Svjetiljka s ugrađenom baterijom
- Snaga LED izvora minimalno 2W
- Vrijeme punjenja maksimalno 12h
- Tip baterije LiFePO 4 6,4V
- Svjetiljka u pripravnom spoju
- Stupanj mehaničke zaštite minimalno IP20
- Zaštita od mehaničkih utjecaja minimalno IK06
- Dozvoljena ambijentalna temperatura od 0 do +40 °C
- Svjetiljka spojena na sustav centralnog nadzora i ispitivanja svjetiljaka nužne rasvjete
- Ugrađen LED indikator prisutnosti mrežnog napajanja
- Ugrađen LED indikator faze punjenja
- ENEC 12 certificirana svjetiljka
- Klasa zaštite III</t>
        </is>
      </c>
      <c r="C1137" s="3" t="inlineStr">
        <is>
          <t>kom</t>
        </is>
      </c>
      <c r="D1137" s="46" t="n">
        <v>70</v>
      </c>
      <c r="E1137" s="45" t="n"/>
      <c r="F1137" s="45" t="n"/>
      <c r="G1137" s="6" t="n"/>
      <c r="H1137" s="6" t="n"/>
      <c r="I1137" s="6" t="n"/>
      <c r="J1137" s="6" t="n"/>
      <c r="K1137" s="6" t="n"/>
      <c r="L1137" s="6" t="n"/>
      <c r="M1137" s="6" t="n"/>
      <c r="N1137" s="6" t="n"/>
      <c r="O1137" s="6" t="n"/>
      <c r="P1137" s="6" t="n"/>
      <c r="Q1137" s="6" t="n"/>
      <c r="R1137" s="6" t="n"/>
      <c r="S1137" s="6" t="n"/>
      <c r="T1137" s="6" t="n"/>
      <c r="U1137" s="6" t="n"/>
      <c r="V1137" s="6" t="n"/>
      <c r="W1137" s="6" t="n"/>
      <c r="X1137" s="6" t="n"/>
      <c r="Y1137" s="6" t="n"/>
      <c r="Z1137" s="6" t="n"/>
    </row>
    <row r="1138" ht="280.5" customHeight="1">
      <c r="A1138" s="25" t="inlineStr">
        <is>
          <t>3.15.</t>
        </is>
      </c>
      <c r="B1138" s="2" t="inlineStr">
        <is>
          <t>Dobava, montaža i spajanje nadgradne protupanične svjetiljke. LED izvor svjetlosti, snaga izvora 2W, stupanj mehaničke zaštite IP65 IK08. Monitoring na centralu. Sa svim potrebnim priborom, priključnim materijalom i elementima. Oznaka u projektu "EM9".
Tehničke karakteristike:
- Protupanična nadgradna stropna svjetiljka
- Kućište izrađeno od bijelog polikarbonata
- Svjetiljka s ugrađenom baterijom
- Snaga LED izvora minimalno 2W
- Vrijeme punjenja maksimalno 12h
- Tip baterije LiFePO4 3,2V
- Svjetiljka u pripravnom spoju
- Dozvoljena ambijentalna temperatura od 0 do +40 °C
- Svjetiljka spojena na sustav centralnog nadzora i ispitivanja svjetiljaka nužne rasvjete
- Autonomija svjetiljke 3h
- Stupanj mehaničke zaštite minimalno IP65 IK08
- Ugrađen LED indikator prisutnosti mrežnog napajanja
- Ugrađen LED indikator faze punjenja
- ENEC 12 certificirana svjetiljka
- Klasa zaštite III</t>
        </is>
      </c>
      <c r="C1138" s="3" t="inlineStr">
        <is>
          <t>kom</t>
        </is>
      </c>
      <c r="D1138" s="46" t="n">
        <v>10</v>
      </c>
      <c r="E1138" s="45" t="n"/>
      <c r="F1138" s="45" t="n"/>
      <c r="G1138" s="6" t="n"/>
      <c r="H1138" s="6" t="n"/>
      <c r="I1138" s="6" t="n"/>
      <c r="J1138" s="6" t="n"/>
      <c r="K1138" s="6" t="n"/>
      <c r="L1138" s="6" t="n"/>
      <c r="M1138" s="6" t="n"/>
      <c r="N1138" s="6" t="n"/>
      <c r="O1138" s="6" t="n"/>
      <c r="P1138" s="6" t="n"/>
      <c r="Q1138" s="6" t="n"/>
      <c r="R1138" s="6" t="n"/>
      <c r="S1138" s="6" t="n"/>
      <c r="T1138" s="6" t="n"/>
      <c r="U1138" s="6" t="n"/>
      <c r="V1138" s="6" t="n"/>
      <c r="W1138" s="6" t="n"/>
      <c r="X1138" s="6" t="n"/>
      <c r="Y1138" s="6" t="n"/>
      <c r="Z1138" s="6" t="n"/>
    </row>
    <row r="1139" ht="318.75" customHeight="1">
      <c r="A1139" s="25" t="inlineStr">
        <is>
          <t>3.16.</t>
        </is>
      </c>
      <c r="B1139" s="2" t="inlineStr">
        <is>
          <t>Dobava, montaža i spajanje nadgradne zidne sigurnosne svjetiljke za označavanje evakuacijskih puteva. LED izvor svjetlosti, snaga izvora 2W, stupanj mehaničke zaštite IP65 IK08. Monitoring na centralu. Piktogram evakuacije sa strelicom "dolje". Sa svim potrebnim priborom, priključnim materijalom i elementima. Oznaka u projektu "P2".
Tehničke karakteristike:
- Nadgradna zidna sigurnosna svjetiljka za označavanje evakuacijskih puteva
- Piktogram jednostrano tiskan sa strelicom "DOLJE"
- Kućište izrađeno od bijelog polikarbonata
- Svjetiljka s ugrađenom baterijom
- Snaga LED izvora maksimalno 2W
- Vrijeme punjenja maksimalno 12h
- Tip baterije LiFePO4 3,2V
- Autonomija svjetiljke 3h
- Svjetiljka u trajnom spoju
- Vidljivost 25 m
- Stupanj mehaničke zaštite minimalno IP65 IK08
- Dozvoljena ambijentalna temperatura od 0 do +40 °C
- Svjetiljka spojena na sustav centralnog nadzora i ispitivanja svjetiljaka nužne rasvjete
- Ugrađen LED indikator prisutnosti mrežnog napajanja
- Ugrađen LED indikator faze punjenja</t>
        </is>
      </c>
      <c r="C1139" s="3" t="inlineStr">
        <is>
          <t>kom</t>
        </is>
      </c>
      <c r="D1139" s="46" t="n">
        <v>37</v>
      </c>
      <c r="E1139" s="45" t="n"/>
      <c r="F1139" s="45" t="n"/>
      <c r="G1139" s="6" t="n"/>
      <c r="H1139" s="6" t="n"/>
      <c r="I1139" s="6" t="n"/>
      <c r="J1139" s="6" t="n"/>
      <c r="K1139" s="6" t="n"/>
      <c r="L1139" s="6" t="n"/>
      <c r="M1139" s="6" t="n"/>
      <c r="N1139" s="6" t="n"/>
      <c r="O1139" s="6" t="n"/>
      <c r="P1139" s="6" t="n"/>
      <c r="Q1139" s="6" t="n"/>
      <c r="R1139" s="6" t="n"/>
      <c r="S1139" s="6" t="n"/>
      <c r="T1139" s="6" t="n"/>
      <c r="U1139" s="6" t="n"/>
      <c r="V1139" s="6" t="n"/>
      <c r="W1139" s="6" t="n"/>
      <c r="X1139" s="6" t="n"/>
      <c r="Y1139" s="6" t="n"/>
      <c r="Z1139" s="6" t="n"/>
    </row>
    <row r="1140" ht="344.25" customHeight="1">
      <c r="A1140" s="25" t="inlineStr">
        <is>
          <t>3.17.</t>
        </is>
      </c>
      <c r="B1140" s="2" t="inlineStr">
        <is>
          <t>Dobava, montaža i spajanje nadgradne stropne sigurnosne svjetiljke za označavanje evakuacijskih puteva. LED izvor svjetlosti, snaga izvora 2W, stupanj mehaničke zaštite IP65 IK08. Monitoring na centralu. Piktogram evakuacije sa strelicom "lijevo i desno". Sa svim potrebnim priborom, priključnim materijalom i elementima. Oznaka u projektu "P3".
Tehničke karakteristike:
- Nadgradna stropna sigurnosna svjetiljka za označavanje evakuacijskih puteva
- Piktogram jednostrano tiskan sa strelicom "LIJEVO"
- Piktogram jednostrano tiskan sa strelicom "DESNO"
- Kućište izrađeno od bijelog polikarbonata
- Dodatak za vertikalnu montažu piktograma od pleksiglasa
- Svjetiljka s ugrađenom baterijom
- Snaga LED izvora maksimalno 2W
- Vrijeme punjenja maksimalno 12h
- Tip baterije LiFePO4 3,2V
- Autonomija svjetiljke 3h
- Svjetiljka u trajnom spoju
- Vidljivost 25m
- Stupanj mehaničke zaštite minimalno IP65 IK08
- Dozvoljena ambijentalna temperatura od 0 do +40 °C
- S autotest funkcijom
- Ugrađen LED indikator prisutnosti mrežnog napajanja
- Ugrađen LED indikator faze punjenja</t>
        </is>
      </c>
      <c r="C1140" s="3" t="inlineStr">
        <is>
          <t>kom</t>
        </is>
      </c>
      <c r="D1140" s="46" t="n">
        <v>1</v>
      </c>
      <c r="E1140" s="45" t="n"/>
      <c r="F1140" s="45" t="n"/>
      <c r="G1140" s="6" t="n"/>
      <c r="H1140" s="6" t="n"/>
      <c r="I1140" s="6" t="n"/>
      <c r="J1140" s="6" t="n"/>
      <c r="K1140" s="6" t="n"/>
      <c r="L1140" s="6" t="n"/>
      <c r="M1140" s="6" t="n"/>
      <c r="N1140" s="6" t="n"/>
      <c r="O1140" s="6" t="n"/>
      <c r="P1140" s="6" t="n"/>
      <c r="Q1140" s="6" t="n"/>
      <c r="R1140" s="6" t="n"/>
      <c r="S1140" s="6" t="n"/>
      <c r="T1140" s="6" t="n"/>
      <c r="U1140" s="6" t="n"/>
      <c r="V1140" s="6" t="n"/>
      <c r="W1140" s="6" t="n"/>
      <c r="X1140" s="6" t="n"/>
      <c r="Y1140" s="6" t="n"/>
      <c r="Z1140" s="6" t="n"/>
    </row>
    <row r="1141" ht="369.75" customHeight="1">
      <c r="A1141" s="25" t="inlineStr">
        <is>
          <t>3.18.</t>
        </is>
      </c>
      <c r="B1141" s="2" t="inlineStr">
        <is>
          <t>Dobava, montaža i spajanje nadgradne stropne sigurnosne svjetiljke za označavanje evakuacijskih puteva. LED izvor svjetlosti, snaga izvora 2W, stupanj mehaničke zaštite IP65 IK08. Monitoring na centralu. Piktogram evakuacije sa strelicom "dolje lijevo i dolje desno". Sa svim potrebnim priborom, priključnim materijalom i elementima. Oznaka u projektu "P4".
Tehničke karakteristike:
- Nadgradna stropna sigurnosna svjetiljka za označavanje evakuacijskih puteva
- Piktogram jednostrano tiskan sa strelicom "DOLJE LIJEVO"
- Piktogram jednostrano tiskan sa strelicom "DOLJE DESNO"
- Kućište izrađeno od bijelog polikarbonata
- Dodatak za vertikalnu montažu piktograma od pleksiglasa
- Svjetiljka s ugrađenom baterijom
- Snaga LED izvora maksimalno 2W
- Vrijeme punjenja maksimalno 12h
- Tip baterije LiFePO4 3,2V
- Autonomija svjetiljke 3h
- Svjetiljka u trajnom spoju
- Vidljivost 25m
- Stupanj mehaničke zaštite minimalno IP65 IK08
- Dozvoljena ambijentalna temperatura od 0 do +40 °C
- S autotest funkcijom
- Ugrađen LED indikator prisutnosti mrežnog napajanja
- Ugrađen LED indikator faze punjenja</t>
        </is>
      </c>
      <c r="C1141" s="3" t="inlineStr">
        <is>
          <t>kom</t>
        </is>
      </c>
      <c r="D1141" s="46" t="n">
        <v>2</v>
      </c>
      <c r="E1141" s="45" t="n"/>
      <c r="F1141" s="45" t="n"/>
      <c r="G1141" s="6" t="n"/>
      <c r="H1141" s="6" t="n"/>
      <c r="I1141" s="6" t="n"/>
      <c r="J1141" s="6" t="n"/>
      <c r="K1141" s="6" t="n"/>
      <c r="L1141" s="6" t="n"/>
      <c r="M1141" s="6" t="n"/>
      <c r="N1141" s="6" t="n"/>
      <c r="O1141" s="6" t="n"/>
      <c r="P1141" s="6" t="n"/>
      <c r="Q1141" s="6" t="n"/>
      <c r="R1141" s="6" t="n"/>
      <c r="S1141" s="6" t="n"/>
      <c r="T1141" s="6" t="n"/>
      <c r="U1141" s="6" t="n"/>
      <c r="V1141" s="6" t="n"/>
      <c r="W1141" s="6" t="n"/>
      <c r="X1141" s="6" t="n"/>
      <c r="Y1141" s="6" t="n"/>
      <c r="Z1141" s="6" t="n"/>
    </row>
    <row r="1142" ht="204" customHeight="1">
      <c r="A1142" s="25" t="inlineStr">
        <is>
          <t>3.19.</t>
        </is>
      </c>
      <c r="B1142" s="2" t="inlineStr">
        <is>
          <t>Dobava, montaža i spajanje centralnog upravljačko/nadzornog uređaja za ispitivanje i nadzor sustava svjetiljaka nužne rasvjete (s vlastitim baterijama), aluminijskog kućišta bojanog u crnu boju, sa intuitivnim upravljačkim panelom osjetljivim na dodir. Dodavanjem posebne licence u sustav može nadzirati dinamično osvjetljenje, inovativan sustav koji kontrolira evakuacijski put u zavisnosti od situacije koja se nalazi na objektu. Zbog povezanosti sa sustavima za dojavu požara, označavanje evakuacijski puteva omogućava brzo prepoznavanje sigurne rute za bijeg. Uvjeti koji se brzo mijenjaju, poput dima ili vatre, zahtijevaju sustav koji omogućava brzu i dinamičnu promjenu najsigurnije rute za bijeg. Nadzorno upravljački sustav  može pomoću podstanica proširiti nadzor  do maksimalno 4000 svjetiljaka nužne rasvjete.</t>
        </is>
      </c>
      <c r="C1142" s="3" t="n"/>
      <c r="D1142" s="46" t="n"/>
      <c r="E1142" s="45" t="n"/>
      <c r="F1142" s="45" t="n"/>
      <c r="G1142" s="6" t="n"/>
      <c r="H1142" s="6" t="n"/>
      <c r="I1142" s="6" t="n"/>
      <c r="J1142" s="6" t="n"/>
      <c r="K1142" s="6" t="n"/>
      <c r="L1142" s="6" t="n"/>
      <c r="M1142" s="6" t="n"/>
      <c r="N1142" s="6" t="n"/>
      <c r="O1142" s="6" t="n"/>
      <c r="P1142" s="6" t="n"/>
      <c r="Q1142" s="6" t="n"/>
      <c r="R1142" s="6" t="n"/>
      <c r="S1142" s="6" t="n"/>
      <c r="T1142" s="6" t="n"/>
      <c r="U1142" s="6" t="n"/>
      <c r="V1142" s="6" t="n"/>
      <c r="W1142" s="6" t="n"/>
      <c r="X1142" s="6" t="n"/>
      <c r="Y1142" s="6" t="n"/>
      <c r="Z1142" s="6" t="n"/>
    </row>
    <row r="1143" ht="306" customHeight="1">
      <c r="A1143" s="25" t="n"/>
      <c r="B1143" s="2" t="inlineStr">
        <is>
          <t>Tehničke karakteristike:
- Zidni nadgradni centralni upravljačko/nadzornog uređaj za ispitivanje i nadzor sustava svjetiljaka nužne rasvjete (s vlastitim baterijama) sa intuitivnim upravljačkim panelom osjetljivim na dodir;
- Omogućuje praćenje i upravljanje do 750 svjetiljaka nužne rasvjete, uz moguće odstupanje ±2%
- Omogućuje praćenje i upravljanje nužne rasvjete preko 3 odvojene komunikacijske BUS linije je direktno povezane sa uređajem, prema komunikacijskom protokolu RS485
- Maksimalna duljina jedne komunikacijske BUS linije je 1200 m, uz moguće odstupanje ±2%, prema komunikacijskom protokolu RS485
- integriran indikator statusa sustava;
- podešavanje svjetiljaka za vrstu spoja (trajni i pripravni spoj)
- Unutarnja memorija pohranjuje izvještaje o sustavu rasvjete u nuždi
- integrirana unutarnja baterija koja osigurava napajanje centralne jedinice;
- RJ45 priključak za izravnu komunikaciju s bilo kojim računalom putem Etherneta 
- Programiranje, podešenje i ispitivanje sustava nadzora ispravnosti sigurnosne rasvjete do pune funkcionalnosti</t>
        </is>
      </c>
      <c r="C1143" s="3" t="inlineStr">
        <is>
          <t>kom</t>
        </is>
      </c>
      <c r="D1143" s="46" t="n">
        <v>2</v>
      </c>
      <c r="E1143" s="45" t="n"/>
      <c r="F1143" s="45" t="n"/>
      <c r="G1143" s="6" t="n"/>
      <c r="H1143" s="6" t="n"/>
      <c r="I1143" s="6" t="n"/>
      <c r="J1143" s="6" t="n"/>
      <c r="K1143" s="6" t="n"/>
      <c r="L1143" s="6" t="n"/>
      <c r="M1143" s="6" t="n"/>
      <c r="N1143" s="6" t="n"/>
      <c r="O1143" s="6" t="n"/>
      <c r="P1143" s="6" t="n"/>
      <c r="Q1143" s="6" t="n"/>
      <c r="R1143" s="6" t="n"/>
      <c r="S1143" s="6" t="n"/>
      <c r="T1143" s="6" t="n"/>
      <c r="U1143" s="6" t="n"/>
      <c r="V1143" s="6" t="n"/>
      <c r="W1143" s="6" t="n"/>
      <c r="X1143" s="6" t="n"/>
      <c r="Y1143" s="6" t="n"/>
      <c r="Z1143" s="6" t="n"/>
    </row>
    <row r="1144" ht="102" customHeight="1">
      <c r="A1144" s="25" t="inlineStr">
        <is>
          <t>3.20.</t>
        </is>
      </c>
      <c r="B1144" s="2" t="inlineStr">
        <is>
          <t>Dobava, montaža i spajanje naponskog konvertera BUS linije, 30W 15VDC. Montažu u razvodni ormar na DIN nosač. Sa svim potrebnim priborom, priključnim materijalom i elementima.
Tehničke karakteristike:
- montaža na DIN nosač
- minimalna snaga 30W
- izlazni napon minimalno 15VDC</t>
        </is>
      </c>
      <c r="C1144" s="3" t="inlineStr">
        <is>
          <t>kom</t>
        </is>
      </c>
      <c r="D1144" s="46" t="n">
        <v>7</v>
      </c>
      <c r="E1144" s="45" t="n"/>
      <c r="F1144" s="45" t="n"/>
      <c r="G1144" s="6" t="n"/>
      <c r="H1144" s="6" t="n"/>
      <c r="I1144" s="6" t="n"/>
      <c r="J1144" s="6" t="n"/>
      <c r="K1144" s="6" t="n"/>
      <c r="L1144" s="6" t="n"/>
      <c r="M1144" s="6" t="n"/>
      <c r="N1144" s="6" t="n"/>
      <c r="O1144" s="6" t="n"/>
      <c r="P1144" s="6" t="n"/>
      <c r="Q1144" s="6" t="n"/>
      <c r="R1144" s="6" t="n"/>
      <c r="S1144" s="6" t="n"/>
      <c r="T1144" s="6" t="n"/>
      <c r="U1144" s="6" t="n"/>
      <c r="V1144" s="6" t="n"/>
      <c r="W1144" s="6" t="n"/>
      <c r="X1144" s="6" t="n"/>
      <c r="Y1144" s="6" t="n"/>
      <c r="Z1144" s="6" t="n"/>
    </row>
    <row r="1145" ht="280.5" customHeight="1">
      <c r="A1145" s="25" t="inlineStr">
        <is>
          <t>3.21.</t>
        </is>
      </c>
      <c r="B1145" s="2" t="inlineStr">
        <is>
          <t>Dobava, montaža i spajanje upravljačkog uređaja za pojačavanje signala na sabirnici ili odvajanje segmenata sustava kod većih projekata. Omogućuje povećenje BUS linije preko 1000m. Kod većih sustava omogućuje programiranje svakog segmenta posebno. Do maksimalno 65 000 uređaja na sustavu. Dozvoljena ambijentalna temperatura od 0 do +40°C, vlažnost od 5 do 95%. Napajanje 12V DC i komunikacija direktno s sabirnice. Dimenzije uređaja 124x50x23mm. Stupanj mehaničke zaštite IP20. Sa svim potrebnim priborom, priključnim materijalom i elementima.
Tehničke karakteristike:
- Uređaja za pojačavanje signala na sabirnici ili odvajanje segmenata sustava kod većih projekata
- Omogućuje povećenje BUS linije preko 1000m
- Mogućnost programiranje svakog segmenta posebno
- Do maksimalno 65 000 uređaja na sustavu
- Dozvoljena ambijentalna temperatura od 0 do +40°C, vlažnost od 5 do 95%
- Stupanj mehaničke zaštite IP20
- Montaža na DIN šinu
- Napajanje 12V DC i komunikacija direktno s sabirnice</t>
        </is>
      </c>
      <c r="C1145" s="3" t="inlineStr">
        <is>
          <t>kom</t>
        </is>
      </c>
      <c r="D1145" s="46" t="n">
        <v>6</v>
      </c>
      <c r="E1145" s="45" t="n"/>
      <c r="F1145" s="45" t="n"/>
      <c r="G1145" s="6" t="n"/>
      <c r="H1145" s="6" t="n"/>
      <c r="I1145" s="6" t="n"/>
      <c r="J1145" s="6" t="n"/>
      <c r="K1145" s="6" t="n"/>
      <c r="L1145" s="6" t="n"/>
      <c r="M1145" s="6" t="n"/>
      <c r="N1145" s="6" t="n"/>
      <c r="O1145" s="6" t="n"/>
      <c r="P1145" s="6" t="n"/>
      <c r="Q1145" s="6" t="n"/>
      <c r="R1145" s="6" t="n"/>
      <c r="S1145" s="6" t="n"/>
      <c r="T1145" s="6" t="n"/>
      <c r="U1145" s="6" t="n"/>
      <c r="V1145" s="6" t="n"/>
      <c r="W1145" s="6" t="n"/>
      <c r="X1145" s="6" t="n"/>
      <c r="Y1145" s="6" t="n"/>
      <c r="Z1145" s="6" t="n"/>
    </row>
    <row r="1146" ht="344.25" customHeight="1">
      <c r="A1146" s="25" t="inlineStr">
        <is>
          <t>3.22.</t>
        </is>
      </c>
      <c r="B1146" s="2" t="inlineStr">
        <is>
          <t>Dobava, montaža i spajanje upravljačkog modula za kontrolu DALI svjetiljaka. DALI kontroler s 2 DALI adresabilne linije. Mogućnost individualnog dimanja, prekidanja i monitoriranja  128 DALI adresabilnih predspojnih naprava, 64 uređaja po DALI liniji. Moguća kontrola i testiranje DALI sigurnosne rasvjete. Ugrađena 2 zasebna napajanja za DALI linije. Minimalna struja 250mA za svaku DALI liniju. Ugrađeno testno tipkalo za svaku DALI liniju. LED indikatori za prikaz prometa po DALI linijama. Masa maksimalno 1kg. Montažu u razvodni ormar na DIN nosač. Dozvoljena ambijentalna temperatura od +2 do +50°C. Dopuštena vlažnost od 5 do 95%. Dimenzije 159x90x58mm. Stupanj mehaničke zaštite minimalno IP20. Sa svim potrebnim priborom, priključnim materijalom i elementima.
Tehničke karakteristike:
- DALI kontroler s 2 DALI adresabilne linije
- Mogućnost individualnog dimanja, prekidanja i monitoriranja  128 DALI adresabilnih predspojnih naprava, 64 uređaja po DALI liniji. 
- Moguća kontrola i testiranje DALI sigurnosne rasvjete
- Ugrađena 2 zasebna napajanja za DALI linije
- Minimalna struja 250mA za svaku DALI liniju
- Ugradnja na din nosač 
- Dozvoljena ambijentalna temperatura od +2 do +50°C
- Dopuštena vlažnost od 5 do 95%
- Stupanj mehaničke zaštite minimalno IP20</t>
        </is>
      </c>
      <c r="C1146" s="3" t="inlineStr">
        <is>
          <t>kom</t>
        </is>
      </c>
      <c r="D1146" s="46" t="n">
        <v>6</v>
      </c>
      <c r="E1146" s="45" t="n"/>
      <c r="F1146" s="45" t="n"/>
      <c r="G1146" s="6" t="n"/>
      <c r="H1146" s="6" t="n"/>
      <c r="I1146" s="6" t="n"/>
      <c r="J1146" s="6" t="n"/>
      <c r="K1146" s="6" t="n"/>
      <c r="L1146" s="6" t="n"/>
      <c r="M1146" s="6" t="n"/>
      <c r="N1146" s="6" t="n"/>
      <c r="O1146" s="6" t="n"/>
      <c r="P1146" s="6" t="n"/>
      <c r="Q1146" s="6" t="n"/>
      <c r="R1146" s="6" t="n"/>
      <c r="S1146" s="6" t="n"/>
      <c r="T1146" s="6" t="n"/>
      <c r="U1146" s="6" t="n"/>
      <c r="V1146" s="6" t="n"/>
      <c r="W1146" s="6" t="n"/>
      <c r="X1146" s="6" t="n"/>
      <c r="Y1146" s="6" t="n"/>
      <c r="Z1146" s="6" t="n"/>
    </row>
    <row r="1147" ht="191.25" customHeight="1">
      <c r="A1147" s="25" t="inlineStr">
        <is>
          <t>3.23.</t>
        </is>
      </c>
      <c r="B1147" s="2" t="inlineStr">
        <is>
          <t>Dobava, montaža i spajanje upravljačkog modula za relejno prekidanje strujnih krugova. Modul s 12 prolaznih releja, svaki deklarirane struje 32A. Ugrađene stezaljke za prihvat kabela poprečnog presjeka do 10mm^2. Integrirano napajanje za mrežni sustav. Kontroler adekvatan za prekidanje induktivnih, kapacitivnih i rezistivnih tereta. Ugrađena funkcija uključivanja kanala s vremenskom zadrškom. Mogućnost ručnog uključivanja svakog kanala zasebno. Mogućnost upravljanja putem RS485 i DMX512 i DALI signala. Minimalno dva pomoćna ulaza. Montažu u razvodni ormar na DIN nosač. Minimalni raspon radna temperature od +2 do +40°C. Minimalni raspon vlažnosti zraka od +5 do 95%, bez kondenzacije. Stupanj mehaničke zaštite minimalno IP20. Sa svim potrebnim priborom, priključnim materijalom i elementima.</t>
        </is>
      </c>
      <c r="C1147" s="3" t="n"/>
      <c r="D1147" s="46" t="n"/>
      <c r="E1147" s="45" t="n"/>
      <c r="F1147" s="45" t="n"/>
      <c r="G1147" s="6" t="n"/>
      <c r="H1147" s="6" t="n"/>
      <c r="I1147" s="6" t="n"/>
      <c r="J1147" s="6" t="n"/>
      <c r="K1147" s="6" t="n"/>
      <c r="L1147" s="6" t="n"/>
      <c r="M1147" s="6" t="n"/>
      <c r="N1147" s="6" t="n"/>
      <c r="O1147" s="6" t="n"/>
      <c r="P1147" s="6" t="n"/>
      <c r="Q1147" s="6" t="n"/>
      <c r="R1147" s="6" t="n"/>
      <c r="S1147" s="6" t="n"/>
      <c r="T1147" s="6" t="n"/>
      <c r="U1147" s="6" t="n"/>
      <c r="V1147" s="6" t="n"/>
      <c r="W1147" s="6" t="n"/>
      <c r="X1147" s="6" t="n"/>
      <c r="Y1147" s="6" t="n"/>
      <c r="Z1147" s="6" t="n"/>
    </row>
    <row r="1148" ht="255" customHeight="1">
      <c r="A1148" s="25" t="n"/>
      <c r="B1148" s="2" t="inlineStr">
        <is>
          <t>Tehničke karakteristike:
- Relejni kontroler s 12 kanala za montažu na DIN nosač
- Minimalna struja 32A @ 40°C po kanalu
- Ugrađene stezaljke za prihvat kabela poprečnog presjeka do 10mm^2
- Integrirano napajanje za mrežni sustav
- Kontroler adekvatan za prekidanje induktivnih, kapacitivnih i rezistivnih tereta
- Svaki kanal moguće napajati preko zasebnog prekidača maksimalne struje 32A
- Ugrađena funkcija uključivanja kanala s vremenskom zadrškom
- Mogućnost ručnog uključivanja svakog kanala zasebno
- Mogućnost upravljanja putem RS485 i DMX512 i DALI signala
- Minimalno dva pomoćna ulaza
- Minimalni raspon radna temperature od +2 do +40°C.
- Minimalni raspon vlažnosti zraka od +5 do 95%, bez kondenzacije
- Stupanj mehaničke zaštite minimalno IP20</t>
        </is>
      </c>
      <c r="C1148" s="3" t="inlineStr">
        <is>
          <t>kom</t>
        </is>
      </c>
      <c r="D1148" s="46" t="n">
        <v>1</v>
      </c>
      <c r="E1148" s="45" t="n"/>
      <c r="F1148" s="45" t="n"/>
      <c r="G1148" s="6" t="n"/>
      <c r="H1148" s="6" t="n"/>
      <c r="I1148" s="6" t="n"/>
      <c r="J1148" s="6" t="n"/>
      <c r="K1148" s="6" t="n"/>
      <c r="L1148" s="6" t="n"/>
      <c r="M1148" s="6" t="n"/>
      <c r="N1148" s="6" t="n"/>
      <c r="O1148" s="6" t="n"/>
      <c r="P1148" s="6" t="n"/>
      <c r="Q1148" s="6" t="n"/>
      <c r="R1148" s="6" t="n"/>
      <c r="S1148" s="6" t="n"/>
      <c r="T1148" s="6" t="n"/>
      <c r="U1148" s="6" t="n"/>
      <c r="V1148" s="6" t="n"/>
      <c r="W1148" s="6" t="n"/>
      <c r="X1148" s="6" t="n"/>
      <c r="Y1148" s="6" t="n"/>
      <c r="Z1148" s="6" t="n"/>
    </row>
    <row r="1149" ht="153" customHeight="1">
      <c r="A1149" s="25" t="inlineStr">
        <is>
          <t>3.24.</t>
        </is>
      </c>
      <c r="B1149" s="2" t="inlineStr">
        <is>
          <t>Dobava, montaža i spajanje upravljačkog modula za relejno prekidanje strujnih krugova. Modul s 4 prolazna releja, svaki deklarirane struje 32A. građene stezaljke za prihvat kabela poprečnog presjeka do 10mm2. Kontroler adekvatan za prekidanje induktivnih, kapacitivnih i rezistivnih tereta. Mogućnost ručnog uključivanja svakog kanala zasebno. Minimalni raspon radna temperature od +2 do +50°C. Montažu u razvodni ormar na DIN nosač. Minimalni raspon vlažnosti zraka od +5 do 95%, bez kondenzacije. Stupanj mehaničke zaštite minimalno IP20. Sa svim potrebnim priborom, priključnim materijalom i elementima.</t>
        </is>
      </c>
      <c r="C1149" s="3" t="n"/>
      <c r="D1149" s="46" t="n"/>
      <c r="E1149" s="45" t="n"/>
      <c r="F1149" s="45" t="n"/>
      <c r="G1149" s="6" t="n"/>
      <c r="H1149" s="6" t="n"/>
      <c r="I1149" s="6" t="n"/>
      <c r="J1149" s="6" t="n"/>
      <c r="K1149" s="6" t="n"/>
      <c r="L1149" s="6" t="n"/>
      <c r="M1149" s="6" t="n"/>
      <c r="N1149" s="6" t="n"/>
      <c r="O1149" s="6" t="n"/>
      <c r="P1149" s="6" t="n"/>
      <c r="Q1149" s="6" t="n"/>
      <c r="R1149" s="6" t="n"/>
      <c r="S1149" s="6" t="n"/>
      <c r="T1149" s="6" t="n"/>
      <c r="U1149" s="6" t="n"/>
      <c r="V1149" s="6" t="n"/>
      <c r="W1149" s="6" t="n"/>
      <c r="X1149" s="6" t="n"/>
      <c r="Y1149" s="6" t="n"/>
      <c r="Z1149" s="6" t="n"/>
    </row>
    <row r="1150" ht="178.5" customHeight="1">
      <c r="A1150" s="25" t="n"/>
      <c r="B1150" s="2" t="inlineStr">
        <is>
          <t>Tehničke karakteristike:
- Relejni kontroler s 4 kanala za montažu na DIN nosač
- Minimalna struja 32A @ 40°C po kanalu
- Ugrađene stezaljke za prihvat kabela poprečnog presjeka do 10mm2
- Kontroler adekvatan za prekidanje induktivnih, kapacitivnih i rezistivnih tereta
- Svaki kanal moguće napajati preko zasebnog prekidača maksimalne struje 32A
- Mogućnost ručnog uključivanja svakog kanala zasebno
- Minimalni raspon radna temperature od +2 do +50°C.
- Minimalni raspon vlažnosti zraka od +5 do 95%, bez kondenzacije
- Stupanj mehaničke zaštite minimalno IP20</t>
        </is>
      </c>
      <c r="C1150" s="3" t="inlineStr">
        <is>
          <t>kom</t>
        </is>
      </c>
      <c r="D1150" s="46" t="n">
        <v>5</v>
      </c>
      <c r="E1150" s="45" t="n"/>
      <c r="F1150" s="45" t="n"/>
      <c r="G1150" s="6" t="n"/>
      <c r="H1150" s="6" t="n"/>
      <c r="I1150" s="6" t="n"/>
      <c r="J1150" s="6" t="n"/>
      <c r="K1150" s="6" t="n"/>
      <c r="L1150" s="6" t="n"/>
      <c r="M1150" s="6" t="n"/>
      <c r="N1150" s="6" t="n"/>
      <c r="O1150" s="6" t="n"/>
      <c r="P1150" s="6" t="n"/>
      <c r="Q1150" s="6" t="n"/>
      <c r="R1150" s="6" t="n"/>
      <c r="S1150" s="6" t="n"/>
      <c r="T1150" s="6" t="n"/>
      <c r="U1150" s="6" t="n"/>
      <c r="V1150" s="6" t="n"/>
      <c r="W1150" s="6" t="n"/>
      <c r="X1150" s="6" t="n"/>
      <c r="Y1150" s="6" t="n"/>
      <c r="Z1150" s="6" t="n"/>
    </row>
    <row r="1151" ht="165.75" customHeight="1">
      <c r="A1151" s="25" t="inlineStr">
        <is>
          <t>3.25.</t>
        </is>
      </c>
      <c r="B1151" s="2" t="inlineStr">
        <is>
          <t>Dobava, montaža i spajanje upravljačkog sučelja za kontrolu upravljačkih panela osjetljivih na dodir. Omogućuje simultano povezivanje i sinkronizaciju između upravljačkih panela. Mogućnost povezivanja s aplikacijom koja omogućuje personalizirano upravljanje preko mobilnih uređaja (Android, IOS). Ugrađen sat za programiranje vremenskih događaja. BACnet komunikaciju preko TCP/IP. Dozvoljena ambijentalna temperatura od +2°C do +50°C. Maksimalna temperatura skladištenja +60°C. Dopuštena  vlaga u prostoru korištenja: +5 do 95% bez kondenzacije. U kompletu s napajanjem +10 - 24V DC, 750mA Max. Stupanj mehaničke zaštite minimalno IP20. Sa svim potrebnim priborom, priključnim materijalom i elementima.</t>
        </is>
      </c>
      <c r="C1151" s="3" t="n"/>
      <c r="D1151" s="46" t="n"/>
      <c r="E1151" s="45" t="n"/>
      <c r="F1151" s="45" t="n"/>
      <c r="G1151" s="6" t="n"/>
      <c r="H1151" s="6" t="n"/>
      <c r="I1151" s="6" t="n"/>
      <c r="J1151" s="6" t="n"/>
      <c r="K1151" s="6" t="n"/>
      <c r="L1151" s="6" t="n"/>
      <c r="M1151" s="6" t="n"/>
      <c r="N1151" s="6" t="n"/>
      <c r="O1151" s="6" t="n"/>
      <c r="P1151" s="6" t="n"/>
      <c r="Q1151" s="6" t="n"/>
      <c r="R1151" s="6" t="n"/>
      <c r="S1151" s="6" t="n"/>
      <c r="T1151" s="6" t="n"/>
      <c r="U1151" s="6" t="n"/>
      <c r="V1151" s="6" t="n"/>
      <c r="W1151" s="6" t="n"/>
      <c r="X1151" s="6" t="n"/>
      <c r="Y1151" s="6" t="n"/>
      <c r="Z1151" s="6" t="n"/>
    </row>
    <row r="1152" ht="191.25" customHeight="1">
      <c r="A1152" s="25" t="n"/>
      <c r="B1152" s="2" t="inlineStr">
        <is>
          <t>Tehničke karakteristike:
- Upravljačko sučelje za kontrolu upravljačkih panela osjetljivih na dodir
- Omogućuje simultano povezivanje i sinkronizaciju između upravljačkih panela
- Mogućnost povezivanja s aplikacijom koja omogućuje personalizirano upravljanje preko mobilnih uređaja (Android, IOS)
- Ugrađen sat za programiranje vremenskih događaja
- BACnet komunikaciju preko TCP/IP
- Dozvoljena ambijentalna temperatura od +2°C do +50°C
- Maksimalna temperatura skladištenja +60°C
- Dopuštena  vlaga u prostoru korištenja: +5 do 95% bez kondenzacije
- Stupanj mehaničke zaštite minimalno IP20</t>
        </is>
      </c>
      <c r="C1152" s="3" t="inlineStr">
        <is>
          <t>kom</t>
        </is>
      </c>
      <c r="D1152" s="46" t="n">
        <v>1</v>
      </c>
      <c r="E1152" s="45" t="n"/>
      <c r="F1152" s="45" t="n"/>
      <c r="G1152" s="6" t="n"/>
      <c r="H1152" s="6" t="n"/>
      <c r="I1152" s="6" t="n"/>
      <c r="J1152" s="6" t="n"/>
      <c r="K1152" s="6" t="n"/>
      <c r="L1152" s="6" t="n"/>
      <c r="M1152" s="6" t="n"/>
      <c r="N1152" s="6" t="n"/>
      <c r="O1152" s="6" t="n"/>
      <c r="P1152" s="6" t="n"/>
      <c r="Q1152" s="6" t="n"/>
      <c r="R1152" s="6" t="n"/>
      <c r="S1152" s="6" t="n"/>
      <c r="T1152" s="6" t="n"/>
      <c r="U1152" s="6" t="n"/>
      <c r="V1152" s="6" t="n"/>
      <c r="W1152" s="6" t="n"/>
      <c r="X1152" s="6" t="n"/>
      <c r="Y1152" s="6" t="n"/>
      <c r="Z1152" s="6" t="n"/>
    </row>
    <row r="1153" ht="293.25" customHeight="1">
      <c r="A1153" s="25" t="inlineStr">
        <is>
          <t>3.26.</t>
        </is>
      </c>
      <c r="B1153" s="2" t="inlineStr">
        <is>
          <t>Dobava, montaža i spajanje ugradnog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 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Ugradni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1153" s="3" t="inlineStr">
        <is>
          <t>kom</t>
        </is>
      </c>
      <c r="D1153" s="46" t="n">
        <v>44</v>
      </c>
      <c r="E1153" s="45" t="n"/>
      <c r="F1153" s="45" t="n"/>
      <c r="G1153" s="6" t="n"/>
      <c r="H1153" s="6" t="n"/>
      <c r="I1153" s="6" t="n"/>
      <c r="J1153" s="6" t="n"/>
      <c r="K1153" s="6" t="n"/>
      <c r="L1153" s="6" t="n"/>
      <c r="M1153" s="6" t="n"/>
      <c r="N1153" s="6" t="n"/>
      <c r="O1153" s="6" t="n"/>
      <c r="P1153" s="6" t="n"/>
      <c r="Q1153" s="6" t="n"/>
      <c r="R1153" s="6" t="n"/>
      <c r="S1153" s="6" t="n"/>
      <c r="T1153" s="6" t="n"/>
      <c r="U1153" s="6" t="n"/>
      <c r="V1153" s="6" t="n"/>
      <c r="W1153" s="6" t="n"/>
      <c r="X1153" s="6" t="n"/>
      <c r="Y1153" s="6" t="n"/>
      <c r="Z1153" s="6" t="n"/>
    </row>
    <row r="1154" ht="293.25" customHeight="1">
      <c r="A1154" s="25" t="inlineStr">
        <is>
          <t>3.27.</t>
        </is>
      </c>
      <c r="B1154" s="2" t="inlineStr">
        <is>
          <t>Dobava, montaža i spajanje nadgradnog kombiniranog senzora. Senzor objedinjuje detekciju pokreta, mjerenje dnevnog svijetla i primanje infracrvenih signala. Senzor kao prijemnik za kontrolu rasvjetom. Senzor kao uređaj za održavanje konstantne nivoa rasvjetljenosti u prostoriji. Napon napajanja 9-24V DC, potrošnja pri komunikaciji 10 mA @ 15V. Radijus detekcije min. 8.5m pri visini montaže max. 3 m. Mogućnost programiranja uključenja/gašenja unaprijed programiranih scena. Temperaturno područje rada min. 0°C do max. 45°C. U kompletu s kutijom za nadgradnu montažu. Sa svim potrebnim priborom, priključnim materijalom i elementima.
Tehničke karakteristike:
- Nadgradni kombinirani senzor s detekcijom pokreta 360°
- Tri funkcije: Detekcija pokreta, mjerenje dnevnog svijetla i infracrveni senzor
- Senzor kao prijemnik za kontrolu rasvjetom
- Senzor kao uređaj za održavanje konstantne nivoa rasvjetljenosti u prostoriji
- Radijus detekcije min. 8.5 m pri visini montaže max. 3 m
- Mogućnost programiranja uključenja/gašenja unaprijed programiranih scena
- Temperaturno područje rada min. 0°C do max. 45°C.</t>
        </is>
      </c>
      <c r="C1154" s="3" t="inlineStr">
        <is>
          <t>kom</t>
        </is>
      </c>
      <c r="D1154" s="46" t="n">
        <v>4</v>
      </c>
      <c r="E1154" s="45" t="n"/>
      <c r="F1154" s="45" t="n"/>
      <c r="G1154" s="6" t="n"/>
      <c r="H1154" s="6" t="n"/>
      <c r="I1154" s="6" t="n"/>
      <c r="J1154" s="6" t="n"/>
      <c r="K1154" s="6" t="n"/>
      <c r="L1154" s="6" t="n"/>
      <c r="M1154" s="6" t="n"/>
      <c r="N1154" s="6" t="n"/>
      <c r="O1154" s="6" t="n"/>
      <c r="P1154" s="6" t="n"/>
      <c r="Q1154" s="6" t="n"/>
      <c r="R1154" s="6" t="n"/>
      <c r="S1154" s="6" t="n"/>
      <c r="T1154" s="6" t="n"/>
      <c r="U1154" s="6" t="n"/>
      <c r="V1154" s="6" t="n"/>
      <c r="W1154" s="6" t="n"/>
      <c r="X1154" s="6" t="n"/>
      <c r="Y1154" s="6" t="n"/>
      <c r="Z1154" s="6" t="n"/>
    </row>
    <row r="1155" ht="165.75" customHeight="1">
      <c r="A1155" s="25" t="inlineStr">
        <is>
          <t>3.28.</t>
        </is>
      </c>
      <c r="B1155" s="2" t="inlineStr">
        <is>
          <t>Dobava, montaža i spajanje luksomata s dodatnom foto sondom montiranom na krovu ili fasadi, bez utjecaja od vanjske rasvjete. Stupanje mehaničke zaštite IP65. Sa svim potrebnim priborom, priključnim materijalom i elementima.
Tehničke karakteristike:
- Luksomat za ugradnju u razvodni ormar
- Vanjska sonda za upravljanje vanjskom rasvjetom montirano na krovu ili fasadi
- Podešavanje praga: 0-1000 lx
- Mogućnost odgode uključivanja/isključivanja
- Napon napajanja 230V AC +/-10%, 50Hz
- Stupanj mehaničke zaštite foto sonde minimalno IP65</t>
        </is>
      </c>
      <c r="C1155" s="3" t="inlineStr">
        <is>
          <t>kom</t>
        </is>
      </c>
      <c r="D1155" s="46" t="n">
        <v>1</v>
      </c>
      <c r="E1155" s="45" t="n"/>
      <c r="F1155" s="45" t="n"/>
      <c r="G1155" s="6" t="n"/>
      <c r="H1155" s="6" t="n"/>
      <c r="I1155" s="6" t="n"/>
      <c r="J1155" s="6" t="n"/>
      <c r="K1155" s="6" t="n"/>
      <c r="L1155" s="6" t="n"/>
      <c r="M1155" s="6" t="n"/>
      <c r="N1155" s="6" t="n"/>
      <c r="O1155" s="6" t="n"/>
      <c r="P1155" s="6" t="n"/>
      <c r="Q1155" s="6" t="n"/>
      <c r="R1155" s="6" t="n"/>
      <c r="S1155" s="6" t="n"/>
      <c r="T1155" s="6" t="n"/>
      <c r="U1155" s="6" t="n"/>
      <c r="V1155" s="6" t="n"/>
      <c r="W1155" s="6" t="n"/>
      <c r="X1155" s="6" t="n"/>
      <c r="Y1155" s="6" t="n"/>
      <c r="Z1155" s="6" t="n"/>
    </row>
    <row r="1156" ht="229.5" customHeight="1">
      <c r="A1156" s="25" t="inlineStr">
        <is>
          <t>3.29.</t>
        </is>
      </c>
      <c r="B1156" s="2" t="inlineStr">
        <is>
          <t>Dobava, montaža i spajanje ulaznog modula s šest ulaza. Ulazi mogu biti digitalni, analogni od 0-5V, ili za fotoelektrične osjetnike. Dimenzija fi45mm - instalacija u razvodnu kutiju fi60 mm. Modul s tvornički spojenim električnim izvodima duljine 20cm. Podržava do minimalno 8 sekvenci sa do minimalno 30 koraka po sekvenci. Spoj direktno na iCAN mrežu. Sa svim potrebnim priborom, priključnim materijalom i elementima.
Tehničke karakteristike:
- 6 podesivih ulaza
- Ulazi mogu biti digitalni, analogni od 0-5V, ili za fotoelektrične osjetnike
- Dimenzija fi45mm - instalacija u razvodnu kutiju fi60mm
- Modul s tvornički spojenim električnim izvodima duljine 20cm
- Podržava do minimalno 8 sekvenci sa do minimalno 30 koraka po sekvenci
- Spoj direktno na iCAN mrežu</t>
        </is>
      </c>
      <c r="C1156" s="3" t="inlineStr">
        <is>
          <t>kom</t>
        </is>
      </c>
      <c r="D1156" s="46" t="n">
        <v>49</v>
      </c>
      <c r="E1156" s="45" t="n"/>
      <c r="F1156" s="45" t="n"/>
      <c r="G1156" s="6" t="n"/>
      <c r="H1156" s="6" t="n"/>
      <c r="I1156" s="6" t="n"/>
      <c r="J1156" s="6" t="n"/>
      <c r="K1156" s="6" t="n"/>
      <c r="L1156" s="6" t="n"/>
      <c r="M1156" s="6" t="n"/>
      <c r="N1156" s="6" t="n"/>
      <c r="O1156" s="6" t="n"/>
      <c r="P1156" s="6" t="n"/>
      <c r="Q1156" s="6" t="n"/>
      <c r="R1156" s="6" t="n"/>
      <c r="S1156" s="6" t="n"/>
      <c r="T1156" s="6" t="n"/>
      <c r="U1156" s="6" t="n"/>
      <c r="V1156" s="6" t="n"/>
      <c r="W1156" s="6" t="n"/>
      <c r="X1156" s="6" t="n"/>
      <c r="Y1156" s="6" t="n"/>
      <c r="Z1156" s="6" t="n"/>
    </row>
    <row r="1157" ht="267.75" customHeight="1">
      <c r="A1157" s="25" t="inlineStr">
        <is>
          <t>3.30.</t>
        </is>
      </c>
      <c r="B1157" s="2" t="inlineStr">
        <is>
          <t>Dobava i isporuka prijenosnog upravljačkog panela, sa instaliranom i parametriranom upravljačkom i nadzornom aplikacijom sustava upravljanja rasvjetom. Uređaj mora biti opremljen bežičnim komunikacijskim protokolima Wi-Fi 802.11 a/b/g/n/ac, Wi-Fi Direct, Bluetooth® 4.2. Baterija mora biti minimalne autonomije 7,300mAh. Minimalno OS: Android 8.1, ili jednakovrijedno
Prijenosni upravljački panel isporučuje se komplet sa prijenosnim fleksibilnim stalkom, te svom pripadajućom opremom.
Tehničke karakteristike:
- Uređaj mora biti opremljen sa 8 jezgrenim procesorom (minimalno Octa Core 1.8GHz), ekranom osjetljivim na dodir minimalno 10.5” WUXGA (1920x1200) TFT LCD 
- Uređaj mora biti opremljen bežičnim komunikacijskim protokolima Wi-Fi 802.11 a/b/g/n/ac, Wi-Fi Direct, Bluetooth® 4.2 
- Baterija mora biti minimalne autonomije 7,300mAh
- Prijenosni upravljački panel potrebno isporučiti sa prijenosnim fleksibilnim stalkom, te svom pripadajućom opremom</t>
        </is>
      </c>
      <c r="C1157" s="3" t="inlineStr">
        <is>
          <t>kom</t>
        </is>
      </c>
      <c r="D1157" s="46" t="n">
        <v>1</v>
      </c>
      <c r="E1157" s="45" t="n"/>
      <c r="F1157" s="45" t="n"/>
      <c r="G1157" s="6" t="n"/>
      <c r="H1157" s="6" t="n"/>
      <c r="I1157" s="6" t="n"/>
      <c r="J1157" s="6" t="n"/>
      <c r="K1157" s="6" t="n"/>
      <c r="L1157" s="6" t="n"/>
      <c r="M1157" s="6" t="n"/>
      <c r="N1157" s="6" t="n"/>
      <c r="O1157" s="6" t="n"/>
      <c r="P1157" s="6" t="n"/>
      <c r="Q1157" s="6" t="n"/>
      <c r="R1157" s="6" t="n"/>
      <c r="S1157" s="6" t="n"/>
      <c r="T1157" s="6" t="n"/>
      <c r="U1157" s="6" t="n"/>
      <c r="V1157" s="6" t="n"/>
      <c r="W1157" s="6" t="n"/>
      <c r="X1157" s="6" t="n"/>
      <c r="Y1157" s="6" t="n"/>
      <c r="Z1157" s="6" t="n"/>
    </row>
    <row r="1158" ht="306" customHeight="1">
      <c r="A1158" s="25" t="inlineStr">
        <is>
          <t>3.31.</t>
        </is>
      </c>
      <c r="B1158" s="2" t="inlineStr">
        <is>
          <t>Dobava, montaža i spajanje stropnog ugradnog detektora prisutnosti s povećanim radijusom detekcije, detekcija 360°, napon napajanja 110-240V AC,  pokrivenost fi 10m poprečno, fi 6m prema naprijed fi 4m sjedeći pri visini montaže 2.5m. Maskimalne snage 2300W cosfi 1 ili 1150VA cosfi 0,5. Podešavanje vremenske zadrške od 15s-30min ili pulsno. Podešavanje nivoa rasvijetljenosti 10-2000lx. Stupanj mehaničke zaštite IP23. Mogućnost proširenje zone detekcija dodavanjem pomoćnih uređaja, ručno upravljanje putem tipkala. Ručno programiranje ili putem daljinskog upravljača. Sa svim potrebnim priborom, priključnim materijalom i elementima.
Tehničke karakteristike:
- Ugradni detektor prisutnosti s povećanim radijusom detekcije, detekcija 360°
- Pokrivenost fi 10m poprečno, fi 6m prema naprijed fi 4m sjedeći
- Maskimalne snage 2300W cosfi 1 ili 1150VA cosfi 0,5
- Podešavanje vremenske zadrške od 15s-30min ili pulsno
- Podešavanje nivoa rasvijetljenosti 10-2000lx
- Stupanj mehaničke zaštite IP23
- Mogućnost proširenje zone detekcija dodavanjem pomoćnih uređaja, ručno upravljanje putem tipkala
- Ručno programiranje ili putem daljinskog upravljača</t>
        </is>
      </c>
      <c r="C1158" s="3" t="inlineStr">
        <is>
          <t>kom</t>
        </is>
      </c>
      <c r="D1158" s="46" t="n">
        <v>17</v>
      </c>
      <c r="E1158" s="45" t="n"/>
      <c r="F1158" s="45" t="n"/>
      <c r="G1158" s="6" t="n"/>
      <c r="H1158" s="6" t="n"/>
      <c r="I1158" s="6" t="n"/>
      <c r="J1158" s="6" t="n"/>
      <c r="K1158" s="6" t="n"/>
      <c r="L1158" s="6" t="n"/>
      <c r="M1158" s="6" t="n"/>
      <c r="N1158" s="6" t="n"/>
      <c r="O1158" s="6" t="n"/>
      <c r="P1158" s="6" t="n"/>
      <c r="Q1158" s="6" t="n"/>
      <c r="R1158" s="6" t="n"/>
      <c r="S1158" s="6" t="n"/>
      <c r="T1158" s="6" t="n"/>
      <c r="U1158" s="6" t="n"/>
      <c r="V1158" s="6" t="n"/>
      <c r="W1158" s="6" t="n"/>
      <c r="X1158" s="6" t="n"/>
      <c r="Y1158" s="6" t="n"/>
      <c r="Z1158" s="6" t="n"/>
    </row>
    <row r="1159" ht="114.75" customHeight="1">
      <c r="A1159" s="25" t="inlineStr">
        <is>
          <t>3.32.</t>
        </is>
      </c>
      <c r="B1159" s="2" t="inlineStr">
        <is>
          <t>Programiranje, adresiranje i puštanje u pogon upravljačkog sustava rasvjete, podešavanje sustava rasvjete do pune funkcionalnosti; izrada tlocrta zgrade i plana adresiranja;  Izrada dokumentacije izvedenog stanja u tri primjerka, te izdavanje protokola o puštanju u rad. Programiranje režima rada, optimizacija po želji korisnika, do max.2 izlaza integratora sustava, nakon inicijalno programiranog puštanja u rad, prema prethodno definiranim zahtjevima investitora, odn.korisnika sustava.</t>
        </is>
      </c>
      <c r="C1159" s="3" t="inlineStr">
        <is>
          <t>kpl</t>
        </is>
      </c>
      <c r="D1159" s="46" t="n">
        <v>1</v>
      </c>
      <c r="E1159" s="45" t="n"/>
      <c r="F1159" s="45" t="n"/>
      <c r="G1159" s="6" t="n"/>
      <c r="H1159" s="6" t="n"/>
      <c r="I1159" s="6" t="n"/>
      <c r="J1159" s="6" t="n"/>
      <c r="K1159" s="6" t="n"/>
      <c r="L1159" s="6" t="n"/>
      <c r="M1159" s="6" t="n"/>
      <c r="N1159" s="6" t="n"/>
      <c r="O1159" s="6" t="n"/>
      <c r="P1159" s="6" t="n"/>
      <c r="Q1159" s="6" t="n"/>
      <c r="R1159" s="6" t="n"/>
      <c r="S1159" s="6" t="n"/>
      <c r="T1159" s="6" t="n"/>
      <c r="U1159" s="6" t="n"/>
      <c r="V1159" s="6" t="n"/>
      <c r="W1159" s="6" t="n"/>
      <c r="X1159" s="6" t="n"/>
      <c r="Y1159" s="6" t="n"/>
      <c r="Z1159" s="6" t="n"/>
    </row>
    <row r="1160">
      <c r="A1160" s="25" t="n"/>
      <c r="B1160" s="39" t="inlineStr">
        <is>
          <t>3. Rasvjeta ukupno:</t>
        </is>
      </c>
      <c r="C1160" s="6" t="n"/>
      <c r="D1160" s="6" t="n"/>
      <c r="E1160" s="6" t="n"/>
      <c r="F1160" s="44" t="n"/>
      <c r="G1160" s="6" t="n"/>
      <c r="H1160" s="6" t="n"/>
      <c r="I1160" s="6" t="n"/>
      <c r="J1160" s="6" t="n"/>
      <c r="K1160" s="6" t="n"/>
      <c r="L1160" s="6" t="n"/>
      <c r="M1160" s="6" t="n"/>
      <c r="N1160" s="6" t="n"/>
      <c r="O1160" s="6" t="n"/>
      <c r="P1160" s="6" t="n"/>
      <c r="Q1160" s="6" t="n"/>
      <c r="R1160" s="6" t="n"/>
      <c r="S1160" s="6" t="n"/>
      <c r="T1160" s="6" t="n"/>
      <c r="U1160" s="6" t="n"/>
      <c r="V1160" s="6" t="n"/>
      <c r="W1160" s="6" t="n"/>
      <c r="X1160" s="6" t="n"/>
      <c r="Y1160" s="6" t="n"/>
      <c r="Z1160" s="6" t="n"/>
    </row>
    <row r="1161">
      <c r="A1161" s="25" t="n"/>
      <c r="B1161" s="2" t="n"/>
      <c r="C1161" s="3" t="n"/>
      <c r="D1161" s="46" t="n"/>
      <c r="E1161" s="45" t="n"/>
      <c r="F1161" s="45" t="n"/>
      <c r="G1161" s="6" t="n"/>
      <c r="H1161" s="6" t="n"/>
      <c r="I1161" s="6" t="n"/>
      <c r="J1161" s="6" t="n"/>
      <c r="K1161" s="6" t="n"/>
      <c r="L1161" s="6" t="n"/>
      <c r="M1161" s="6" t="n"/>
      <c r="N1161" s="6" t="n"/>
      <c r="O1161" s="6" t="n"/>
      <c r="P1161" s="6" t="n"/>
      <c r="Q1161" s="6" t="n"/>
      <c r="R1161" s="6" t="n"/>
      <c r="S1161" s="6" t="n"/>
      <c r="T1161" s="6" t="n"/>
      <c r="U1161" s="6" t="n"/>
      <c r="V1161" s="6" t="n"/>
      <c r="W1161" s="6" t="n"/>
      <c r="X1161" s="6" t="n"/>
      <c r="Y1161" s="6" t="n"/>
      <c r="Z1161" s="6" t="n"/>
    </row>
    <row r="1162">
      <c r="A1162" s="27" t="inlineStr">
        <is>
          <t>4.</t>
        </is>
      </c>
      <c r="B1162" s="51" t="inlineStr">
        <is>
          <t>UREĐAJ ZA BESPREKIDNO NAPAJANJE (UPS)</t>
        </is>
      </c>
      <c r="C1162" s="42" t="n"/>
      <c r="D1162" s="42" t="n"/>
      <c r="E1162" s="42" t="n"/>
      <c r="F1162" s="42" t="n"/>
      <c r="G1162" s="6" t="n"/>
      <c r="H1162" s="6" t="n"/>
      <c r="I1162" s="6" t="n"/>
      <c r="J1162" s="6" t="n"/>
      <c r="K1162" s="6" t="n"/>
      <c r="L1162" s="6" t="n"/>
      <c r="M1162" s="6" t="n"/>
      <c r="N1162" s="6" t="n"/>
      <c r="O1162" s="6" t="n"/>
      <c r="P1162" s="6" t="n"/>
      <c r="Q1162" s="6" t="n"/>
      <c r="R1162" s="6" t="n"/>
      <c r="S1162" s="6" t="n"/>
      <c r="T1162" s="6" t="n"/>
      <c r="U1162" s="6" t="n"/>
      <c r="V1162" s="6" t="n"/>
      <c r="W1162" s="6" t="n"/>
      <c r="X1162" s="6" t="n"/>
      <c r="Y1162" s="6" t="n"/>
      <c r="Z1162" s="6" t="n"/>
    </row>
    <row r="1163" ht="395.25" customHeight="1">
      <c r="A1163" s="25" t="inlineStr">
        <is>
          <t>4.1.</t>
        </is>
      </c>
      <c r="B1163" s="2" t="inlineStr">
        <is>
          <t>Dobava, ugradnja i spajanje uređaja za besprekidno napajanje (UPS) snage 20 kVA/20 kW, slijedećih karakteristika:
Ulazne veličine:
- Ulazni napon: 380,400,415 VAC
- Ulazna frekvencija: 40-70 Hz
- Ulazni cos: 0.99
- Električna snaga: 20kVA/kW
- Efikasnost (Double-conversion mode): 96%
- High-efficiency mode: 99%
- Nominalna autonomija:  12 minuta pri teretu 15 kW
- Ulazne strujne distorzije: 3-5%
Izlazne veličine:
- Izlazni napon: 380, 400, 415 VAC
- Statička stabilnost izlaznog napona: &lt; 2%
- Dinamička stabilnost izlaznog napona: &lt; 3%
- Izlazna frekvencija: 50Hz +/- 0,1%
Općenito:
- Preopterećenje: 110% 60min., 125% 10 min., 150% 60 sec.
- Mikroprocesorsko upravljanje
- Hermetički zatvorene aku-baterije, bez održavanja
- Radna temperatura: 0°C – 40°C
- Statički i ručni bypass
- Temperaturno kompenzirani punjač baterija
- Buka: &lt;40dB
- Sučelje za daljinski isklop u nuždi 
- Touch screen u boji 3´
- RS232, Bluetooth, SNMP slot
- ON-LINE tehnologija dvostruke konverzije
- Maks.broj baterija za ugradnju: 80 kom</t>
        </is>
      </c>
      <c r="C1163" s="3" t="inlineStr">
        <is>
          <t>kpl</t>
        </is>
      </c>
      <c r="D1163" s="46" t="n">
        <v>1</v>
      </c>
      <c r="E1163" s="45" t="n"/>
      <c r="F1163" s="45" t="n"/>
      <c r="G1163" s="6" t="n"/>
      <c r="H1163" s="6" t="n"/>
      <c r="I1163" s="6" t="n"/>
      <c r="J1163" s="6" t="n"/>
      <c r="K1163" s="6" t="n"/>
      <c r="L1163" s="6" t="n"/>
      <c r="M1163" s="6" t="n"/>
      <c r="N1163" s="6" t="n"/>
      <c r="O1163" s="6" t="n"/>
      <c r="P1163" s="6" t="n"/>
      <c r="Q1163" s="6" t="n"/>
      <c r="R1163" s="6" t="n"/>
      <c r="S1163" s="6" t="n"/>
      <c r="T1163" s="6" t="n"/>
      <c r="U1163" s="6" t="n"/>
      <c r="V1163" s="6" t="n"/>
      <c r="W1163" s="6" t="n"/>
      <c r="X1163" s="6" t="n"/>
      <c r="Y1163" s="6" t="n"/>
      <c r="Z1163" s="6" t="n"/>
    </row>
    <row r="1164" ht="25.5" customHeight="1">
      <c r="A1164" s="25" t="inlineStr">
        <is>
          <t>4.2.</t>
        </is>
      </c>
      <c r="B1164" s="2" t="inlineStr">
        <is>
          <t>Dobava, montaža i spajanje sitnog spojnog i montažnog materijala.</t>
        </is>
      </c>
      <c r="C1164" s="3" t="inlineStr">
        <is>
          <t>kpl</t>
        </is>
      </c>
      <c r="D1164" s="46" t="n">
        <v>1</v>
      </c>
      <c r="E1164" s="45" t="n"/>
      <c r="F1164" s="45" t="n"/>
      <c r="G1164" s="6" t="n"/>
      <c r="H1164" s="6" t="n"/>
      <c r="I1164" s="6" t="n"/>
      <c r="J1164" s="6" t="n"/>
      <c r="K1164" s="6" t="n"/>
      <c r="L1164" s="6" t="n"/>
      <c r="M1164" s="6" t="n"/>
      <c r="N1164" s="6" t="n"/>
      <c r="O1164" s="6" t="n"/>
      <c r="P1164" s="6" t="n"/>
      <c r="Q1164" s="6" t="n"/>
      <c r="R1164" s="6" t="n"/>
      <c r="S1164" s="6" t="n"/>
      <c r="T1164" s="6" t="n"/>
      <c r="U1164" s="6" t="n"/>
      <c r="V1164" s="6" t="n"/>
      <c r="W1164" s="6" t="n"/>
      <c r="X1164" s="6" t="n"/>
      <c r="Y1164" s="6" t="n"/>
      <c r="Z1164" s="6" t="n"/>
    </row>
    <row r="1165">
      <c r="A1165" s="25" t="inlineStr">
        <is>
          <t>4.3.</t>
        </is>
      </c>
      <c r="B1165" s="2" t="inlineStr">
        <is>
          <t>Ispitivanje cjelokupne instalacije i probni rad.</t>
        </is>
      </c>
      <c r="C1165" s="3" t="inlineStr">
        <is>
          <t>kpl</t>
        </is>
      </c>
      <c r="D1165" s="46" t="n">
        <v>1</v>
      </c>
      <c r="E1165" s="45" t="n"/>
      <c r="F1165" s="45" t="n"/>
      <c r="G1165" s="6" t="n"/>
      <c r="H1165" s="6" t="n"/>
      <c r="I1165" s="6" t="n"/>
      <c r="J1165" s="6" t="n"/>
      <c r="K1165" s="6" t="n"/>
      <c r="L1165" s="6" t="n"/>
      <c r="M1165" s="6" t="n"/>
      <c r="N1165" s="6" t="n"/>
      <c r="O1165" s="6" t="n"/>
      <c r="P1165" s="6" t="n"/>
      <c r="Q1165" s="6" t="n"/>
      <c r="R1165" s="6" t="n"/>
      <c r="S1165" s="6" t="n"/>
      <c r="T1165" s="6" t="n"/>
      <c r="U1165" s="6" t="n"/>
      <c r="V1165" s="6" t="n"/>
      <c r="W1165" s="6" t="n"/>
      <c r="X1165" s="6" t="n"/>
      <c r="Y1165" s="6" t="n"/>
      <c r="Z1165" s="6" t="n"/>
    </row>
    <row r="1166" ht="25.5" customHeight="1">
      <c r="A1166" s="25" t="inlineStr">
        <is>
          <t>4.4.</t>
        </is>
      </c>
      <c r="B1166" s="2" t="inlineStr">
        <is>
          <t>Programiranje, podešenje i ispitivanje UPS uređaja do pune funkcionalnosti</t>
        </is>
      </c>
      <c r="C1166" s="3" t="inlineStr">
        <is>
          <t>kpl</t>
        </is>
      </c>
      <c r="D1166" s="46" t="n">
        <v>1</v>
      </c>
      <c r="E1166" s="45" t="n"/>
      <c r="F1166" s="45" t="n"/>
      <c r="G1166" s="6" t="n"/>
      <c r="H1166" s="6" t="n"/>
      <c r="I1166" s="6" t="n"/>
      <c r="J1166" s="6" t="n"/>
      <c r="K1166" s="6" t="n"/>
      <c r="L1166" s="6" t="n"/>
      <c r="M1166" s="6" t="n"/>
      <c r="N1166" s="6" t="n"/>
      <c r="O1166" s="6" t="n"/>
      <c r="P1166" s="6" t="n"/>
      <c r="Q1166" s="6" t="n"/>
      <c r="R1166" s="6" t="n"/>
      <c r="S1166" s="6" t="n"/>
      <c r="T1166" s="6" t="n"/>
      <c r="U1166" s="6" t="n"/>
      <c r="V1166" s="6" t="n"/>
      <c r="W1166" s="6" t="n"/>
      <c r="X1166" s="6" t="n"/>
      <c r="Y1166" s="6" t="n"/>
      <c r="Z1166" s="6" t="n"/>
    </row>
    <row r="1167" ht="63.75" customHeight="1">
      <c r="A1167" s="25" t="inlineStr">
        <is>
          <t>4.5.</t>
        </is>
      </c>
      <c r="B1167" s="2" t="inlineStr">
        <is>
          <t>Kompletiranje i predaja investitoru:
- uputa za ugradnju na hrvatskom jeziku
- uputa za korištenje na hrvatskom jeziku
- uputa za održavanje sustava na hrvatskom jeziku
- izjava o sukladnosti ugrađene opreme i materijala</t>
        </is>
      </c>
      <c r="C1167" s="3" t="inlineStr">
        <is>
          <t>kpl</t>
        </is>
      </c>
      <c r="D1167" s="46" t="n">
        <v>1</v>
      </c>
      <c r="E1167" s="45" t="n"/>
      <c r="F1167" s="45" t="n"/>
      <c r="G1167" s="6" t="n"/>
      <c r="H1167" s="6" t="n"/>
      <c r="I1167" s="6" t="n"/>
      <c r="J1167" s="6" t="n"/>
      <c r="K1167" s="6" t="n"/>
      <c r="L1167" s="6" t="n"/>
      <c r="M1167" s="6" t="n"/>
      <c r="N1167" s="6" t="n"/>
      <c r="O1167" s="6" t="n"/>
      <c r="P1167" s="6" t="n"/>
      <c r="Q1167" s="6" t="n"/>
      <c r="R1167" s="6" t="n"/>
      <c r="S1167" s="6" t="n"/>
      <c r="T1167" s="6" t="n"/>
      <c r="U1167" s="6" t="n"/>
      <c r="V1167" s="6" t="n"/>
      <c r="W1167" s="6" t="n"/>
      <c r="X1167" s="6" t="n"/>
      <c r="Y1167" s="6" t="n"/>
      <c r="Z1167" s="6" t="n"/>
    </row>
    <row r="1168" ht="25.5" customHeight="1">
      <c r="A1168" s="25" t="inlineStr">
        <is>
          <t>4.6.</t>
        </is>
      </c>
      <c r="B1168" s="2" t="inlineStr">
        <is>
          <t xml:space="preserve">Puštanje u pogon instalacije i izrada zapisnika o primopredaji. </t>
        </is>
      </c>
      <c r="C1168" s="3" t="inlineStr">
        <is>
          <t>kpl</t>
        </is>
      </c>
      <c r="D1168" s="46" t="n">
        <v>1</v>
      </c>
      <c r="E1168" s="45" t="n"/>
      <c r="F1168" s="45" t="n"/>
      <c r="G1168" s="6" t="n"/>
      <c r="H1168" s="6" t="n"/>
      <c r="I1168" s="6" t="n"/>
      <c r="J1168" s="6" t="n"/>
      <c r="K1168" s="6" t="n"/>
      <c r="L1168" s="6" t="n"/>
      <c r="M1168" s="6" t="n"/>
      <c r="N1168" s="6" t="n"/>
      <c r="O1168" s="6" t="n"/>
      <c r="P1168" s="6" t="n"/>
      <c r="Q1168" s="6" t="n"/>
      <c r="R1168" s="6" t="n"/>
      <c r="S1168" s="6" t="n"/>
      <c r="T1168" s="6" t="n"/>
      <c r="U1168" s="6" t="n"/>
      <c r="V1168" s="6" t="n"/>
      <c r="W1168" s="6" t="n"/>
      <c r="X1168" s="6" t="n"/>
      <c r="Y1168" s="6" t="n"/>
      <c r="Z1168" s="6" t="n"/>
    </row>
    <row r="1169">
      <c r="A1169" s="25" t="inlineStr">
        <is>
          <t>4.7.</t>
        </is>
      </c>
      <c r="B1169" s="2" t="inlineStr">
        <is>
          <t>Obuka korisnika za rukovanje sustavom.</t>
        </is>
      </c>
      <c r="C1169" s="3" t="inlineStr">
        <is>
          <t>kpl</t>
        </is>
      </c>
      <c r="D1169" s="46" t="n">
        <v>1</v>
      </c>
      <c r="E1169" s="45" t="n"/>
      <c r="F1169" s="45" t="n"/>
      <c r="G1169" s="6" t="n"/>
      <c r="H1169" s="6" t="n"/>
      <c r="I1169" s="6" t="n"/>
      <c r="J1169" s="6" t="n"/>
      <c r="K1169" s="6" t="n"/>
      <c r="L1169" s="6" t="n"/>
      <c r="M1169" s="6" t="n"/>
      <c r="N1169" s="6" t="n"/>
      <c r="O1169" s="6" t="n"/>
      <c r="P1169" s="6" t="n"/>
      <c r="Q1169" s="6" t="n"/>
      <c r="R1169" s="6" t="n"/>
      <c r="S1169" s="6" t="n"/>
      <c r="T1169" s="6" t="n"/>
      <c r="U1169" s="6" t="n"/>
      <c r="V1169" s="6" t="n"/>
      <c r="W1169" s="6" t="n"/>
      <c r="X1169" s="6" t="n"/>
      <c r="Y1169" s="6" t="n"/>
      <c r="Z1169" s="6" t="n"/>
    </row>
    <row r="1170">
      <c r="A1170" s="25" t="n"/>
      <c r="B1170" s="39" t="inlineStr">
        <is>
          <t>4. Uređaj za besprekidno napajanje (UPS) ukupno:</t>
        </is>
      </c>
      <c r="C1170" s="6" t="n"/>
      <c r="D1170" s="6" t="n"/>
      <c r="E1170" s="6" t="n"/>
      <c r="F1170" s="44" t="n"/>
      <c r="G1170" s="6" t="n"/>
      <c r="H1170" s="6" t="n"/>
      <c r="I1170" s="6" t="n"/>
      <c r="J1170" s="6" t="n"/>
      <c r="K1170" s="6" t="n"/>
      <c r="L1170" s="6" t="n"/>
      <c r="M1170" s="6" t="n"/>
      <c r="N1170" s="6" t="n"/>
      <c r="O1170" s="6" t="n"/>
      <c r="P1170" s="6" t="n"/>
      <c r="Q1170" s="6" t="n"/>
      <c r="R1170" s="6" t="n"/>
      <c r="S1170" s="6" t="n"/>
      <c r="T1170" s="6" t="n"/>
      <c r="U1170" s="6" t="n"/>
      <c r="V1170" s="6" t="n"/>
      <c r="W1170" s="6" t="n"/>
      <c r="X1170" s="6" t="n"/>
      <c r="Y1170" s="6" t="n"/>
      <c r="Z1170" s="6" t="n"/>
    </row>
    <row r="1171">
      <c r="A1171" s="25" t="n"/>
      <c r="B1171" s="2" t="n"/>
      <c r="C1171" s="3" t="n"/>
      <c r="D1171" s="46" t="n"/>
      <c r="E1171" s="45" t="n"/>
      <c r="F1171" s="45" t="n"/>
      <c r="G1171" s="6" t="n"/>
      <c r="H1171" s="6" t="n"/>
      <c r="I1171" s="6" t="n"/>
      <c r="J1171" s="6" t="n"/>
      <c r="K1171" s="6" t="n"/>
      <c r="L1171" s="6" t="n"/>
      <c r="M1171" s="6" t="n"/>
      <c r="N1171" s="6" t="n"/>
      <c r="O1171" s="6" t="n"/>
      <c r="P1171" s="6" t="n"/>
      <c r="Q1171" s="6" t="n"/>
      <c r="R1171" s="6" t="n"/>
      <c r="S1171" s="6" t="n"/>
      <c r="T1171" s="6" t="n"/>
      <c r="U1171" s="6" t="n"/>
      <c r="V1171" s="6" t="n"/>
      <c r="W1171" s="6" t="n"/>
      <c r="X1171" s="6" t="n"/>
      <c r="Y1171" s="6" t="n"/>
      <c r="Z1171" s="6" t="n"/>
    </row>
    <row r="1172">
      <c r="A1172" s="27" t="inlineStr">
        <is>
          <t>5.</t>
        </is>
      </c>
      <c r="B1172" s="51" t="inlineStr">
        <is>
          <t>ISPITIVANJE INSTALACIJE, ATESTI I DOKUMENTACIJA</t>
        </is>
      </c>
      <c r="C1172" s="42" t="n"/>
      <c r="D1172" s="42" t="n"/>
      <c r="E1172" s="42" t="n"/>
      <c r="F1172" s="42" t="n"/>
      <c r="G1172" s="6" t="n"/>
      <c r="H1172" s="6" t="n"/>
      <c r="I1172" s="6" t="n"/>
      <c r="J1172" s="6" t="n"/>
      <c r="K1172" s="6" t="n"/>
      <c r="L1172" s="6" t="n"/>
      <c r="M1172" s="6" t="n"/>
      <c r="N1172" s="6" t="n"/>
      <c r="O1172" s="6" t="n"/>
      <c r="P1172" s="6" t="n"/>
      <c r="Q1172" s="6" t="n"/>
      <c r="R1172" s="6" t="n"/>
      <c r="S1172" s="6" t="n"/>
      <c r="T1172" s="6" t="n"/>
      <c r="U1172" s="6" t="n"/>
      <c r="V1172" s="6" t="n"/>
      <c r="W1172" s="6" t="n"/>
      <c r="X1172" s="6" t="n"/>
      <c r="Y1172" s="6" t="n"/>
      <c r="Z1172" s="6" t="n"/>
    </row>
    <row r="1173" ht="229.5" customHeight="1">
      <c r="A1173" s="25" t="inlineStr">
        <is>
          <t>5.1.</t>
        </is>
      </c>
      <c r="B1173"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1173" s="3" t="inlineStr">
        <is>
          <t>kpl</t>
        </is>
      </c>
      <c r="D1173" s="46" t="n">
        <v>1</v>
      </c>
      <c r="E1173" s="45" t="n"/>
      <c r="F1173" s="45" t="n"/>
      <c r="G1173" s="6" t="n"/>
      <c r="H1173" s="6" t="n"/>
      <c r="I1173" s="6" t="n"/>
      <c r="J1173" s="6" t="n"/>
      <c r="K1173" s="6" t="n"/>
      <c r="L1173" s="6" t="n"/>
      <c r="M1173" s="6" t="n"/>
      <c r="N1173" s="6" t="n"/>
      <c r="O1173" s="6" t="n"/>
      <c r="P1173" s="6" t="n"/>
      <c r="Q1173" s="6" t="n"/>
      <c r="R1173" s="6" t="n"/>
      <c r="S1173" s="6" t="n"/>
      <c r="T1173" s="6" t="n"/>
      <c r="U1173" s="6" t="n"/>
      <c r="V1173" s="6" t="n"/>
      <c r="W1173" s="6" t="n"/>
      <c r="X1173" s="6" t="n"/>
      <c r="Y1173" s="6" t="n"/>
      <c r="Z1173" s="6" t="n"/>
    </row>
    <row r="1174" ht="25.5" customHeight="1">
      <c r="A1174" s="25" t="inlineStr">
        <is>
          <t>5.2.</t>
        </is>
      </c>
      <c r="B1174" s="2" t="inlineStr">
        <is>
          <t xml:space="preserve">Puštanje u pogon instalacije i izrada zapisnika o primopredaji. </t>
        </is>
      </c>
      <c r="C1174" s="3" t="inlineStr">
        <is>
          <t>kpl</t>
        </is>
      </c>
      <c r="D1174" s="46" t="n">
        <v>1</v>
      </c>
      <c r="E1174" s="45" t="n"/>
      <c r="F1174" s="45" t="n"/>
      <c r="G1174" s="6" t="n"/>
      <c r="H1174" s="6" t="n"/>
      <c r="I1174" s="6" t="n"/>
      <c r="J1174" s="6" t="n"/>
      <c r="K1174" s="6" t="n"/>
      <c r="L1174" s="6" t="n"/>
      <c r="M1174" s="6" t="n"/>
      <c r="N1174" s="6" t="n"/>
      <c r="O1174" s="6" t="n"/>
      <c r="P1174" s="6" t="n"/>
      <c r="Q1174" s="6" t="n"/>
      <c r="R1174" s="6" t="n"/>
      <c r="S1174" s="6" t="n"/>
      <c r="T1174" s="6" t="n"/>
      <c r="U1174" s="6" t="n"/>
      <c r="V1174" s="6" t="n"/>
      <c r="W1174" s="6" t="n"/>
      <c r="X1174" s="6" t="n"/>
      <c r="Y1174" s="6" t="n"/>
      <c r="Z1174" s="6" t="n"/>
    </row>
    <row r="1175" ht="25.5" customHeight="1">
      <c r="A1175" s="25" t="inlineStr">
        <is>
          <t>5.3.</t>
        </is>
      </c>
      <c r="B1175" s="2" t="inlineStr">
        <is>
          <t>Izrada projekta izvedenog stanja elektroinstalacija jake struje i predaja investitoru u 3 primjerka i dodatno na CD-u.</t>
        </is>
      </c>
      <c r="C1175" s="3" t="inlineStr">
        <is>
          <t>kpl</t>
        </is>
      </c>
      <c r="D1175" s="46" t="n">
        <v>1</v>
      </c>
      <c r="E1175" s="45" t="n"/>
      <c r="F1175" s="45" t="n"/>
      <c r="G1175" s="6" t="n"/>
      <c r="H1175" s="6" t="n"/>
      <c r="I1175" s="6" t="n"/>
      <c r="J1175" s="6" t="n"/>
      <c r="K1175" s="6" t="n"/>
      <c r="L1175" s="6" t="n"/>
      <c r="M1175" s="6" t="n"/>
      <c r="N1175" s="6" t="n"/>
      <c r="O1175" s="6" t="n"/>
      <c r="P1175" s="6" t="n"/>
      <c r="Q1175" s="6" t="n"/>
      <c r="R1175" s="6" t="n"/>
      <c r="S1175" s="6" t="n"/>
      <c r="T1175" s="6" t="n"/>
      <c r="U1175" s="6" t="n"/>
      <c r="V1175" s="6" t="n"/>
      <c r="W1175" s="6" t="n"/>
      <c r="X1175" s="6" t="n"/>
      <c r="Y1175" s="6" t="n"/>
      <c r="Z1175" s="6" t="n"/>
    </row>
    <row r="1176">
      <c r="A1176" s="25" t="n"/>
      <c r="B1176" s="39" t="inlineStr">
        <is>
          <t>5. Ispitivanje i dokumentacija ukupno:</t>
        </is>
      </c>
      <c r="C1176" s="6" t="n"/>
      <c r="D1176" s="6" t="n"/>
      <c r="E1176" s="6" t="n"/>
      <c r="F1176" s="44" t="n"/>
      <c r="G1176" s="6" t="n"/>
      <c r="H1176" s="6" t="n"/>
      <c r="I1176" s="6" t="n"/>
      <c r="J1176" s="6" t="n"/>
      <c r="K1176" s="6" t="n"/>
      <c r="L1176" s="6" t="n"/>
      <c r="M1176" s="6" t="n"/>
      <c r="N1176" s="6" t="n"/>
      <c r="O1176" s="6" t="n"/>
      <c r="P1176" s="6" t="n"/>
      <c r="Q1176" s="6" t="n"/>
      <c r="R1176" s="6" t="n"/>
      <c r="S1176" s="6" t="n"/>
      <c r="T1176" s="6" t="n"/>
      <c r="U1176" s="6" t="n"/>
      <c r="V1176" s="6" t="n"/>
      <c r="W1176" s="6" t="n"/>
      <c r="X1176" s="6" t="n"/>
      <c r="Y1176" s="6" t="n"/>
      <c r="Z1176" s="6" t="n"/>
    </row>
    <row r="1177">
      <c r="A1177" s="25" t="n"/>
      <c r="B1177" s="2" t="n"/>
      <c r="C1177" s="3" t="n"/>
      <c r="D1177" s="46" t="n"/>
      <c r="E1177" s="45" t="n"/>
      <c r="F1177" s="45" t="n"/>
      <c r="G1177" s="6" t="n"/>
      <c r="H1177" s="6" t="n"/>
      <c r="I1177" s="6" t="n"/>
      <c r="J1177" s="6" t="n"/>
      <c r="K1177" s="6" t="n"/>
      <c r="L1177" s="6" t="n"/>
      <c r="M1177" s="6" t="n"/>
      <c r="N1177" s="6" t="n"/>
      <c r="O1177" s="6" t="n"/>
      <c r="P1177" s="6" t="n"/>
      <c r="Q1177" s="6" t="n"/>
      <c r="R1177" s="6" t="n"/>
      <c r="S1177" s="6" t="n"/>
      <c r="T1177" s="6" t="n"/>
      <c r="U1177" s="6" t="n"/>
      <c r="V1177" s="6" t="n"/>
      <c r="W1177" s="6" t="n"/>
      <c r="X1177" s="6" t="n"/>
      <c r="Y1177" s="6" t="n"/>
      <c r="Z1177" s="6" t="n"/>
    </row>
    <row r="1178">
      <c r="A1178" s="25" t="n"/>
      <c r="B1178" s="2" t="n"/>
      <c r="C1178" s="3" t="n"/>
      <c r="D1178" s="46" t="n"/>
      <c r="E1178" s="45" t="n"/>
      <c r="F1178" s="45" t="n"/>
      <c r="G1178" s="6" t="n"/>
      <c r="H1178" s="6" t="n"/>
      <c r="I1178" s="6" t="n"/>
      <c r="J1178" s="6" t="n"/>
      <c r="K1178" s="6" t="n"/>
      <c r="L1178" s="6" t="n"/>
      <c r="M1178" s="6" t="n"/>
      <c r="N1178" s="6" t="n"/>
      <c r="O1178" s="6" t="n"/>
      <c r="P1178" s="6" t="n"/>
      <c r="Q1178" s="6" t="n"/>
      <c r="R1178" s="6" t="n"/>
      <c r="S1178" s="6" t="n"/>
      <c r="T1178" s="6" t="n"/>
      <c r="U1178" s="6" t="n"/>
      <c r="V1178" s="6" t="n"/>
      <c r="W1178" s="6" t="n"/>
      <c r="X1178" s="6" t="n"/>
      <c r="Y1178" s="6" t="n"/>
      <c r="Z1178" s="6" t="n"/>
    </row>
    <row r="1179">
      <c r="A1179" s="43" t="inlineStr">
        <is>
          <t>C.1.</t>
        </is>
      </c>
      <c r="B1179" s="19" t="inlineStr">
        <is>
          <t>JAKA STRUJA - R E K A P I T U L A C I J A</t>
        </is>
      </c>
      <c r="C1179" s="3" t="n"/>
      <c r="D1179" s="45" t="n"/>
      <c r="E1179" s="45" t="n"/>
      <c r="F1179" s="45" t="n"/>
      <c r="G1179" s="6" t="n"/>
      <c r="H1179" s="6" t="n"/>
      <c r="I1179" s="6" t="n"/>
      <c r="J1179" s="6" t="n"/>
      <c r="K1179" s="6" t="n"/>
      <c r="L1179" s="6" t="n"/>
      <c r="M1179" s="6" t="n"/>
      <c r="N1179" s="6" t="n"/>
      <c r="O1179" s="6" t="n"/>
      <c r="P1179" s="6" t="n"/>
      <c r="Q1179" s="6" t="n"/>
      <c r="R1179" s="6" t="n"/>
      <c r="S1179" s="6" t="n"/>
      <c r="T1179" s="6" t="n"/>
      <c r="U1179" s="6" t="n"/>
      <c r="V1179" s="6" t="n"/>
      <c r="W1179" s="6" t="n"/>
      <c r="X1179" s="6" t="n"/>
      <c r="Y1179" s="6" t="n"/>
      <c r="Z1179" s="6" t="n"/>
    </row>
    <row r="1180">
      <c r="A1180" s="25" t="n"/>
      <c r="B1180" s="2" t="n"/>
      <c r="C1180" s="3" t="n"/>
      <c r="D1180" s="45" t="n"/>
      <c r="E1180" s="45" t="n"/>
      <c r="F1180" s="45" t="n"/>
      <c r="G1180" s="6" t="n"/>
      <c r="H1180" s="6" t="n"/>
      <c r="I1180" s="6" t="n"/>
      <c r="J1180" s="6" t="n"/>
      <c r="K1180" s="6" t="n"/>
      <c r="L1180" s="6" t="n"/>
      <c r="M1180" s="6" t="n"/>
      <c r="N1180" s="6" t="n"/>
      <c r="O1180" s="6" t="n"/>
      <c r="P1180" s="6" t="n"/>
      <c r="Q1180" s="6" t="n"/>
      <c r="R1180" s="6" t="n"/>
      <c r="S1180" s="6" t="n"/>
      <c r="T1180" s="6" t="n"/>
      <c r="U1180" s="6" t="n"/>
      <c r="V1180" s="6" t="n"/>
      <c r="W1180" s="6" t="n"/>
      <c r="X1180" s="6" t="n"/>
      <c r="Y1180" s="6" t="n"/>
      <c r="Z1180" s="6" t="n"/>
    </row>
    <row r="1181">
      <c r="A1181" s="43" t="inlineStr">
        <is>
          <t>1.</t>
        </is>
      </c>
      <c r="B1181" s="16" t="inlineStr">
        <is>
          <t>RAZDJELNICI</t>
        </is>
      </c>
      <c r="C1181" s="18" t="n"/>
      <c r="D1181" s="44" t="n"/>
      <c r="E1181" s="44" t="n"/>
      <c r="F1181" s="44" t="n"/>
      <c r="G1181" s="6" t="n"/>
      <c r="H1181" s="6" t="n"/>
      <c r="I1181" s="6" t="n"/>
      <c r="J1181" s="6" t="n"/>
      <c r="K1181" s="6" t="n"/>
      <c r="L1181" s="6" t="n"/>
      <c r="M1181" s="6" t="n"/>
      <c r="N1181" s="6" t="n"/>
      <c r="O1181" s="6" t="n"/>
      <c r="P1181" s="6" t="n"/>
      <c r="Q1181" s="6" t="n"/>
      <c r="R1181" s="6" t="n"/>
      <c r="S1181" s="6" t="n"/>
      <c r="T1181" s="6" t="n"/>
      <c r="U1181" s="6" t="n"/>
      <c r="V1181" s="6" t="n"/>
      <c r="W1181" s="6" t="n"/>
      <c r="X1181" s="6" t="n"/>
      <c r="Y1181" s="6" t="n"/>
      <c r="Z1181" s="6" t="n"/>
    </row>
    <row r="1182">
      <c r="A1182" s="43" t="inlineStr">
        <is>
          <t>2.</t>
        </is>
      </c>
      <c r="B1182" s="19" t="inlineStr">
        <is>
          <t>INSTALACIJE JAKE STRUJE</t>
        </is>
      </c>
      <c r="C1182" s="18" t="n"/>
      <c r="D1182" s="44" t="n"/>
      <c r="E1182" s="44" t="n"/>
      <c r="F1182" s="44" t="n"/>
      <c r="G1182" s="6" t="n"/>
      <c r="H1182" s="6" t="n"/>
      <c r="I1182" s="6" t="n"/>
      <c r="J1182" s="6" t="n"/>
      <c r="K1182" s="6" t="n"/>
      <c r="L1182" s="6" t="n"/>
      <c r="M1182" s="6" t="n"/>
      <c r="N1182" s="6" t="n"/>
      <c r="O1182" s="6" t="n"/>
      <c r="P1182" s="6" t="n"/>
      <c r="Q1182" s="6" t="n"/>
      <c r="R1182" s="6" t="n"/>
      <c r="S1182" s="6" t="n"/>
      <c r="T1182" s="6" t="n"/>
      <c r="U1182" s="6" t="n"/>
      <c r="V1182" s="6" t="n"/>
      <c r="W1182" s="6" t="n"/>
      <c r="X1182" s="6" t="n"/>
      <c r="Y1182" s="6" t="n"/>
      <c r="Z1182" s="6" t="n"/>
    </row>
    <row r="1183">
      <c r="A1183" s="43" t="inlineStr">
        <is>
          <t>3.</t>
        </is>
      </c>
      <c r="B1183" s="16" t="inlineStr">
        <is>
          <t>RASVJETA</t>
        </is>
      </c>
      <c r="C1183" s="18" t="n"/>
      <c r="D1183" s="44" t="n"/>
      <c r="E1183" s="44" t="n"/>
      <c r="F1183" s="44" t="n"/>
      <c r="G1183" s="6" t="n"/>
      <c r="H1183" s="6" t="n"/>
      <c r="I1183" s="6" t="n"/>
      <c r="J1183" s="6" t="n"/>
      <c r="K1183" s="6" t="n"/>
      <c r="L1183" s="6" t="n"/>
      <c r="M1183" s="6" t="n"/>
      <c r="N1183" s="6" t="n"/>
      <c r="O1183" s="6" t="n"/>
      <c r="P1183" s="6" t="n"/>
      <c r="Q1183" s="6" t="n"/>
      <c r="R1183" s="6" t="n"/>
      <c r="S1183" s="6" t="n"/>
      <c r="T1183" s="6" t="n"/>
      <c r="U1183" s="6" t="n"/>
      <c r="V1183" s="6" t="n"/>
      <c r="W1183" s="6" t="n"/>
      <c r="X1183" s="6" t="n"/>
      <c r="Y1183" s="6" t="n"/>
      <c r="Z1183" s="6" t="n"/>
    </row>
    <row r="1184">
      <c r="A1184" s="43" t="inlineStr">
        <is>
          <t>4.</t>
        </is>
      </c>
      <c r="B1184" s="16" t="inlineStr">
        <is>
          <t>UREĐAJ ZA BESPREKIDNO NAPAJANJE (UPS)</t>
        </is>
      </c>
      <c r="C1184" s="18" t="n"/>
      <c r="D1184" s="44" t="n"/>
      <c r="E1184" s="44" t="n"/>
      <c r="F1184" s="44" t="n"/>
      <c r="G1184" s="6" t="n"/>
      <c r="H1184" s="6" t="n"/>
      <c r="I1184" s="6" t="n"/>
      <c r="J1184" s="6" t="n"/>
      <c r="K1184" s="6" t="n"/>
      <c r="L1184" s="6" t="n"/>
      <c r="M1184" s="6" t="n"/>
      <c r="N1184" s="6" t="n"/>
      <c r="O1184" s="6" t="n"/>
      <c r="P1184" s="6" t="n"/>
      <c r="Q1184" s="6" t="n"/>
      <c r="R1184" s="6" t="n"/>
      <c r="S1184" s="6" t="n"/>
      <c r="T1184" s="6" t="n"/>
      <c r="U1184" s="6" t="n"/>
      <c r="V1184" s="6" t="n"/>
      <c r="W1184" s="6" t="n"/>
      <c r="X1184" s="6" t="n"/>
      <c r="Y1184" s="6" t="n"/>
      <c r="Z1184" s="6" t="n"/>
    </row>
    <row r="1185">
      <c r="A1185" s="43" t="inlineStr">
        <is>
          <t>5.</t>
        </is>
      </c>
      <c r="B1185" s="19" t="inlineStr">
        <is>
          <t>ISPITIVANJE INSTALACIJE, ATESTI I DOKUMENTACIJA</t>
        </is>
      </c>
      <c r="C1185" s="18" t="n"/>
      <c r="D1185" s="44" t="n"/>
      <c r="E1185" s="44" t="n"/>
      <c r="F1185" s="44" t="n"/>
      <c r="G1185" s="6" t="n"/>
      <c r="H1185" s="6" t="n"/>
      <c r="I1185" s="6" t="n"/>
      <c r="J1185" s="6" t="n"/>
      <c r="K1185" s="6" t="n"/>
      <c r="L1185" s="6" t="n"/>
      <c r="M1185" s="6" t="n"/>
      <c r="N1185" s="6" t="n"/>
      <c r="O1185" s="6" t="n"/>
      <c r="P1185" s="6" t="n"/>
      <c r="Q1185" s="6" t="n"/>
      <c r="R1185" s="6" t="n"/>
      <c r="S1185" s="6" t="n"/>
      <c r="T1185" s="6" t="n"/>
      <c r="U1185" s="6" t="n"/>
      <c r="V1185" s="6" t="n"/>
      <c r="W1185" s="6" t="n"/>
      <c r="X1185" s="6" t="n"/>
      <c r="Y1185" s="6" t="n"/>
      <c r="Z1185" s="6" t="n"/>
    </row>
    <row r="1186">
      <c r="A1186" s="43" t="n"/>
      <c r="B1186" s="16" t="n"/>
      <c r="C1186" s="18" t="n"/>
      <c r="D1186" s="44" t="n"/>
      <c r="E1186" s="44" t="n"/>
      <c r="F1186" s="44" t="n"/>
      <c r="G1186" s="6" t="n"/>
      <c r="H1186" s="6" t="n"/>
      <c r="I1186" s="6" t="n"/>
      <c r="J1186" s="6" t="n"/>
      <c r="K1186" s="6" t="n"/>
      <c r="L1186" s="6" t="n"/>
      <c r="M1186" s="6" t="n"/>
      <c r="N1186" s="6" t="n"/>
      <c r="O1186" s="6" t="n"/>
      <c r="P1186" s="6" t="n"/>
      <c r="Q1186" s="6" t="n"/>
      <c r="R1186" s="6" t="n"/>
      <c r="S1186" s="6" t="n"/>
      <c r="T1186" s="6" t="n"/>
      <c r="U1186" s="6" t="n"/>
      <c r="V1186" s="6" t="n"/>
      <c r="W1186" s="6" t="n"/>
      <c r="X1186" s="6" t="n"/>
      <c r="Y1186" s="6" t="n"/>
      <c r="Z1186" s="6" t="n"/>
    </row>
    <row r="1187">
      <c r="A1187" s="43" t="n"/>
      <c r="B1187" s="27" t="inlineStr">
        <is>
          <t>C.1. JAKA STRUJA UKUPNO:</t>
        </is>
      </c>
      <c r="C1187" s="18" t="n"/>
      <c r="D1187" s="44" t="n"/>
      <c r="E1187" s="44" t="n"/>
      <c r="F1187" s="44" t="n"/>
      <c r="G1187" s="6" t="n"/>
      <c r="H1187" s="6" t="n"/>
      <c r="I1187" s="6" t="n"/>
      <c r="J1187" s="6" t="n"/>
      <c r="K1187" s="6" t="n"/>
      <c r="L1187" s="6" t="n"/>
      <c r="M1187" s="6" t="n"/>
      <c r="N1187" s="6" t="n"/>
      <c r="O1187" s="6" t="n"/>
      <c r="P1187" s="6" t="n"/>
      <c r="Q1187" s="6" t="n"/>
      <c r="R1187" s="6" t="n"/>
      <c r="S1187" s="6" t="n"/>
      <c r="T1187" s="6" t="n"/>
      <c r="U1187" s="6" t="n"/>
      <c r="V1187" s="6" t="n"/>
      <c r="W1187" s="6" t="n"/>
      <c r="X1187" s="6" t="n"/>
      <c r="Y1187" s="6" t="n"/>
      <c r="Z1187" s="6" t="n"/>
    </row>
    <row r="1188">
      <c r="A1188" s="25" t="n"/>
      <c r="B1188" s="2" t="n"/>
      <c r="C1188" s="3" t="n"/>
      <c r="D1188" s="46" t="n"/>
      <c r="E1188" s="45" t="n"/>
      <c r="F1188" s="45" t="n"/>
      <c r="G1188" s="6" t="n"/>
      <c r="H1188" s="6" t="n"/>
      <c r="I1188" s="6" t="n"/>
      <c r="J1188" s="6" t="n"/>
      <c r="K1188" s="6" t="n"/>
      <c r="L1188" s="6" t="n"/>
      <c r="M1188" s="6" t="n"/>
      <c r="N1188" s="6" t="n"/>
      <c r="O1188" s="6" t="n"/>
      <c r="P1188" s="6" t="n"/>
      <c r="Q1188" s="6" t="n"/>
      <c r="R1188" s="6" t="n"/>
      <c r="S1188" s="6" t="n"/>
      <c r="T1188" s="6" t="n"/>
      <c r="U1188" s="6" t="n"/>
      <c r="V1188" s="6" t="n"/>
      <c r="W1188" s="6" t="n"/>
      <c r="X1188" s="6" t="n"/>
      <c r="Y1188" s="6" t="n"/>
      <c r="Z1188" s="6" t="n"/>
    </row>
    <row r="1189">
      <c r="A1189" s="25" t="n"/>
      <c r="B1189" s="2" t="n"/>
      <c r="C1189" s="3" t="n"/>
      <c r="D1189" s="46" t="n"/>
      <c r="E1189" s="45" t="n"/>
      <c r="F1189" s="45" t="n"/>
      <c r="G1189" s="6" t="n"/>
      <c r="H1189" s="6" t="n"/>
      <c r="I1189" s="6" t="n"/>
      <c r="J1189" s="6" t="n"/>
      <c r="K1189" s="6" t="n"/>
      <c r="L1189" s="6" t="n"/>
      <c r="M1189" s="6" t="n"/>
      <c r="N1189" s="6" t="n"/>
      <c r="O1189" s="6" t="n"/>
      <c r="P1189" s="6" t="n"/>
      <c r="Q1189" s="6" t="n"/>
      <c r="R1189" s="6" t="n"/>
      <c r="S1189" s="6" t="n"/>
      <c r="T1189" s="6" t="n"/>
      <c r="U1189" s="6" t="n"/>
      <c r="V1189" s="6" t="n"/>
      <c r="W1189" s="6" t="n"/>
      <c r="X1189" s="6" t="n"/>
      <c r="Y1189" s="6" t="n"/>
      <c r="Z1189" s="6" t="n"/>
    </row>
    <row r="1190">
      <c r="A1190" s="43" t="inlineStr">
        <is>
          <t>C.2.</t>
        </is>
      </c>
      <c r="B1190" s="19" t="inlineStr">
        <is>
          <t>SLABA STRUJA</t>
        </is>
      </c>
      <c r="C1190" s="3" t="n"/>
      <c r="D1190" s="46" t="n"/>
      <c r="E1190" s="45" t="n"/>
      <c r="F1190" s="45" t="n"/>
      <c r="G1190" s="6" t="n"/>
      <c r="H1190" s="6" t="n"/>
      <c r="I1190" s="6" t="n"/>
      <c r="J1190" s="6" t="n"/>
      <c r="K1190" s="6" t="n"/>
      <c r="L1190" s="6" t="n"/>
      <c r="M1190" s="6" t="n"/>
      <c r="N1190" s="6" t="n"/>
      <c r="O1190" s="6" t="n"/>
      <c r="P1190" s="6" t="n"/>
      <c r="Q1190" s="6" t="n"/>
      <c r="R1190" s="6" t="n"/>
      <c r="S1190" s="6" t="n"/>
      <c r="T1190" s="6" t="n"/>
      <c r="U1190" s="6" t="n"/>
      <c r="V1190" s="6" t="n"/>
      <c r="W1190" s="6" t="n"/>
      <c r="X1190" s="6" t="n"/>
      <c r="Y1190" s="6" t="n"/>
      <c r="Z1190" s="6" t="n"/>
    </row>
    <row r="1191">
      <c r="A1191" s="25" t="n"/>
      <c r="B1191" s="2" t="n"/>
      <c r="C1191" s="3" t="n"/>
      <c r="D1191" s="46" t="n"/>
      <c r="E1191" s="45" t="n"/>
      <c r="F1191" s="45" t="n"/>
      <c r="G1191" s="6" t="n"/>
      <c r="H1191" s="6" t="n"/>
      <c r="I1191" s="6" t="n"/>
      <c r="J1191" s="6" t="n"/>
      <c r="K1191" s="6" t="n"/>
      <c r="L1191" s="6" t="n"/>
      <c r="M1191" s="6" t="n"/>
      <c r="N1191" s="6" t="n"/>
      <c r="O1191" s="6" t="n"/>
      <c r="P1191" s="6" t="n"/>
      <c r="Q1191" s="6" t="n"/>
      <c r="R1191" s="6" t="n"/>
      <c r="S1191" s="6" t="n"/>
      <c r="T1191" s="6" t="n"/>
      <c r="U1191" s="6" t="n"/>
      <c r="V1191" s="6" t="n"/>
      <c r="W1191" s="6" t="n"/>
      <c r="X1191" s="6" t="n"/>
      <c r="Y1191" s="6" t="n"/>
      <c r="Z1191" s="6" t="n"/>
    </row>
    <row r="1192">
      <c r="A1192" s="27" t="inlineStr">
        <is>
          <t>1.</t>
        </is>
      </c>
      <c r="B1192" s="51" t="inlineStr">
        <is>
          <t>ELEKTRONIČKA KOMUNIKACIJA</t>
        </is>
      </c>
      <c r="C1192" s="42" t="n"/>
      <c r="D1192" s="42" t="n"/>
      <c r="E1192" s="42" t="n"/>
      <c r="F1192" s="42" t="n"/>
      <c r="G1192" s="6" t="n"/>
      <c r="H1192" s="6" t="n"/>
      <c r="I1192" s="6" t="n"/>
      <c r="J1192" s="6" t="n"/>
      <c r="K1192" s="6" t="n"/>
      <c r="L1192" s="6" t="n"/>
      <c r="M1192" s="6" t="n"/>
      <c r="N1192" s="6" t="n"/>
      <c r="O1192" s="6" t="n"/>
      <c r="P1192" s="6" t="n"/>
      <c r="Q1192" s="6" t="n"/>
      <c r="R1192" s="6" t="n"/>
      <c r="S1192" s="6" t="n"/>
      <c r="T1192" s="6" t="n"/>
      <c r="U1192" s="6" t="n"/>
      <c r="V1192" s="6" t="n"/>
      <c r="W1192" s="6" t="n"/>
      <c r="X1192" s="6" t="n"/>
      <c r="Y1192" s="6" t="n"/>
      <c r="Z1192" s="6" t="n"/>
    </row>
    <row r="1193" ht="51" customHeight="1">
      <c r="A1193" s="25" t="inlineStr">
        <is>
          <t>1.1.</t>
        </is>
      </c>
      <c r="B1193" s="2" t="inlineStr">
        <is>
          <t>Dobava i montaža stropnih čeličnih pocinčanih kabelskih kanala komplet sa stropnim nosačima, konzolama i elementima za nastavljanje i skretanje te sitnim spojnim i montažnim materijalom.</t>
        </is>
      </c>
      <c r="C1193" s="3" t="n"/>
      <c r="D1193" s="45" t="n"/>
      <c r="E1193" s="45" t="n"/>
      <c r="F1193" s="45" t="n"/>
      <c r="G1193" s="6" t="n"/>
      <c r="H1193" s="6" t="n"/>
      <c r="I1193" s="6" t="n"/>
      <c r="J1193" s="6" t="n"/>
      <c r="K1193" s="6" t="n"/>
      <c r="L1193" s="6" t="n"/>
      <c r="M1193" s="6" t="n"/>
      <c r="N1193" s="6" t="n"/>
      <c r="O1193" s="6" t="n"/>
      <c r="P1193" s="6" t="n"/>
      <c r="Q1193" s="6" t="n"/>
      <c r="R1193" s="6" t="n"/>
      <c r="S1193" s="6" t="n"/>
      <c r="T1193" s="6" t="n"/>
      <c r="U1193" s="6" t="n"/>
      <c r="V1193" s="6" t="n"/>
      <c r="W1193" s="6" t="n"/>
      <c r="X1193" s="6" t="n"/>
      <c r="Y1193" s="6" t="n"/>
      <c r="Z1193" s="6" t="n"/>
    </row>
    <row r="1194">
      <c r="A1194" s="1" t="inlineStr">
        <is>
          <t>a)</t>
        </is>
      </c>
      <c r="B1194" s="2" t="inlineStr">
        <is>
          <t>pocinčani perforirani kanal 300/60 mm</t>
        </is>
      </c>
      <c r="C1194" s="3" t="inlineStr">
        <is>
          <t>m'</t>
        </is>
      </c>
      <c r="D1194" s="45" t="n">
        <v>20</v>
      </c>
      <c r="E1194" s="45" t="n"/>
      <c r="F1194" s="45" t="n"/>
      <c r="G1194" s="6" t="n"/>
      <c r="H1194" s="6" t="n"/>
      <c r="I1194" s="6" t="n"/>
      <c r="J1194" s="6" t="n"/>
      <c r="K1194" s="6" t="n"/>
      <c r="L1194" s="6" t="n"/>
      <c r="M1194" s="6" t="n"/>
      <c r="N1194" s="6" t="n"/>
      <c r="O1194" s="6" t="n"/>
      <c r="P1194" s="6" t="n"/>
      <c r="Q1194" s="6" t="n"/>
      <c r="R1194" s="6" t="n"/>
      <c r="S1194" s="6" t="n"/>
      <c r="T1194" s="6" t="n"/>
      <c r="U1194" s="6" t="n"/>
      <c r="V1194" s="6" t="n"/>
      <c r="W1194" s="6" t="n"/>
      <c r="X1194" s="6" t="n"/>
      <c r="Y1194" s="6" t="n"/>
      <c r="Z1194" s="6" t="n"/>
    </row>
    <row r="1195">
      <c r="A1195" s="1" t="inlineStr">
        <is>
          <t>b)</t>
        </is>
      </c>
      <c r="B1195" s="2" t="inlineStr">
        <is>
          <t>pocinčani perforirani kanal 200/60 mm</t>
        </is>
      </c>
      <c r="C1195" s="3" t="inlineStr">
        <is>
          <t>m'</t>
        </is>
      </c>
      <c r="D1195" s="45" t="n">
        <v>70</v>
      </c>
      <c r="E1195" s="45" t="n"/>
      <c r="F1195" s="45" t="n"/>
      <c r="G1195" s="6" t="n"/>
      <c r="H1195" s="6" t="n"/>
      <c r="I1195" s="6" t="n"/>
      <c r="J1195" s="6" t="n"/>
      <c r="K1195" s="6" t="n"/>
      <c r="L1195" s="6" t="n"/>
      <c r="M1195" s="6" t="n"/>
      <c r="N1195" s="6" t="n"/>
      <c r="O1195" s="6" t="n"/>
      <c r="P1195" s="6" t="n"/>
      <c r="Q1195" s="6" t="n"/>
      <c r="R1195" s="6" t="n"/>
      <c r="S1195" s="6" t="n"/>
      <c r="T1195" s="6" t="n"/>
      <c r="U1195" s="6" t="n"/>
      <c r="V1195" s="6" t="n"/>
      <c r="W1195" s="6" t="n"/>
      <c r="X1195" s="6" t="n"/>
      <c r="Y1195" s="6" t="n"/>
      <c r="Z1195" s="6" t="n"/>
    </row>
    <row r="1196">
      <c r="A1196" s="1" t="inlineStr">
        <is>
          <t>c)</t>
        </is>
      </c>
      <c r="B1196" s="2" t="inlineStr">
        <is>
          <t>pocinčani perforirani kanal 3100/60 mm</t>
        </is>
      </c>
      <c r="C1196" s="3" t="inlineStr">
        <is>
          <t>m'</t>
        </is>
      </c>
      <c r="D1196" s="45" t="n">
        <v>480</v>
      </c>
      <c r="E1196" s="45" t="n"/>
      <c r="F1196" s="45" t="n"/>
      <c r="G1196" s="6" t="n"/>
      <c r="H1196" s="6" t="n"/>
      <c r="I1196" s="6" t="n"/>
      <c r="J1196" s="6" t="n"/>
      <c r="K1196" s="6" t="n"/>
      <c r="L1196" s="6" t="n"/>
      <c r="M1196" s="6" t="n"/>
      <c r="N1196" s="6" t="n"/>
      <c r="O1196" s="6" t="n"/>
      <c r="P1196" s="6" t="n"/>
      <c r="Q1196" s="6" t="n"/>
      <c r="R1196" s="6" t="n"/>
      <c r="S1196" s="6" t="n"/>
      <c r="T1196" s="6" t="n"/>
      <c r="U1196" s="6" t="n"/>
      <c r="V1196" s="6" t="n"/>
      <c r="W1196" s="6" t="n"/>
      <c r="X1196" s="6" t="n"/>
      <c r="Y1196" s="6" t="n"/>
      <c r="Z1196" s="6" t="n"/>
    </row>
    <row r="1197" ht="25.5" customHeight="1">
      <c r="A1197" s="25" t="inlineStr">
        <is>
          <t>1.2.</t>
        </is>
      </c>
      <c r="B1197" s="2" t="inlineStr">
        <is>
          <t>Dobava i ugradnja instalacijskih cijevi komplet sa spojnim i montažnim materijalom:</t>
        </is>
      </c>
      <c r="C1197" s="3" t="n"/>
      <c r="D1197" s="45" t="n"/>
      <c r="E1197" s="45" t="n"/>
      <c r="F1197" s="45" t="n"/>
      <c r="G1197" s="6" t="n"/>
      <c r="H1197" s="6" t="n"/>
      <c r="I1197" s="6" t="n"/>
      <c r="J1197" s="6" t="n"/>
      <c r="K1197" s="6" t="n"/>
      <c r="L1197" s="6" t="n"/>
      <c r="M1197" s="6" t="n"/>
      <c r="N1197" s="6" t="n"/>
      <c r="O1197" s="6" t="n"/>
      <c r="P1197" s="6" t="n"/>
      <c r="Q1197" s="6" t="n"/>
      <c r="R1197" s="6" t="n"/>
      <c r="S1197" s="6" t="n"/>
      <c r="T1197" s="6" t="n"/>
      <c r="U1197" s="6" t="n"/>
      <c r="V1197" s="6" t="n"/>
      <c r="W1197" s="6" t="n"/>
      <c r="X1197" s="6" t="n"/>
      <c r="Y1197" s="6" t="n"/>
      <c r="Z1197" s="6" t="n"/>
    </row>
    <row r="1198">
      <c r="A1198" s="1" t="inlineStr">
        <is>
          <t>a)</t>
        </is>
      </c>
      <c r="B1198" s="2" t="inlineStr">
        <is>
          <t>CS50</t>
        </is>
      </c>
      <c r="C1198" s="3" t="inlineStr">
        <is>
          <t>m'</t>
        </is>
      </c>
      <c r="D1198" s="45" t="n">
        <v>80</v>
      </c>
      <c r="E1198" s="45" t="n"/>
      <c r="F1198" s="45" t="n"/>
      <c r="G1198" s="6" t="n"/>
      <c r="H1198" s="6" t="n"/>
      <c r="I1198" s="6" t="n"/>
      <c r="J1198" s="6" t="n"/>
      <c r="K1198" s="6" t="n"/>
      <c r="L1198" s="6" t="n"/>
      <c r="M1198" s="6" t="n"/>
      <c r="N1198" s="6" t="n"/>
      <c r="O1198" s="6" t="n"/>
      <c r="P1198" s="6" t="n"/>
      <c r="Q1198" s="6" t="n"/>
      <c r="R1198" s="6" t="n"/>
      <c r="S1198" s="6" t="n"/>
      <c r="T1198" s="6" t="n"/>
      <c r="U1198" s="6" t="n"/>
      <c r="V1198" s="6" t="n"/>
      <c r="W1198" s="6" t="n"/>
      <c r="X1198" s="6" t="n"/>
      <c r="Y1198" s="6" t="n"/>
      <c r="Z1198" s="6" t="n"/>
    </row>
    <row r="1199">
      <c r="A1199" s="1" t="inlineStr">
        <is>
          <t>b)</t>
        </is>
      </c>
      <c r="B1199" s="2" t="inlineStr">
        <is>
          <t>CS40</t>
        </is>
      </c>
      <c r="C1199" s="3" t="inlineStr">
        <is>
          <t>m'</t>
        </is>
      </c>
      <c r="D1199" s="45" t="n">
        <v>220</v>
      </c>
      <c r="E1199" s="45" t="n"/>
      <c r="F1199" s="45" t="n"/>
      <c r="G1199" s="6" t="n"/>
      <c r="H1199" s="6" t="n"/>
      <c r="I1199" s="6" t="n"/>
      <c r="J1199" s="6" t="n"/>
      <c r="K1199" s="6" t="n"/>
      <c r="L1199" s="6" t="n"/>
      <c r="M1199" s="6" t="n"/>
      <c r="N1199" s="6" t="n"/>
      <c r="O1199" s="6" t="n"/>
      <c r="P1199" s="6" t="n"/>
      <c r="Q1199" s="6" t="n"/>
      <c r="R1199" s="6" t="n"/>
      <c r="S1199" s="6" t="n"/>
      <c r="T1199" s="6" t="n"/>
      <c r="U1199" s="6" t="n"/>
      <c r="V1199" s="6" t="n"/>
      <c r="W1199" s="6" t="n"/>
      <c r="X1199" s="6" t="n"/>
      <c r="Y1199" s="6" t="n"/>
      <c r="Z1199" s="6" t="n"/>
    </row>
    <row r="1200">
      <c r="A1200" s="1" t="inlineStr">
        <is>
          <t>c)</t>
        </is>
      </c>
      <c r="B1200" s="2" t="inlineStr">
        <is>
          <t>CS25</t>
        </is>
      </c>
      <c r="C1200" s="3" t="inlineStr">
        <is>
          <t>m'</t>
        </is>
      </c>
      <c r="D1200" s="45" t="n">
        <v>4500</v>
      </c>
      <c r="E1200" s="45" t="n"/>
      <c r="F1200" s="45" t="n"/>
      <c r="G1200" s="6" t="n"/>
      <c r="H1200" s="6" t="n"/>
      <c r="I1200" s="6" t="n"/>
      <c r="J1200" s="6" t="n"/>
      <c r="K1200" s="6" t="n"/>
      <c r="L1200" s="6" t="n"/>
      <c r="M1200" s="6" t="n"/>
      <c r="N1200" s="6" t="n"/>
      <c r="O1200" s="6" t="n"/>
      <c r="P1200" s="6" t="n"/>
      <c r="Q1200" s="6" t="n"/>
      <c r="R1200" s="6" t="n"/>
      <c r="S1200" s="6" t="n"/>
      <c r="T1200" s="6" t="n"/>
      <c r="U1200" s="6" t="n"/>
      <c r="V1200" s="6" t="n"/>
      <c r="W1200" s="6" t="n"/>
      <c r="X1200" s="6" t="n"/>
      <c r="Y1200" s="6" t="n"/>
      <c r="Z1200" s="6" t="n"/>
    </row>
    <row r="1201">
      <c r="A1201" s="1" t="inlineStr">
        <is>
          <t>d)</t>
        </is>
      </c>
      <c r="B1201" s="2" t="inlineStr">
        <is>
          <t>CS20</t>
        </is>
      </c>
      <c r="C1201" s="3" t="inlineStr">
        <is>
          <t>m'</t>
        </is>
      </c>
      <c r="D1201" s="45" t="n">
        <v>5800</v>
      </c>
      <c r="E1201" s="45" t="n"/>
      <c r="F1201" s="45" t="n"/>
      <c r="G1201" s="6" t="n"/>
      <c r="H1201" s="6" t="n"/>
      <c r="I1201" s="6" t="n"/>
      <c r="J1201" s="6" t="n"/>
      <c r="K1201" s="6" t="n"/>
      <c r="L1201" s="6" t="n"/>
      <c r="M1201" s="6" t="n"/>
      <c r="N1201" s="6" t="n"/>
      <c r="O1201" s="6" t="n"/>
      <c r="P1201" s="6" t="n"/>
      <c r="Q1201" s="6" t="n"/>
      <c r="R1201" s="6" t="n"/>
      <c r="S1201" s="6" t="n"/>
      <c r="T1201" s="6" t="n"/>
      <c r="U1201" s="6" t="n"/>
      <c r="V1201" s="6" t="n"/>
      <c r="W1201" s="6" t="n"/>
      <c r="X1201" s="6" t="n"/>
      <c r="Y1201" s="6" t="n"/>
      <c r="Z1201" s="6" t="n"/>
    </row>
    <row r="1202">
      <c r="A1202" s="1" t="inlineStr">
        <is>
          <t>e)</t>
        </is>
      </c>
      <c r="B1202" s="2" t="inlineStr">
        <is>
          <t>CS16</t>
        </is>
      </c>
      <c r="C1202" s="3" t="inlineStr">
        <is>
          <t>m'</t>
        </is>
      </c>
      <c r="D1202" s="45" t="n">
        <v>2500</v>
      </c>
      <c r="E1202" s="45" t="n"/>
      <c r="F1202" s="45" t="n"/>
      <c r="G1202" s="6" t="n"/>
      <c r="H1202" s="6" t="n"/>
      <c r="I1202" s="6" t="n"/>
      <c r="J1202" s="6" t="n"/>
      <c r="K1202" s="6" t="n"/>
      <c r="L1202" s="6" t="n"/>
      <c r="M1202" s="6" t="n"/>
      <c r="N1202" s="6" t="n"/>
      <c r="O1202" s="6" t="n"/>
      <c r="P1202" s="6" t="n"/>
      <c r="Q1202" s="6" t="n"/>
      <c r="R1202" s="6" t="n"/>
      <c r="S1202" s="6" t="n"/>
      <c r="T1202" s="6" t="n"/>
      <c r="U1202" s="6" t="n"/>
      <c r="V1202" s="6" t="n"/>
      <c r="W1202" s="6" t="n"/>
      <c r="X1202" s="6" t="n"/>
      <c r="Y1202" s="6" t="n"/>
      <c r="Z1202" s="6" t="n"/>
    </row>
    <row r="1203">
      <c r="A1203" s="1" t="inlineStr">
        <is>
          <t>f)</t>
        </is>
      </c>
      <c r="B1203" s="2" t="inlineStr">
        <is>
          <t>PNT23</t>
        </is>
      </c>
      <c r="C1203" s="3" t="inlineStr">
        <is>
          <t>m'</t>
        </is>
      </c>
      <c r="D1203" s="45" t="n">
        <v>600</v>
      </c>
      <c r="E1203" s="45" t="n"/>
      <c r="F1203" s="45" t="n"/>
      <c r="G1203" s="6" t="n"/>
      <c r="H1203" s="6" t="n"/>
      <c r="I1203" s="6" t="n"/>
      <c r="J1203" s="6" t="n"/>
      <c r="K1203" s="6" t="n"/>
      <c r="L1203" s="6" t="n"/>
      <c r="M1203" s="6" t="n"/>
      <c r="N1203" s="6" t="n"/>
      <c r="O1203" s="6" t="n"/>
      <c r="P1203" s="6" t="n"/>
      <c r="Q1203" s="6" t="n"/>
      <c r="R1203" s="6" t="n"/>
      <c r="S1203" s="6" t="n"/>
      <c r="T1203" s="6" t="n"/>
      <c r="U1203" s="6" t="n"/>
      <c r="V1203" s="6" t="n"/>
      <c r="W1203" s="6" t="n"/>
      <c r="X1203" s="6" t="n"/>
      <c r="Y1203" s="6" t="n"/>
      <c r="Z1203" s="6" t="n"/>
    </row>
    <row r="1204">
      <c r="A1204" s="1" t="inlineStr">
        <is>
          <t>g)</t>
        </is>
      </c>
      <c r="B1204" s="2" t="inlineStr">
        <is>
          <t>PNT16</t>
        </is>
      </c>
      <c r="C1204" s="3" t="inlineStr">
        <is>
          <t>m'</t>
        </is>
      </c>
      <c r="D1204" s="45" t="n">
        <v>400</v>
      </c>
      <c r="E1204" s="45" t="n"/>
      <c r="F1204" s="45" t="n"/>
      <c r="G1204" s="6" t="n"/>
      <c r="H1204" s="6" t="n"/>
      <c r="I1204" s="6" t="n"/>
      <c r="J1204" s="6" t="n"/>
      <c r="K1204" s="6" t="n"/>
      <c r="L1204" s="6" t="n"/>
      <c r="M1204" s="6" t="n"/>
      <c r="N1204" s="6" t="n"/>
      <c r="O1204" s="6" t="n"/>
      <c r="P1204" s="6" t="n"/>
      <c r="Q1204" s="6" t="n"/>
      <c r="R1204" s="6" t="n"/>
      <c r="S1204" s="6" t="n"/>
      <c r="T1204" s="6" t="n"/>
      <c r="U1204" s="6" t="n"/>
      <c r="V1204" s="6" t="n"/>
      <c r="W1204" s="6" t="n"/>
      <c r="X1204" s="6" t="n"/>
      <c r="Y1204" s="6" t="n"/>
      <c r="Z1204" s="6" t="n"/>
    </row>
    <row r="1205">
      <c r="A1205" s="1" t="inlineStr">
        <is>
          <t>h)</t>
        </is>
      </c>
      <c r="B1205" s="2" t="inlineStr">
        <is>
          <t>kaoflex 23</t>
        </is>
      </c>
      <c r="C1205" s="3" t="inlineStr">
        <is>
          <t>m'</t>
        </is>
      </c>
      <c r="D1205" s="45" t="n">
        <v>200</v>
      </c>
      <c r="E1205" s="45" t="n"/>
      <c r="F1205" s="45" t="n"/>
      <c r="G1205" s="6" t="n"/>
      <c r="H1205" s="6" t="n"/>
      <c r="I1205" s="6" t="n"/>
      <c r="J1205" s="6" t="n"/>
      <c r="K1205" s="6" t="n"/>
      <c r="L1205" s="6" t="n"/>
      <c r="M1205" s="6" t="n"/>
      <c r="N1205" s="6" t="n"/>
      <c r="O1205" s="6" t="n"/>
      <c r="P1205" s="6" t="n"/>
      <c r="Q1205" s="6" t="n"/>
      <c r="R1205" s="6" t="n"/>
      <c r="S1205" s="6" t="n"/>
      <c r="T1205" s="6" t="n"/>
      <c r="U1205" s="6" t="n"/>
      <c r="V1205" s="6" t="n"/>
      <c r="W1205" s="6" t="n"/>
      <c r="X1205" s="6" t="n"/>
      <c r="Y1205" s="6" t="n"/>
      <c r="Z1205" s="6" t="n"/>
    </row>
    <row r="1206">
      <c r="A1206" s="1" t="inlineStr">
        <is>
          <t>i)</t>
        </is>
      </c>
      <c r="B1206" s="2" t="inlineStr">
        <is>
          <t>kaoflex 16</t>
        </is>
      </c>
      <c r="C1206" s="3" t="inlineStr">
        <is>
          <t>m'</t>
        </is>
      </c>
      <c r="D1206" s="45" t="n">
        <v>150</v>
      </c>
      <c r="E1206" s="45" t="n"/>
      <c r="F1206" s="45" t="n"/>
      <c r="G1206" s="6" t="n"/>
      <c r="H1206" s="6" t="n"/>
      <c r="I1206" s="6" t="n"/>
      <c r="J1206" s="6" t="n"/>
      <c r="K1206" s="6" t="n"/>
      <c r="L1206" s="6" t="n"/>
      <c r="M1206" s="6" t="n"/>
      <c r="N1206" s="6" t="n"/>
      <c r="O1206" s="6" t="n"/>
      <c r="P1206" s="6" t="n"/>
      <c r="Q1206" s="6" t="n"/>
      <c r="R1206" s="6" t="n"/>
      <c r="S1206" s="6" t="n"/>
      <c r="T1206" s="6" t="n"/>
      <c r="U1206" s="6" t="n"/>
      <c r="V1206" s="6" t="n"/>
      <c r="W1206" s="6" t="n"/>
      <c r="X1206" s="6" t="n"/>
      <c r="Y1206" s="6" t="n"/>
      <c r="Z1206" s="6" t="n"/>
    </row>
    <row r="1207" ht="25.5" customHeight="1">
      <c r="A1207" s="25" t="inlineStr">
        <is>
          <t>1.3.</t>
        </is>
      </c>
      <c r="B1207" s="2" t="inlineStr">
        <is>
          <t>Dobava i polaganje optičkog kabela 16 niti SM 16E9/125um u prethodno položene kanale i cijevi.</t>
        </is>
      </c>
      <c r="C1207" s="3" t="inlineStr">
        <is>
          <t>m'</t>
        </is>
      </c>
      <c r="D1207" s="45" t="n">
        <v>140</v>
      </c>
      <c r="E1207" s="45" t="n"/>
      <c r="F1207" s="45" t="n"/>
      <c r="G1207" s="6" t="n"/>
      <c r="H1207" s="6" t="n"/>
      <c r="I1207" s="6" t="n"/>
      <c r="J1207" s="6" t="n"/>
      <c r="K1207" s="6" t="n"/>
      <c r="L1207" s="6" t="n"/>
      <c r="M1207" s="6" t="n"/>
      <c r="N1207" s="6" t="n"/>
      <c r="O1207" s="6" t="n"/>
      <c r="P1207" s="6" t="n"/>
      <c r="Q1207" s="6" t="n"/>
      <c r="R1207" s="6" t="n"/>
      <c r="S1207" s="6" t="n"/>
      <c r="T1207" s="6" t="n"/>
      <c r="U1207" s="6" t="n"/>
      <c r="V1207" s="6" t="n"/>
      <c r="W1207" s="6" t="n"/>
      <c r="X1207" s="6" t="n"/>
      <c r="Y1207" s="6" t="n"/>
      <c r="Z1207" s="6" t="n"/>
    </row>
    <row r="1208" ht="25.5" customHeight="1">
      <c r="A1208" s="25" t="inlineStr">
        <is>
          <t>1.4.</t>
        </is>
      </c>
      <c r="B1208" s="2" t="inlineStr">
        <is>
          <t>Dobava i polaganje komunikacijskog kabela S/FTP cat.6 OUTDOOR u prethodno položene kanale i cijevi.</t>
        </is>
      </c>
      <c r="C1208" s="3" t="inlineStr">
        <is>
          <t>m'</t>
        </is>
      </c>
      <c r="D1208" s="45" t="n">
        <v>280</v>
      </c>
      <c r="E1208" s="45" t="n"/>
      <c r="F1208" s="45" t="n"/>
      <c r="G1208" s="6" t="n"/>
      <c r="H1208" s="6" t="n"/>
      <c r="I1208" s="6" t="n"/>
      <c r="J1208" s="6" t="n"/>
      <c r="K1208" s="6" t="n"/>
      <c r="L1208" s="6" t="n"/>
      <c r="M1208" s="6" t="n"/>
      <c r="N1208" s="6" t="n"/>
      <c r="O1208" s="6" t="n"/>
      <c r="P1208" s="6" t="n"/>
      <c r="Q1208" s="6" t="n"/>
      <c r="R1208" s="6" t="n"/>
      <c r="S1208" s="6" t="n"/>
      <c r="T1208" s="6" t="n"/>
      <c r="U1208" s="6" t="n"/>
      <c r="V1208" s="6" t="n"/>
      <c r="W1208" s="6" t="n"/>
      <c r="X1208" s="6" t="n"/>
      <c r="Y1208" s="6" t="n"/>
      <c r="Z1208" s="6" t="n"/>
    </row>
    <row r="1209" ht="25.5" customHeight="1">
      <c r="A1209" s="25" t="inlineStr">
        <is>
          <t>1.5.</t>
        </is>
      </c>
      <c r="B1209" s="2" t="inlineStr">
        <is>
          <t>Dobava i polaganje komunikacijskih kabela UTP cat.6  u prethodno položene kanale i cijevi.</t>
        </is>
      </c>
      <c r="C1209" s="3" t="inlineStr">
        <is>
          <t>m'</t>
        </is>
      </c>
      <c r="D1209" s="45" t="n">
        <v>25600</v>
      </c>
      <c r="E1209" s="45" t="n"/>
      <c r="F1209" s="45" t="n"/>
      <c r="G1209" s="6" t="n"/>
      <c r="H1209" s="6" t="n"/>
      <c r="I1209" s="6" t="n"/>
      <c r="J1209" s="6" t="n"/>
      <c r="K1209" s="6" t="n"/>
      <c r="L1209" s="6" t="n"/>
      <c r="M1209" s="6" t="n"/>
      <c r="N1209" s="6" t="n"/>
      <c r="O1209" s="6" t="n"/>
      <c r="P1209" s="6" t="n"/>
      <c r="Q1209" s="6" t="n"/>
      <c r="R1209" s="6" t="n"/>
      <c r="S1209" s="6" t="n"/>
      <c r="T1209" s="6" t="n"/>
      <c r="U1209" s="6" t="n"/>
      <c r="V1209" s="6" t="n"/>
      <c r="W1209" s="6" t="n"/>
      <c r="X1209" s="6" t="n"/>
      <c r="Y1209" s="6" t="n"/>
      <c r="Z1209" s="6" t="n"/>
    </row>
    <row r="1210" ht="38.25" customHeight="1">
      <c r="A1210" s="25" t="inlineStr">
        <is>
          <t>1.6.</t>
        </is>
      </c>
      <c r="B1210" s="2" t="inlineStr">
        <is>
          <t>Dobava, ugradnja i spajanje zidnih komunikacijskih priključnica 1×RJ45 Cat.6, komplet s okvirom, maskom i ugradbenom kutijom u zidovima.</t>
        </is>
      </c>
      <c r="C1210" s="3" t="inlineStr">
        <is>
          <t>kom</t>
        </is>
      </c>
      <c r="D1210" s="46" t="n">
        <v>403</v>
      </c>
      <c r="E1210" s="45" t="n"/>
      <c r="F1210" s="45" t="n"/>
      <c r="G1210" s="6" t="n"/>
      <c r="H1210" s="6" t="n"/>
      <c r="I1210" s="6" t="n"/>
      <c r="J1210" s="6" t="n"/>
      <c r="K1210" s="6" t="n"/>
      <c r="L1210" s="6" t="n"/>
      <c r="M1210" s="6" t="n"/>
      <c r="N1210" s="6" t="n"/>
      <c r="O1210" s="6" t="n"/>
      <c r="P1210" s="6" t="n"/>
      <c r="Q1210" s="6" t="n"/>
      <c r="R1210" s="6" t="n"/>
      <c r="S1210" s="6" t="n"/>
      <c r="T1210" s="6" t="n"/>
      <c r="U1210" s="6" t="n"/>
      <c r="V1210" s="6" t="n"/>
      <c r="W1210" s="6" t="n"/>
      <c r="X1210" s="6" t="n"/>
      <c r="Y1210" s="6" t="n"/>
      <c r="Z1210" s="6" t="n"/>
    </row>
    <row r="1211" ht="25.5" customHeight="1">
      <c r="A1211" s="25" t="inlineStr">
        <is>
          <t>1.7.</t>
        </is>
      </c>
      <c r="B1211" s="2" t="inlineStr">
        <is>
          <t>Dobava, montaža i spajanje komunikacijskih muških konektora RJ45 Cat.6 za spajanje opreme.</t>
        </is>
      </c>
      <c r="C1211" s="3" t="inlineStr">
        <is>
          <t>kom</t>
        </is>
      </c>
      <c r="D1211" s="46" t="n">
        <v>48</v>
      </c>
      <c r="E1211" s="45" t="n"/>
      <c r="F1211" s="45" t="n"/>
      <c r="G1211" s="6" t="n"/>
      <c r="H1211" s="6" t="n"/>
      <c r="I1211" s="6" t="n"/>
      <c r="J1211" s="6" t="n"/>
      <c r="K1211" s="6" t="n"/>
      <c r="L1211" s="6" t="n"/>
      <c r="M1211" s="6" t="n"/>
      <c r="N1211" s="6" t="n"/>
      <c r="O1211" s="6" t="n"/>
      <c r="P1211" s="6" t="n"/>
      <c r="Q1211" s="6" t="n"/>
      <c r="R1211" s="6" t="n"/>
      <c r="S1211" s="6" t="n"/>
      <c r="T1211" s="6" t="n"/>
      <c r="U1211" s="6" t="n"/>
      <c r="V1211" s="6" t="n"/>
      <c r="W1211" s="6" t="n"/>
      <c r="X1211" s="6" t="n"/>
      <c r="Y1211" s="6" t="n"/>
      <c r="Z1211" s="6" t="n"/>
    </row>
    <row r="1212" ht="127.5" customHeight="1">
      <c r="A1212" s="25" t="inlineStr">
        <is>
          <t>1.8.</t>
        </is>
      </c>
      <c r="B1212" s="2" t="inlineStr">
        <is>
          <t xml:space="preserve">Dobava, montaža i spajanje glavnih komunikacijskih ormara GKO sastavljenih od:
2× (19”, 42U, 6000×1000 mm) s demontažnim bočnim stranicama, prednjim staklenim vratima, podnožjem na kotačima, za prihvat i razvod pasivne komunikacijske instalacije, uključivo 2× patch panel 24 porta U/FTP Cat.6, 4× optički panel sa 24 LC duplex porta, 2× napojna letva s prenaponskom zaštitom 5×230V, 2× polica i 10× aranžeri, 2× vertikalne vodilice, ventilatorska jedinica s termostatom i 2 ventilatora. </t>
        </is>
      </c>
      <c r="C1212" s="3" t="inlineStr">
        <is>
          <t>kpl</t>
        </is>
      </c>
      <c r="D1212" s="46" t="n">
        <v>1</v>
      </c>
      <c r="E1212" s="45" t="n"/>
      <c r="F1212" s="45" t="n"/>
      <c r="G1212" s="6" t="n"/>
      <c r="H1212" s="6" t="n"/>
      <c r="I1212" s="6" t="n"/>
      <c r="J1212" s="6" t="n"/>
      <c r="K1212" s="6" t="n"/>
      <c r="L1212" s="6" t="n"/>
      <c r="M1212" s="6" t="n"/>
      <c r="N1212" s="6" t="n"/>
      <c r="O1212" s="6" t="n"/>
      <c r="P1212" s="6" t="n"/>
      <c r="Q1212" s="6" t="n"/>
      <c r="R1212" s="6" t="n"/>
      <c r="S1212" s="6" t="n"/>
      <c r="T1212" s="6" t="n"/>
      <c r="U1212" s="6" t="n"/>
      <c r="V1212" s="6" t="n"/>
      <c r="W1212" s="6" t="n"/>
      <c r="X1212" s="6" t="n"/>
      <c r="Y1212" s="6" t="n"/>
      <c r="Z1212" s="6" t="n"/>
    </row>
    <row r="1213" ht="127.5" customHeight="1">
      <c r="A1213" s="25" t="inlineStr">
        <is>
          <t>1.9.</t>
        </is>
      </c>
      <c r="B1213" s="2" t="inlineStr">
        <is>
          <t>Dobava, montaža i spajanje komunikacijskih ormara KO61 sastavljenih od:
2× (19”, 42U, 6000×1000 mm) s demontažnim bočnim stranicama, prednjim staklenim vratima, podnožjem na kotačima, za prihvat i razvod pasivne komunikacijske instalacije, uključivo 19× patch panel 24 porta U/FTP Cat.6, 1× optička ladica s 8× LC duplex konektorima, 2× napojna letva s prenaponskom zaštitom 5×230V, 2× polica i 14× aranžeri, 2× vertikalne vodilice, ventilatorska jedinica s termostatom i 2 ventilatora.</t>
        </is>
      </c>
      <c r="C1213" s="3" t="inlineStr">
        <is>
          <t>kpl</t>
        </is>
      </c>
      <c r="D1213" s="46" t="n">
        <v>1</v>
      </c>
      <c r="E1213" s="45" t="n"/>
      <c r="F1213" s="45" t="n"/>
      <c r="G1213" s="6" t="n"/>
      <c r="H1213" s="6" t="n"/>
      <c r="I1213" s="6" t="n"/>
      <c r="J1213" s="6" t="n"/>
      <c r="K1213" s="6" t="n"/>
      <c r="L1213" s="6" t="n"/>
      <c r="M1213" s="6" t="n"/>
      <c r="N1213" s="6" t="n"/>
      <c r="O1213" s="6" t="n"/>
      <c r="P1213" s="6" t="n"/>
      <c r="Q1213" s="6" t="n"/>
      <c r="R1213" s="6" t="n"/>
      <c r="S1213" s="6" t="n"/>
      <c r="T1213" s="6" t="n"/>
      <c r="U1213" s="6" t="n"/>
      <c r="V1213" s="6" t="n"/>
      <c r="W1213" s="6" t="n"/>
      <c r="X1213" s="6" t="n"/>
      <c r="Y1213" s="6" t="n"/>
      <c r="Z1213" s="6" t="n"/>
    </row>
    <row r="1214" ht="102" customHeight="1">
      <c r="A1214" s="25" t="inlineStr">
        <is>
          <t>1.10.</t>
        </is>
      </c>
      <c r="B1214" s="2" t="inlineStr">
        <is>
          <t>Dobava, montaža i spajanje komunikacijskog ormara KOP, 19”, 20U, 600×600 mm, s demontažnim bočnim stranicama, prednjim staklenim  vratima i kotačima, za prihvat i razvod pasivne komunikacijske instalacije, uključivo 1× patch panel 24 porta Cat.6, optička ladica s 8× LC duplex konektorima, napojna letva s prenaponskom zaštitom 5×230V, 2× polica, ventilatorska jedinica s termostatom i 2 ventilatora.</t>
        </is>
      </c>
      <c r="C1214" s="3" t="inlineStr">
        <is>
          <t>kpl</t>
        </is>
      </c>
      <c r="D1214" s="46" t="n">
        <v>1</v>
      </c>
      <c r="E1214" s="45" t="n"/>
      <c r="F1214" s="45" t="n"/>
      <c r="G1214" s="6" t="n"/>
      <c r="H1214" s="6" t="n"/>
      <c r="I1214" s="6" t="n"/>
      <c r="J1214" s="6" t="n"/>
      <c r="K1214" s="6" t="n"/>
      <c r="L1214" s="6" t="n"/>
      <c r="M1214" s="6" t="n"/>
      <c r="N1214" s="6" t="n"/>
      <c r="O1214" s="6" t="n"/>
      <c r="P1214" s="6" t="n"/>
      <c r="Q1214" s="6" t="n"/>
      <c r="R1214" s="6" t="n"/>
      <c r="S1214" s="6" t="n"/>
      <c r="T1214" s="6" t="n"/>
      <c r="U1214" s="6" t="n"/>
      <c r="V1214" s="6" t="n"/>
      <c r="W1214" s="6" t="n"/>
      <c r="X1214" s="6" t="n"/>
      <c r="Y1214" s="6" t="n"/>
      <c r="Z1214" s="6" t="n"/>
    </row>
    <row r="1215" ht="102" customHeight="1">
      <c r="A1215" s="25" t="inlineStr">
        <is>
          <t>1.11.</t>
        </is>
      </c>
      <c r="B1215" s="2" t="inlineStr">
        <is>
          <t>Dobava, montaža i spajanje komunikacijskog ormara KOI, 19”, 20U, 600×600 mm, s demontažnim bočnim stranicama, prednjim staklenim  vratima i kotačima, za prihvat i razvod pasivne komunikacijske instalacije, uključivo 2× patch panel 24 porta Cat.6, optička ladica s 6× LC duplex konektorima, napojna letva s prenaponskom zaštitom 5×230V, 2× polica, ventilatorska jedinica s termostatom i 2 ventilatora.</t>
        </is>
      </c>
      <c r="C1215" s="3" t="inlineStr">
        <is>
          <t>kpl</t>
        </is>
      </c>
      <c r="D1215" s="46" t="n">
        <v>1</v>
      </c>
      <c r="E1215" s="45" t="n"/>
      <c r="F1215" s="45" t="n"/>
      <c r="G1215" s="6" t="n"/>
      <c r="H1215" s="6" t="n"/>
      <c r="I1215" s="6" t="n"/>
      <c r="J1215" s="6" t="n"/>
      <c r="K1215" s="6" t="n"/>
      <c r="L1215" s="6" t="n"/>
      <c r="M1215" s="6" t="n"/>
      <c r="N1215" s="6" t="n"/>
      <c r="O1215" s="6" t="n"/>
      <c r="P1215" s="6" t="n"/>
      <c r="Q1215" s="6" t="n"/>
      <c r="R1215" s="6" t="n"/>
      <c r="S1215" s="6" t="n"/>
      <c r="T1215" s="6" t="n"/>
      <c r="U1215" s="6" t="n"/>
      <c r="V1215" s="6" t="n"/>
      <c r="W1215" s="6" t="n"/>
      <c r="X1215" s="6" t="n"/>
      <c r="Y1215" s="6" t="n"/>
      <c r="Z1215" s="6" t="n"/>
    </row>
    <row r="1216" ht="382.5" customHeight="1">
      <c r="A1216" s="25" t="inlineStr">
        <is>
          <t>1.12.</t>
        </is>
      </c>
      <c r="B1216" s="2" t="inlineStr">
        <is>
          <t>Dobava, isporuka, montaža, spajanje i puštanje u rad uređaja za besprekidno napajanje (UPS) snage maksimalno 2000VA/1800W, slijedećih tehničkih karakteristika u RACK izvedbi:
- Ulazni napon: 110-300 VAC
- Ulazna frekvencija: 44-66 Hz
- Ulazni faktor snage: &gt;0,99 pri lineranom teretu
- Snaga:2000VA/1800W
- Preopterećenje: 150% - 10 sec
- Izlazni napon: 230 VAC ±1% (selektivno 200-240VAC)
- Izlazni faktor snage: 0,9
- Frekvencija: 50Hz ±1Hz
- Oblik napona: čisti sinusni oblik
- Prijelazno vrijeme AC-DC: 0 ms
- Efikasnost: 91%
- Autonomija: 5 min@100% tereta
- On-Line dvostruka konverzija
- Napredna DSP kontrolna tehnologija
- Aktivna kontrola strujnih harmonika
- Patentirana procjena autonomije
- Daljinsko gašenje i paljenje uređaja
- Easy firmware flash upgrade
- Samo-dijagnostika
- Kompatibilan s Microsoft Windows series, Linux, Mac...
- Prikaz na LCD zaslonu: napon, frekvencija, teret, stanje baterija, izlazna struja, procjena autonomije...
- Slot za SNMP, dodatni RS 232, USB, RS 485, relejne kontakte
- Priključnice: 6×IEC C13, RS-232 i EPO GE-BZ
Nuditi u kompletu.</t>
        </is>
      </c>
      <c r="C1216" s="3" t="inlineStr">
        <is>
          <t>kpl</t>
        </is>
      </c>
      <c r="D1216" s="46" t="n">
        <v>2</v>
      </c>
      <c r="E1216" s="45" t="n"/>
      <c r="F1216" s="45" t="n"/>
      <c r="G1216" s="6" t="n"/>
      <c r="H1216" s="6" t="n"/>
      <c r="I1216" s="6" t="n"/>
      <c r="J1216" s="6" t="n"/>
      <c r="K1216" s="6" t="n"/>
      <c r="L1216" s="6" t="n"/>
      <c r="M1216" s="6" t="n"/>
      <c r="N1216" s="6" t="n"/>
      <c r="O1216" s="6" t="n"/>
      <c r="P1216" s="6" t="n"/>
      <c r="Q1216" s="6" t="n"/>
      <c r="R1216" s="6" t="n"/>
      <c r="S1216" s="6" t="n"/>
      <c r="T1216" s="6" t="n"/>
      <c r="U1216" s="6" t="n"/>
      <c r="V1216" s="6" t="n"/>
      <c r="W1216" s="6" t="n"/>
      <c r="X1216" s="6" t="n"/>
      <c r="Y1216" s="6" t="n"/>
      <c r="Z1216" s="6" t="n"/>
    </row>
    <row r="1217" ht="25.5" customHeight="1">
      <c r="A1217" s="25" t="inlineStr">
        <is>
          <t>1.13.</t>
        </is>
      </c>
      <c r="B1217" s="2" t="inlineStr">
        <is>
          <t>Izvedba uzemljenja KO ormara na zaštitnu sabirnicu razdjelnika, vodom H07V-K 16/Cs 16. (20m)</t>
        </is>
      </c>
      <c r="C1217" s="3" t="inlineStr">
        <is>
          <t>kom</t>
        </is>
      </c>
      <c r="D1217" s="46" t="n">
        <v>1</v>
      </c>
      <c r="E1217" s="45" t="n"/>
      <c r="F1217" s="45" t="n"/>
      <c r="G1217" s="6" t="n"/>
      <c r="H1217" s="6" t="n"/>
      <c r="I1217" s="6" t="n"/>
      <c r="J1217" s="6" t="n"/>
      <c r="K1217" s="6" t="n"/>
      <c r="L1217" s="6" t="n"/>
      <c r="M1217" s="6" t="n"/>
      <c r="N1217" s="6" t="n"/>
      <c r="O1217" s="6" t="n"/>
      <c r="P1217" s="6" t="n"/>
      <c r="Q1217" s="6" t="n"/>
      <c r="R1217" s="6" t="n"/>
      <c r="S1217" s="6" t="n"/>
      <c r="T1217" s="6" t="n"/>
      <c r="U1217" s="6" t="n"/>
      <c r="V1217" s="6" t="n"/>
      <c r="W1217" s="6" t="n"/>
      <c r="X1217" s="6" t="n"/>
      <c r="Y1217" s="6" t="n"/>
      <c r="Z1217" s="6" t="n"/>
    </row>
    <row r="1218">
      <c r="A1218" s="25" t="inlineStr">
        <is>
          <t>1.14.</t>
        </is>
      </c>
      <c r="B1218" s="2" t="inlineStr">
        <is>
          <t>Dobava, montaža patch kabela u komunikacijske ormare:</t>
        </is>
      </c>
      <c r="C1218" s="3" t="n"/>
      <c r="D1218" s="46" t="n"/>
      <c r="E1218" s="45" t="n"/>
      <c r="F1218" s="45" t="n"/>
      <c r="G1218" s="6" t="n"/>
      <c r="H1218" s="6" t="n"/>
      <c r="I1218" s="6" t="n"/>
      <c r="J1218" s="6" t="n"/>
      <c r="K1218" s="6" t="n"/>
      <c r="L1218" s="6" t="n"/>
      <c r="M1218" s="6" t="n"/>
      <c r="N1218" s="6" t="n"/>
      <c r="O1218" s="6" t="n"/>
      <c r="P1218" s="6" t="n"/>
      <c r="Q1218" s="6" t="n"/>
      <c r="R1218" s="6" t="n"/>
      <c r="S1218" s="6" t="n"/>
      <c r="T1218" s="6" t="n"/>
      <c r="U1218" s="6" t="n"/>
      <c r="V1218" s="6" t="n"/>
      <c r="W1218" s="6" t="n"/>
      <c r="X1218" s="6" t="n"/>
      <c r="Y1218" s="6" t="n"/>
      <c r="Z1218" s="6" t="n"/>
    </row>
    <row r="1219">
      <c r="A1219" s="25" t="inlineStr">
        <is>
          <t>a)</t>
        </is>
      </c>
      <c r="B1219" s="2" t="inlineStr">
        <is>
          <t>1 m optički SM 2 niti 9/125um LC/LC duplex</t>
        </is>
      </c>
      <c r="C1219" s="3" t="inlineStr">
        <is>
          <t>kom</t>
        </is>
      </c>
      <c r="D1219" s="46" t="n">
        <v>20</v>
      </c>
      <c r="E1219" s="45" t="n"/>
      <c r="F1219" s="45" t="n"/>
      <c r="G1219" s="6" t="n"/>
      <c r="H1219" s="6" t="n"/>
      <c r="I1219" s="6" t="n"/>
      <c r="J1219" s="6" t="n"/>
      <c r="K1219" s="6" t="n"/>
      <c r="L1219" s="6" t="n"/>
      <c r="M1219" s="6" t="n"/>
      <c r="N1219" s="6" t="n"/>
      <c r="O1219" s="6" t="n"/>
      <c r="P1219" s="6" t="n"/>
      <c r="Q1219" s="6" t="n"/>
      <c r="R1219" s="6" t="n"/>
      <c r="S1219" s="6" t="n"/>
      <c r="T1219" s="6" t="n"/>
      <c r="U1219" s="6" t="n"/>
      <c r="V1219" s="6" t="n"/>
      <c r="W1219" s="6" t="n"/>
      <c r="X1219" s="6" t="n"/>
      <c r="Y1219" s="6" t="n"/>
      <c r="Z1219" s="6" t="n"/>
    </row>
    <row r="1220">
      <c r="A1220" s="25" t="inlineStr">
        <is>
          <t>b)</t>
        </is>
      </c>
      <c r="B1220" s="2" t="inlineStr">
        <is>
          <t>2 m optički SM 2 niti 9/125um LC/LC duplex</t>
        </is>
      </c>
      <c r="C1220" s="3" t="inlineStr">
        <is>
          <t>kom</t>
        </is>
      </c>
      <c r="D1220" s="46" t="n">
        <v>20</v>
      </c>
      <c r="E1220" s="45" t="n"/>
      <c r="F1220" s="45" t="n"/>
      <c r="G1220" s="6" t="n"/>
      <c r="H1220" s="6" t="n"/>
      <c r="I1220" s="6" t="n"/>
      <c r="J1220" s="6" t="n"/>
      <c r="K1220" s="6" t="n"/>
      <c r="L1220" s="6" t="n"/>
      <c r="M1220" s="6" t="n"/>
      <c r="N1220" s="6" t="n"/>
      <c r="O1220" s="6" t="n"/>
      <c r="P1220" s="6" t="n"/>
      <c r="Q1220" s="6" t="n"/>
      <c r="R1220" s="6" t="n"/>
      <c r="S1220" s="6" t="n"/>
      <c r="T1220" s="6" t="n"/>
      <c r="U1220" s="6" t="n"/>
      <c r="V1220" s="6" t="n"/>
      <c r="W1220" s="6" t="n"/>
      <c r="X1220" s="6" t="n"/>
      <c r="Y1220" s="6" t="n"/>
      <c r="Z1220" s="6" t="n"/>
    </row>
    <row r="1221">
      <c r="A1221" s="25" t="inlineStr">
        <is>
          <t>c)</t>
        </is>
      </c>
      <c r="B1221" s="2" t="inlineStr">
        <is>
          <t>5 m optički SM 2 niti 9/125um LC/LC duplex</t>
        </is>
      </c>
      <c r="C1221" s="3" t="inlineStr">
        <is>
          <t>kom</t>
        </is>
      </c>
      <c r="D1221" s="46" t="n">
        <v>8</v>
      </c>
      <c r="E1221" s="45" t="n"/>
      <c r="F1221" s="45" t="n"/>
      <c r="G1221" s="6" t="n"/>
      <c r="H1221" s="6" t="n"/>
      <c r="I1221" s="6" t="n"/>
      <c r="J1221" s="6" t="n"/>
      <c r="K1221" s="6" t="n"/>
      <c r="L1221" s="6" t="n"/>
      <c r="M1221" s="6" t="n"/>
      <c r="N1221" s="6" t="n"/>
      <c r="O1221" s="6" t="n"/>
      <c r="P1221" s="6" t="n"/>
      <c r="Q1221" s="6" t="n"/>
      <c r="R1221" s="6" t="n"/>
      <c r="S1221" s="6" t="n"/>
      <c r="T1221" s="6" t="n"/>
      <c r="U1221" s="6" t="n"/>
      <c r="V1221" s="6" t="n"/>
      <c r="W1221" s="6" t="n"/>
      <c r="X1221" s="6" t="n"/>
      <c r="Y1221" s="6" t="n"/>
      <c r="Z1221" s="6" t="n"/>
    </row>
    <row r="1222">
      <c r="A1222" s="25" t="inlineStr">
        <is>
          <t>d)</t>
        </is>
      </c>
      <c r="B1222" s="2" t="inlineStr">
        <is>
          <t>1 m U/FTP Cat 6</t>
        </is>
      </c>
      <c r="C1222" s="3" t="inlineStr">
        <is>
          <t>kom</t>
        </is>
      </c>
      <c r="D1222" s="46" t="n">
        <v>150</v>
      </c>
      <c r="E1222" s="45" t="n"/>
      <c r="F1222" s="45" t="n"/>
      <c r="G1222" s="6" t="n"/>
      <c r="H1222" s="6" t="n"/>
      <c r="I1222" s="6" t="n"/>
      <c r="J1222" s="6" t="n"/>
      <c r="K1222" s="6" t="n"/>
      <c r="L1222" s="6" t="n"/>
      <c r="M1222" s="6" t="n"/>
      <c r="N1222" s="6" t="n"/>
      <c r="O1222" s="6" t="n"/>
      <c r="P1222" s="6" t="n"/>
      <c r="Q1222" s="6" t="n"/>
      <c r="R1222" s="6" t="n"/>
      <c r="S1222" s="6" t="n"/>
      <c r="T1222" s="6" t="n"/>
      <c r="U1222" s="6" t="n"/>
      <c r="V1222" s="6" t="n"/>
      <c r="W1222" s="6" t="n"/>
      <c r="X1222" s="6" t="n"/>
      <c r="Y1222" s="6" t="n"/>
      <c r="Z1222" s="6" t="n"/>
    </row>
    <row r="1223">
      <c r="A1223" s="25" t="inlineStr">
        <is>
          <t>e)</t>
        </is>
      </c>
      <c r="B1223" s="2" t="inlineStr">
        <is>
          <t xml:space="preserve">2 m U/FTP Cat 6 </t>
        </is>
      </c>
      <c r="C1223" s="3" t="inlineStr">
        <is>
          <t>kom</t>
        </is>
      </c>
      <c r="D1223" s="46" t="n">
        <v>200</v>
      </c>
      <c r="E1223" s="45" t="n"/>
      <c r="F1223" s="45" t="n"/>
      <c r="G1223" s="6" t="n"/>
      <c r="H1223" s="6" t="n"/>
      <c r="I1223" s="6" t="n"/>
      <c r="J1223" s="6" t="n"/>
      <c r="K1223" s="6" t="n"/>
      <c r="L1223" s="6" t="n"/>
      <c r="M1223" s="6" t="n"/>
      <c r="N1223" s="6" t="n"/>
      <c r="O1223" s="6" t="n"/>
      <c r="P1223" s="6" t="n"/>
      <c r="Q1223" s="6" t="n"/>
      <c r="R1223" s="6" t="n"/>
      <c r="S1223" s="6" t="n"/>
      <c r="T1223" s="6" t="n"/>
      <c r="U1223" s="6" t="n"/>
      <c r="V1223" s="6" t="n"/>
      <c r="W1223" s="6" t="n"/>
      <c r="X1223" s="6" t="n"/>
      <c r="Y1223" s="6" t="n"/>
      <c r="Z1223" s="6" t="n"/>
    </row>
    <row r="1224">
      <c r="A1224" s="25" t="inlineStr">
        <is>
          <t>f)</t>
        </is>
      </c>
      <c r="B1224" s="2" t="inlineStr">
        <is>
          <t>3 m U/FTP Cat 6</t>
        </is>
      </c>
      <c r="C1224" s="3" t="inlineStr">
        <is>
          <t>kom</t>
        </is>
      </c>
      <c r="D1224" s="46" t="n">
        <v>50</v>
      </c>
      <c r="E1224" s="45" t="n"/>
      <c r="F1224" s="45" t="n"/>
      <c r="G1224" s="6" t="n"/>
      <c r="H1224" s="6" t="n"/>
      <c r="I1224" s="6" t="n"/>
      <c r="J1224" s="6" t="n"/>
      <c r="K1224" s="6" t="n"/>
      <c r="L1224" s="6" t="n"/>
      <c r="M1224" s="6" t="n"/>
      <c r="N1224" s="6" t="n"/>
      <c r="O1224" s="6" t="n"/>
      <c r="P1224" s="6" t="n"/>
      <c r="Q1224" s="6" t="n"/>
      <c r="R1224" s="6" t="n"/>
      <c r="S1224" s="6" t="n"/>
      <c r="T1224" s="6" t="n"/>
      <c r="U1224" s="6" t="n"/>
      <c r="V1224" s="6" t="n"/>
      <c r="W1224" s="6" t="n"/>
      <c r="X1224" s="6" t="n"/>
      <c r="Y1224" s="6" t="n"/>
      <c r="Z1224" s="6" t="n"/>
    </row>
    <row r="1225" ht="25.5" customHeight="1">
      <c r="A1225" s="25" t="inlineStr">
        <is>
          <t>1.15.</t>
        </is>
      </c>
      <c r="B1225" s="2" t="inlineStr">
        <is>
          <t>Izrada spojeva kabela UTP Cat.6 na konektore RJ45 u komunikacijskom ormaru</t>
        </is>
      </c>
      <c r="C1225" s="3" t="inlineStr">
        <is>
          <t>kom</t>
        </is>
      </c>
      <c r="D1225" s="46" t="n">
        <v>451</v>
      </c>
      <c r="E1225" s="45" t="n"/>
      <c r="F1225" s="45" t="n"/>
      <c r="G1225" s="6" t="n"/>
      <c r="H1225" s="6" t="n"/>
      <c r="I1225" s="6" t="n"/>
      <c r="J1225" s="6" t="n"/>
      <c r="K1225" s="6" t="n"/>
      <c r="L1225" s="6" t="n"/>
      <c r="M1225" s="6" t="n"/>
      <c r="N1225" s="6" t="n"/>
      <c r="O1225" s="6" t="n"/>
      <c r="P1225" s="6" t="n"/>
      <c r="Q1225" s="6" t="n"/>
      <c r="R1225" s="6" t="n"/>
      <c r="S1225" s="6" t="n"/>
      <c r="T1225" s="6" t="n"/>
      <c r="U1225" s="6" t="n"/>
      <c r="V1225" s="6" t="n"/>
      <c r="W1225" s="6" t="n"/>
      <c r="X1225" s="6" t="n"/>
      <c r="Y1225" s="6" t="n"/>
      <c r="Z1225" s="6" t="n"/>
    </row>
    <row r="1226" ht="25.5" customHeight="1">
      <c r="A1226" s="25" t="inlineStr">
        <is>
          <t>1.16.</t>
        </is>
      </c>
      <c r="B1226" s="2" t="inlineStr">
        <is>
          <t>Izrada spojeva SM optičkih niti na LC duplex konektore u komunikacijskom ormaru</t>
        </is>
      </c>
      <c r="C1226" s="3" t="inlineStr">
        <is>
          <t>kom</t>
        </is>
      </c>
      <c r="D1226" s="46" t="n">
        <v>188</v>
      </c>
      <c r="E1226" s="45" t="n"/>
      <c r="F1226" s="45" t="n"/>
      <c r="G1226" s="6" t="n"/>
      <c r="H1226" s="6" t="n"/>
      <c r="I1226" s="6" t="n"/>
      <c r="J1226" s="6" t="n"/>
      <c r="K1226" s="6" t="n"/>
      <c r="L1226" s="6" t="n"/>
      <c r="M1226" s="6" t="n"/>
      <c r="N1226" s="6" t="n"/>
      <c r="O1226" s="6" t="n"/>
      <c r="P1226" s="6" t="n"/>
      <c r="Q1226" s="6" t="n"/>
      <c r="R1226" s="6" t="n"/>
      <c r="S1226" s="6" t="n"/>
      <c r="T1226" s="6" t="n"/>
      <c r="U1226" s="6" t="n"/>
      <c r="V1226" s="6" t="n"/>
      <c r="W1226" s="6" t="n"/>
      <c r="X1226" s="6" t="n"/>
      <c r="Y1226" s="6" t="n"/>
      <c r="Z1226" s="6" t="n"/>
    </row>
    <row r="1227">
      <c r="A1227" s="25" t="inlineStr">
        <is>
          <t>1.17.</t>
        </is>
      </c>
      <c r="B1227" s="2" t="inlineStr">
        <is>
          <t>Izrada oznaka na patch panelima i na priključnim mjestima</t>
        </is>
      </c>
      <c r="C1227" s="3" t="inlineStr">
        <is>
          <t>kpl</t>
        </is>
      </c>
      <c r="D1227" s="46" t="n">
        <v>1</v>
      </c>
      <c r="E1227" s="45" t="n"/>
      <c r="F1227" s="45" t="n"/>
      <c r="G1227" s="6" t="n"/>
      <c r="H1227" s="6" t="n"/>
      <c r="I1227" s="6" t="n"/>
      <c r="J1227" s="6" t="n"/>
      <c r="K1227" s="6" t="n"/>
      <c r="L1227" s="6" t="n"/>
      <c r="M1227" s="6" t="n"/>
      <c r="N1227" s="6" t="n"/>
      <c r="O1227" s="6" t="n"/>
      <c r="P1227" s="6" t="n"/>
      <c r="Q1227" s="6" t="n"/>
      <c r="R1227" s="6" t="n"/>
      <c r="S1227" s="6" t="n"/>
      <c r="T1227" s="6" t="n"/>
      <c r="U1227" s="6" t="n"/>
      <c r="V1227" s="6" t="n"/>
      <c r="W1227" s="6" t="n"/>
      <c r="X1227" s="6" t="n"/>
      <c r="Y1227" s="6" t="n"/>
      <c r="Z1227" s="6" t="n"/>
    </row>
    <row r="1228" ht="25.5" customHeight="1">
      <c r="A1228" s="25" t="inlineStr">
        <is>
          <t>1.18.</t>
        </is>
      </c>
      <c r="B1228" s="2" t="inlineStr">
        <is>
          <t>Potrebni sitni, spojni i montažni pribor za potpunu izvedbu instalacije.</t>
        </is>
      </c>
      <c r="C1228" s="3" t="inlineStr">
        <is>
          <t>kpl</t>
        </is>
      </c>
      <c r="D1228" s="46" t="n">
        <v>1</v>
      </c>
      <c r="E1228" s="45" t="n"/>
      <c r="F1228" s="45" t="n"/>
      <c r="G1228" s="6" t="n"/>
      <c r="H1228" s="6" t="n"/>
      <c r="I1228" s="6" t="n"/>
      <c r="J1228" s="6" t="n"/>
      <c r="K1228" s="6" t="n"/>
      <c r="L1228" s="6" t="n"/>
      <c r="M1228" s="6" t="n"/>
      <c r="N1228" s="6" t="n"/>
      <c r="O1228" s="6" t="n"/>
      <c r="P1228" s="6" t="n"/>
      <c r="Q1228" s="6" t="n"/>
      <c r="R1228" s="6" t="n"/>
      <c r="S1228" s="6" t="n"/>
      <c r="T1228" s="6" t="n"/>
      <c r="U1228" s="6" t="n"/>
      <c r="V1228" s="6" t="n"/>
      <c r="W1228" s="6" t="n"/>
      <c r="X1228" s="6" t="n"/>
      <c r="Y1228" s="6" t="n"/>
      <c r="Z1228" s="6" t="n"/>
    </row>
    <row r="1229" ht="25.5" customHeight="1">
      <c r="A1229" s="25" t="inlineStr">
        <is>
          <t>1.19.</t>
        </is>
      </c>
      <c r="B1229" s="2" t="inlineStr">
        <is>
          <t>Ispitivanje instalacije, atesti i ispitni protokol za svaki položeni kabel i optičku nit sve prema ISO 11801 Klasa D.</t>
        </is>
      </c>
      <c r="C1229" s="3" t="inlineStr">
        <is>
          <t>kom</t>
        </is>
      </c>
      <c r="D1229" s="46" t="n">
        <v>639</v>
      </c>
      <c r="E1229" s="45" t="n"/>
      <c r="F1229" s="45" t="n"/>
      <c r="G1229" s="6" t="n"/>
      <c r="H1229" s="6" t="n"/>
      <c r="I1229" s="6" t="n"/>
      <c r="J1229" s="6" t="n"/>
      <c r="K1229" s="6" t="n"/>
      <c r="L1229" s="6" t="n"/>
      <c r="M1229" s="6" t="n"/>
      <c r="N1229" s="6" t="n"/>
      <c r="O1229" s="6" t="n"/>
      <c r="P1229" s="6" t="n"/>
      <c r="Q1229" s="6" t="n"/>
      <c r="R1229" s="6" t="n"/>
      <c r="S1229" s="6" t="n"/>
      <c r="T1229" s="6" t="n"/>
      <c r="U1229" s="6" t="n"/>
      <c r="V1229" s="6" t="n"/>
      <c r="W1229" s="6" t="n"/>
      <c r="X1229" s="6" t="n"/>
      <c r="Y1229" s="6" t="n"/>
      <c r="Z1229" s="6" t="n"/>
    </row>
    <row r="1230" ht="63.75" customHeight="1">
      <c r="A1230" s="25" t="inlineStr">
        <is>
          <t>1.20.</t>
        </is>
      </c>
      <c r="B1230" s="2" t="inlineStr">
        <is>
          <t>Kompletiranje i predaja investitoru:
- 1 kom - uputa za ugradnju na hrvatskom jeziku
- 1 kom - uputa za korištenje na hrvatskom jeziku
- 1 kom - uputa za održavanje sustava na hrvatskom jeziku
- 1 kom - izjava o sukladnosti ugrađene opreme i materijala</t>
        </is>
      </c>
      <c r="C1230" s="3" t="inlineStr">
        <is>
          <t>kpl</t>
        </is>
      </c>
      <c r="D1230" s="46" t="n">
        <v>1</v>
      </c>
      <c r="E1230" s="45" t="n"/>
      <c r="F1230" s="45" t="n"/>
      <c r="G1230" s="6" t="n"/>
      <c r="H1230" s="6" t="n"/>
      <c r="I1230" s="6" t="n"/>
      <c r="J1230" s="6" t="n"/>
      <c r="K1230" s="6" t="n"/>
      <c r="L1230" s="6" t="n"/>
      <c r="M1230" s="6" t="n"/>
      <c r="N1230" s="6" t="n"/>
      <c r="O1230" s="6" t="n"/>
      <c r="P1230" s="6" t="n"/>
      <c r="Q1230" s="6" t="n"/>
      <c r="R1230" s="6" t="n"/>
      <c r="S1230" s="6" t="n"/>
      <c r="T1230" s="6" t="n"/>
      <c r="U1230" s="6" t="n"/>
      <c r="V1230" s="6" t="n"/>
      <c r="W1230" s="6" t="n"/>
      <c r="X1230" s="6" t="n"/>
      <c r="Y1230" s="6" t="n"/>
      <c r="Z1230" s="6" t="n"/>
    </row>
    <row r="1231" ht="25.5" customHeight="1">
      <c r="A1231" s="25" t="inlineStr">
        <is>
          <t>1.21.</t>
        </is>
      </c>
      <c r="B1231" s="2" t="inlineStr">
        <is>
          <t>Izrada dokumentacije izvedenog stanja u 3 primjerka i jednom na CD-u.</t>
        </is>
      </c>
      <c r="C1231" s="3" t="inlineStr">
        <is>
          <t>kpl</t>
        </is>
      </c>
      <c r="D1231" s="46" t="n">
        <v>1</v>
      </c>
      <c r="E1231" s="45" t="n"/>
      <c r="F1231" s="45" t="n"/>
      <c r="G1231" s="6" t="n"/>
      <c r="H1231" s="6" t="n"/>
      <c r="I1231" s="6" t="n"/>
      <c r="J1231" s="6" t="n"/>
      <c r="K1231" s="6" t="n"/>
      <c r="L1231" s="6" t="n"/>
      <c r="M1231" s="6" t="n"/>
      <c r="N1231" s="6" t="n"/>
      <c r="O1231" s="6" t="n"/>
      <c r="P1231" s="6" t="n"/>
      <c r="Q1231" s="6" t="n"/>
      <c r="R1231" s="6" t="n"/>
      <c r="S1231" s="6" t="n"/>
      <c r="T1231" s="6" t="n"/>
      <c r="U1231" s="6" t="n"/>
      <c r="V1231" s="6" t="n"/>
      <c r="W1231" s="6" t="n"/>
      <c r="X1231" s="6" t="n"/>
      <c r="Y1231" s="6" t="n"/>
      <c r="Z1231" s="6" t="n"/>
    </row>
    <row r="1232">
      <c r="A1232" s="25" t="inlineStr">
        <is>
          <t>1.22.</t>
        </is>
      </c>
      <c r="B1232" s="2" t="inlineStr">
        <is>
          <t>Obuka zaposlenika korisnika za rukovanje sustavom.</t>
        </is>
      </c>
      <c r="C1232" s="3" t="inlineStr">
        <is>
          <t>kpl</t>
        </is>
      </c>
      <c r="D1232" s="46" t="n">
        <v>1</v>
      </c>
      <c r="E1232" s="45" t="n"/>
      <c r="F1232" s="45" t="n"/>
      <c r="G1232" s="6" t="n"/>
      <c r="H1232" s="6" t="n"/>
      <c r="I1232" s="6" t="n"/>
      <c r="J1232" s="6" t="n"/>
      <c r="K1232" s="6" t="n"/>
      <c r="L1232" s="6" t="n"/>
      <c r="M1232" s="6" t="n"/>
      <c r="N1232" s="6" t="n"/>
      <c r="O1232" s="6" t="n"/>
      <c r="P1232" s="6" t="n"/>
      <c r="Q1232" s="6" t="n"/>
      <c r="R1232" s="6" t="n"/>
      <c r="S1232" s="6" t="n"/>
      <c r="T1232" s="6" t="n"/>
      <c r="U1232" s="6" t="n"/>
      <c r="V1232" s="6" t="n"/>
      <c r="W1232" s="6" t="n"/>
      <c r="X1232" s="6" t="n"/>
      <c r="Y1232" s="6" t="n"/>
      <c r="Z1232" s="6" t="n"/>
    </row>
    <row r="1233">
      <c r="A1233" s="25" t="inlineStr">
        <is>
          <t>1.23.</t>
        </is>
      </c>
      <c r="B1233" s="2" t="inlineStr">
        <is>
          <t>Puštanje u pogon instalacije i primopredaja.</t>
        </is>
      </c>
      <c r="C1233" s="3" t="inlineStr">
        <is>
          <t>kpl</t>
        </is>
      </c>
      <c r="D1233" s="46" t="n">
        <v>1</v>
      </c>
      <c r="E1233" s="45" t="n"/>
      <c r="F1233" s="45" t="n"/>
      <c r="G1233" s="6" t="n"/>
      <c r="H1233" s="6" t="n"/>
      <c r="I1233" s="6" t="n"/>
      <c r="J1233" s="6" t="n"/>
      <c r="K1233" s="6" t="n"/>
      <c r="L1233" s="6" t="n"/>
      <c r="M1233" s="6" t="n"/>
      <c r="N1233" s="6" t="n"/>
      <c r="O1233" s="6" t="n"/>
      <c r="P1233" s="6" t="n"/>
      <c r="Q1233" s="6" t="n"/>
      <c r="R1233" s="6" t="n"/>
      <c r="S1233" s="6" t="n"/>
      <c r="T1233" s="6" t="n"/>
      <c r="U1233" s="6" t="n"/>
      <c r="V1233" s="6" t="n"/>
      <c r="W1233" s="6" t="n"/>
      <c r="X1233" s="6" t="n"/>
      <c r="Y1233" s="6" t="n"/>
      <c r="Z1233" s="6" t="n"/>
    </row>
    <row r="1234">
      <c r="A1234" s="25" t="n"/>
      <c r="B1234" s="39" t="inlineStr">
        <is>
          <t>1. Elektronička komunikacija ukupno:</t>
        </is>
      </c>
      <c r="C1234" s="6" t="n"/>
      <c r="D1234" s="6" t="n"/>
      <c r="E1234" s="6" t="n"/>
      <c r="F1234" s="44" t="n"/>
      <c r="G1234" s="6" t="n"/>
      <c r="H1234" s="6" t="n"/>
      <c r="I1234" s="6" t="n"/>
      <c r="J1234" s="6" t="n"/>
      <c r="K1234" s="6" t="n"/>
      <c r="L1234" s="6" t="n"/>
      <c r="M1234" s="6" t="n"/>
      <c r="N1234" s="6" t="n"/>
      <c r="O1234" s="6" t="n"/>
      <c r="P1234" s="6" t="n"/>
      <c r="Q1234" s="6" t="n"/>
      <c r="R1234" s="6" t="n"/>
      <c r="S1234" s="6" t="n"/>
      <c r="T1234" s="6" t="n"/>
      <c r="U1234" s="6" t="n"/>
      <c r="V1234" s="6" t="n"/>
      <c r="W1234" s="6" t="n"/>
      <c r="X1234" s="6" t="n"/>
      <c r="Y1234" s="6" t="n"/>
      <c r="Z1234" s="6" t="n"/>
    </row>
    <row r="1235">
      <c r="A1235" s="25" t="n"/>
      <c r="B1235" s="2" t="n"/>
      <c r="C1235" s="3" t="n"/>
      <c r="D1235" s="46" t="n"/>
      <c r="E1235" s="45" t="n"/>
      <c r="F1235" s="45" t="n"/>
      <c r="G1235" s="6" t="n"/>
      <c r="H1235" s="6" t="n"/>
      <c r="I1235" s="6" t="n"/>
      <c r="J1235" s="6" t="n"/>
      <c r="K1235" s="6" t="n"/>
      <c r="L1235" s="6" t="n"/>
      <c r="M1235" s="6" t="n"/>
      <c r="N1235" s="6" t="n"/>
      <c r="O1235" s="6" t="n"/>
      <c r="P1235" s="6" t="n"/>
      <c r="Q1235" s="6" t="n"/>
      <c r="R1235" s="6" t="n"/>
      <c r="S1235" s="6" t="n"/>
      <c r="T1235" s="6" t="n"/>
      <c r="U1235" s="6" t="n"/>
      <c r="V1235" s="6" t="n"/>
      <c r="W1235" s="6" t="n"/>
      <c r="X1235" s="6" t="n"/>
      <c r="Y1235" s="6" t="n"/>
      <c r="Z1235" s="6" t="n"/>
    </row>
    <row r="1236">
      <c r="A1236" s="27" t="inlineStr">
        <is>
          <t>2.</t>
        </is>
      </c>
      <c r="B1236" s="51" t="inlineStr">
        <is>
          <t>ZAJEDNIČKI ANTENSKI SUSTAV</t>
        </is>
      </c>
      <c r="C1236" s="42" t="n"/>
      <c r="D1236" s="42" t="n"/>
      <c r="E1236" s="42" t="n"/>
      <c r="F1236" s="42" t="n"/>
      <c r="G1236" s="6" t="n"/>
      <c r="H1236" s="6" t="n"/>
      <c r="I1236" s="6" t="n"/>
      <c r="J1236" s="6" t="n"/>
      <c r="K1236" s="6" t="n"/>
      <c r="L1236" s="6" t="n"/>
      <c r="M1236" s="6" t="n"/>
      <c r="N1236" s="6" t="n"/>
      <c r="O1236" s="6" t="n"/>
      <c r="P1236" s="6" t="n"/>
      <c r="Q1236" s="6" t="n"/>
      <c r="R1236" s="6" t="n"/>
      <c r="S1236" s="6" t="n"/>
      <c r="T1236" s="6" t="n"/>
      <c r="U1236" s="6" t="n"/>
      <c r="V1236" s="6" t="n"/>
      <c r="W1236" s="6" t="n"/>
      <c r="X1236" s="6" t="n"/>
      <c r="Y1236" s="6" t="n"/>
      <c r="Z1236" s="6" t="n"/>
    </row>
    <row r="1237" ht="178.5" customHeight="1">
      <c r="A1237" s="25" t="inlineStr">
        <is>
          <t>2.1.</t>
        </is>
      </c>
      <c r="B1237" s="2" t="inlineStr">
        <is>
          <t>Dobava, montaža i spajanje antenskog sustava sastavljenog iz slijedećih elemenata:
- razdjelni stup za antene, fi45 mm × 5000 mm: 1 kom
- poklopac antenskog stupa do promjera cijevi fi60 mm: 1 kom
- obujmica za učvršćenje stupa U 110×20×24, razmak rupa 85 mm: 3 kom
- obujmica za uzemljenje stupa, cijevi: 1 kom
- obujmica za sidrenje u tri smjera: 1 kom
- krajnja stezaljka s kukom (ribica): 3 kom
- prolazno krajnji krovni nosač, fi 24 mm × 430 mm: 3 kom
- zatezni zavrtanj M10 za zatezanje sajle, spaner: 3 kom
- čelično uže 1*19 3.0 mm: 24 m'
Nuditi po kompletu.</t>
        </is>
      </c>
      <c r="C1237" s="3" t="inlineStr">
        <is>
          <t>kpl</t>
        </is>
      </c>
      <c r="D1237" s="46" t="n">
        <v>1</v>
      </c>
      <c r="E1237" s="45" t="n"/>
      <c r="F1237" s="45" t="n"/>
      <c r="G1237" s="6" t="n"/>
      <c r="H1237" s="6" t="n"/>
      <c r="I1237" s="6" t="n"/>
      <c r="J1237" s="6" t="n"/>
      <c r="K1237" s="6" t="n"/>
      <c r="L1237" s="6" t="n"/>
      <c r="M1237" s="6" t="n"/>
      <c r="N1237" s="6" t="n"/>
      <c r="O1237" s="6" t="n"/>
      <c r="P1237" s="6" t="n"/>
      <c r="Q1237" s="6" t="n"/>
      <c r="R1237" s="6" t="n"/>
      <c r="S1237" s="6" t="n"/>
      <c r="T1237" s="6" t="n"/>
      <c r="U1237" s="6" t="n"/>
      <c r="V1237" s="6" t="n"/>
      <c r="W1237" s="6" t="n"/>
      <c r="X1237" s="6" t="n"/>
      <c r="Y1237" s="6" t="n"/>
      <c r="Z1237" s="6" t="n"/>
    </row>
    <row r="1238" ht="229.5" customHeight="1">
      <c r="A1238" s="25" t="inlineStr">
        <is>
          <t>2.2.</t>
        </is>
      </c>
      <c r="B1238" s="2" t="inlineStr">
        <is>
          <t>Dobava, montaža i spajanje antenskog sustava sastavljenog iz slijedećih elemenata:
- radijska FM/DAB antena, FM/g = - 0.8 dB, DAB/g = 2.2 dB: 1 kom
- UHF antena C21-48/13dB, LTE zaštita @700MHz, duž. 1085 mm: 1 kom
- UHF antena triplex C21-48/15dB, LTE zaštita @700MHz, duž. 1067mm: 1 kom
- zidni nosač L za sat. antenu, fi 60mm/400×250 mm: 1 kom
- satelitska antena Al, promjera 105 cm: 1 kom
- držač četiri LNB-a: 1 kom
- satelitski konverter SCR/Unicable I/II,0.1dB, ukupno za 24 prijemnika: 3 kom
- koaksijalni kabel 7mm/75ohma BC, PE UV crni, B klasar: 300 m'
- metalna vezica duž. 290 mm × širine 4.6 mm: 50 kom
Nuditi po kompletu.</t>
        </is>
      </c>
      <c r="C1238" s="3" t="inlineStr">
        <is>
          <t>kpl</t>
        </is>
      </c>
      <c r="D1238" s="46" t="n">
        <v>1</v>
      </c>
      <c r="E1238" s="45" t="n"/>
      <c r="F1238" s="45" t="n"/>
      <c r="G1238" s="6" t="n"/>
      <c r="H1238" s="6" t="n"/>
      <c r="I1238" s="6" t="n"/>
      <c r="J1238" s="6" t="n"/>
      <c r="K1238" s="6" t="n"/>
      <c r="L1238" s="6" t="n"/>
      <c r="M1238" s="6" t="n"/>
      <c r="N1238" s="6" t="n"/>
      <c r="O1238" s="6" t="n"/>
      <c r="P1238" s="6" t="n"/>
      <c r="Q1238" s="6" t="n"/>
      <c r="R1238" s="6" t="n"/>
      <c r="S1238" s="6" t="n"/>
      <c r="T1238" s="6" t="n"/>
      <c r="U1238" s="6" t="n"/>
      <c r="V1238" s="6" t="n"/>
      <c r="W1238" s="6" t="n"/>
      <c r="X1238" s="6" t="n"/>
      <c r="Y1238" s="6" t="n"/>
      <c r="Z1238" s="6" t="n"/>
    </row>
    <row r="1239" ht="267.75" customHeight="1">
      <c r="A1239" s="25" t="inlineStr">
        <is>
          <t>2.3.</t>
        </is>
      </c>
      <c r="B1239" s="2" t="inlineStr">
        <is>
          <t>Dobava, montaža i spajanje antenskog sustava sastavljenog iz slijedećih elemenata:
- komunikacijski 19" zidni ormar 25U, 540×600×1160 mm: 1 kom
- termostat za ugradnju u ormarić 0- 60°C/220Vac, DIN rail: 1 kom
- ventilator za rack ormariće dim. 120×120 mm/220Vac: 1 kom
- razvodnik napajanja 7P+osigurač (rack mount) 19": 2 kom
- vodilica kabela 1U sa 5 plastičnih prstena za rack ormar 19": 3 kom
- F-F kuplung za uzemljenje 4-i, F ženski/F ženski: 3 kom
- prenaponska zaštita za prijemnu antenu 5-2400MHz, F m/z: 8 kom
- kompaktna digitalna stanica Triax 16× DVB-S2X+6× DVB-T2 na 16× QAM, 8× CI: 1 kom
- fiksni atenuator 6dB/47-862MHz, F/muški/ženski: 2 kom
- fiksni atenuator 10dB/47-862MHz, F/muški/ženski: 1 kom
Nuditi po kompletu.</t>
        </is>
      </c>
      <c r="C1239" s="3" t="inlineStr">
        <is>
          <t>kpl</t>
        </is>
      </c>
      <c r="D1239" s="46" t="n">
        <v>1</v>
      </c>
      <c r="E1239" s="45" t="n"/>
      <c r="F1239" s="45" t="n"/>
      <c r="G1239" s="6" t="n"/>
      <c r="H1239" s="6" t="n"/>
      <c r="I1239" s="6" t="n"/>
      <c r="J1239" s="6" t="n"/>
      <c r="K1239" s="6" t="n"/>
      <c r="L1239" s="6" t="n"/>
      <c r="M1239" s="6" t="n"/>
      <c r="N1239" s="6" t="n"/>
      <c r="O1239" s="6" t="n"/>
      <c r="P1239" s="6" t="n"/>
      <c r="Q1239" s="6" t="n"/>
      <c r="R1239" s="6" t="n"/>
      <c r="S1239" s="6" t="n"/>
      <c r="T1239" s="6" t="n"/>
      <c r="U1239" s="6" t="n"/>
      <c r="V1239" s="6" t="n"/>
      <c r="W1239" s="6" t="n"/>
      <c r="X1239" s="6" t="n"/>
      <c r="Y1239" s="6" t="n"/>
      <c r="Z1239" s="6" t="n"/>
    </row>
    <row r="1240" ht="140.25" customHeight="1">
      <c r="A1240" s="25" t="inlineStr">
        <is>
          <t>2.4.</t>
        </is>
      </c>
      <c r="B1240" s="2" t="inlineStr">
        <is>
          <t>Dobava, montaža i spajanje antenskog sustava sastavljenog iz slijedećih elemenata:
- distribucijsko pojačalo 36dB/return 5-65MHz/20dB, JXP regulacija, 230Vac: 1 kom
- razdjelnik šesterograni 10.0 dB: 1 kom
- oduzimač 2-16 dB/prolazno gušenje 1.5 dB: 5 kom
- oduzimač 2-12 dB/prolazno gušenje 2.5 dB: 5 kom
- oduzimač 2-8 dB/prolazno gušenje 3.8 dB: 6 kom
- oduzimač 1-16 dB/prolazno gušenje 1.0 dB: 1 kom
- završni otpornik 75 ohma, F muški: 8 kom
Nuditi po kompletu.</t>
        </is>
      </c>
      <c r="C1240" s="3" t="inlineStr">
        <is>
          <t>kpl</t>
        </is>
      </c>
      <c r="D1240" s="46" t="n">
        <v>1</v>
      </c>
      <c r="E1240" s="45" t="n"/>
      <c r="F1240" s="45" t="n"/>
      <c r="G1240" s="6" t="n"/>
      <c r="H1240" s="6" t="n"/>
      <c r="I1240" s="6" t="n"/>
      <c r="J1240" s="6" t="n"/>
      <c r="K1240" s="6" t="n"/>
      <c r="L1240" s="6" t="n"/>
      <c r="M1240" s="6" t="n"/>
      <c r="N1240" s="6" t="n"/>
      <c r="O1240" s="6" t="n"/>
      <c r="P1240" s="6" t="n"/>
      <c r="Q1240" s="6" t="n"/>
      <c r="R1240" s="6" t="n"/>
      <c r="S1240" s="6" t="n"/>
      <c r="T1240" s="6" t="n"/>
      <c r="U1240" s="6" t="n"/>
      <c r="V1240" s="6" t="n"/>
      <c r="W1240" s="6" t="n"/>
      <c r="X1240" s="6" t="n"/>
      <c r="Y1240" s="6" t="n"/>
      <c r="Z1240" s="6" t="n"/>
    </row>
    <row r="1241" ht="140.25" customHeight="1">
      <c r="A1241" s="25" t="inlineStr">
        <is>
          <t>2.5.</t>
        </is>
      </c>
      <c r="B1241" s="2" t="inlineStr">
        <is>
          <t>Dobava, montaža i spajanje antenskog sustava sastavljenog iz slijedećih elemenata:
- optički transmiter sat/terr na 1310 nm, +7 dBm, SC/APC: 2 kom
- optički razdjelnik 1:4, SC/APC, u rack 19" kučištu, 1U: 2 kom
- spojni SM kabel SC/APC-SC/APC, 0.12 dB×2, 4 m: 1 kom
- spojni SM kabel SC/APC-SC/APC, 0.12 dB×2, 5 m: 4 kom
Nuditi po kompletu.</t>
        </is>
      </c>
      <c r="C1241" s="3" t="inlineStr">
        <is>
          <t>kpl</t>
        </is>
      </c>
      <c r="D1241" s="46" t="n">
        <v>1</v>
      </c>
      <c r="E1241" s="45" t="n"/>
      <c r="F1241" s="45" t="n"/>
      <c r="G1241" s="6" t="n"/>
      <c r="H1241" s="6" t="n"/>
      <c r="I1241" s="6" t="n"/>
      <c r="J1241" s="6" t="n"/>
      <c r="K1241" s="6" t="n"/>
      <c r="L1241" s="6" t="n"/>
      <c r="M1241" s="6" t="n"/>
      <c r="N1241" s="6" t="n"/>
      <c r="O1241" s="6" t="n"/>
      <c r="P1241" s="6" t="n"/>
      <c r="Q1241" s="6" t="n"/>
      <c r="R1241" s="6" t="n"/>
      <c r="S1241" s="6" t="n"/>
      <c r="T1241" s="6" t="n"/>
      <c r="U1241" s="6" t="n"/>
      <c r="V1241" s="6" t="n"/>
      <c r="W1241" s="6" t="n"/>
      <c r="X1241" s="6" t="n"/>
      <c r="Y1241" s="6" t="n"/>
      <c r="Z1241" s="6" t="n"/>
    </row>
    <row r="1242" ht="25.5" customHeight="1">
      <c r="A1242" s="25" t="inlineStr">
        <is>
          <t>2.6.</t>
        </is>
      </c>
      <c r="B1242" s="2" t="inlineStr">
        <is>
          <t>Dobava i uvlačenje koaksijalnog kabela 7mm/75 Ohma BC, A klasa, bijeli.</t>
        </is>
      </c>
      <c r="C1242" s="3" t="inlineStr">
        <is>
          <t>m'</t>
        </is>
      </c>
      <c r="D1242" s="45" t="n">
        <v>1400</v>
      </c>
      <c r="E1242" s="45" t="n"/>
      <c r="F1242" s="45" t="n"/>
      <c r="G1242" s="6" t="n"/>
      <c r="H1242" s="6" t="n"/>
      <c r="I1242" s="6" t="n"/>
      <c r="J1242" s="6" t="n"/>
      <c r="K1242" s="6" t="n"/>
      <c r="L1242" s="6" t="n"/>
      <c r="M1242" s="6" t="n"/>
      <c r="N1242" s="6" t="n"/>
      <c r="O1242" s="6" t="n"/>
      <c r="P1242" s="6" t="n"/>
      <c r="Q1242" s="6" t="n"/>
      <c r="R1242" s="6" t="n"/>
      <c r="S1242" s="6" t="n"/>
      <c r="T1242" s="6" t="n"/>
      <c r="U1242" s="6" t="n"/>
      <c r="V1242" s="6" t="n"/>
      <c r="W1242" s="6" t="n"/>
      <c r="X1242" s="6" t="n"/>
      <c r="Y1242" s="6" t="n"/>
      <c r="Z1242" s="6" t="n"/>
    </row>
    <row r="1243" ht="38.25" customHeight="1">
      <c r="A1243" s="25" t="inlineStr">
        <is>
          <t>2.7.</t>
        </is>
      </c>
      <c r="B1243" s="2" t="inlineStr">
        <is>
          <t>Dobava, montaža  te spajanje završne antenske priključnice TV-R-SAT uključivo kutija, nosači i maska. P/Ž izvedbe.</t>
        </is>
      </c>
      <c r="C1243" s="3" t="inlineStr">
        <is>
          <t>kom</t>
        </is>
      </c>
      <c r="D1243" s="46" t="n">
        <v>30</v>
      </c>
      <c r="E1243" s="45" t="n"/>
      <c r="F1243" s="45" t="n"/>
      <c r="G1243" s="6" t="n"/>
      <c r="H1243" s="6" t="n"/>
      <c r="I1243" s="6" t="n"/>
      <c r="J1243" s="6" t="n"/>
      <c r="K1243" s="6" t="n"/>
      <c r="L1243" s="6" t="n"/>
      <c r="M1243" s="6" t="n"/>
      <c r="N1243" s="6" t="n"/>
      <c r="O1243" s="6" t="n"/>
      <c r="P1243" s="6" t="n"/>
      <c r="Q1243" s="6" t="n"/>
      <c r="R1243" s="6" t="n"/>
      <c r="S1243" s="6" t="n"/>
      <c r="T1243" s="6" t="n"/>
      <c r="U1243" s="6" t="n"/>
      <c r="V1243" s="6" t="n"/>
      <c r="W1243" s="6" t="n"/>
      <c r="X1243" s="6" t="n"/>
      <c r="Y1243" s="6" t="n"/>
      <c r="Z1243" s="6" t="n"/>
    </row>
    <row r="1244" ht="38.25" customHeight="1">
      <c r="A1244" s="25" t="inlineStr">
        <is>
          <t>2.8.</t>
        </is>
      </c>
      <c r="B1244" s="2" t="inlineStr">
        <is>
          <t>Dobava i polaganje instalacijskog materijala i pribora u utore u betonskim zidovima, uključivo štemanje, prolazne kutije i sav spojni i montažni materijal:</t>
        </is>
      </c>
      <c r="C1244" s="3" t="n"/>
      <c r="D1244" s="46" t="n"/>
      <c r="E1244" s="45" t="n"/>
      <c r="F1244" s="45" t="n"/>
      <c r="G1244" s="6" t="n"/>
      <c r="H1244" s="6" t="n"/>
      <c r="I1244" s="6" t="n"/>
      <c r="J1244" s="6" t="n"/>
      <c r="K1244" s="6" t="n"/>
      <c r="L1244" s="6" t="n"/>
      <c r="M1244" s="6" t="n"/>
      <c r="N1244" s="6" t="n"/>
      <c r="O1244" s="6" t="n"/>
      <c r="P1244" s="6" t="n"/>
      <c r="Q1244" s="6" t="n"/>
      <c r="R1244" s="6" t="n"/>
      <c r="S1244" s="6" t="n"/>
      <c r="T1244" s="6" t="n"/>
      <c r="U1244" s="6" t="n"/>
      <c r="V1244" s="6" t="n"/>
      <c r="W1244" s="6" t="n"/>
      <c r="X1244" s="6" t="n"/>
      <c r="Y1244" s="6" t="n"/>
      <c r="Z1244" s="6" t="n"/>
    </row>
    <row r="1245">
      <c r="A1245" s="25" t="inlineStr">
        <is>
          <t>a)</t>
        </is>
      </c>
      <c r="B1245" s="2" t="inlineStr">
        <is>
          <t>plastična cijev CS 20</t>
        </is>
      </c>
      <c r="C1245" s="3" t="inlineStr">
        <is>
          <t>m'</t>
        </is>
      </c>
      <c r="D1245" s="45" t="n">
        <v>800</v>
      </c>
      <c r="E1245" s="45" t="n"/>
      <c r="F1245" s="45" t="n"/>
      <c r="G1245" s="6" t="n"/>
      <c r="H1245" s="6" t="n"/>
      <c r="I1245" s="6" t="n"/>
      <c r="J1245" s="6" t="n"/>
      <c r="K1245" s="6" t="n"/>
      <c r="L1245" s="6" t="n"/>
      <c r="M1245" s="6" t="n"/>
      <c r="N1245" s="6" t="n"/>
      <c r="O1245" s="6" t="n"/>
      <c r="P1245" s="6" t="n"/>
      <c r="Q1245" s="6" t="n"/>
      <c r="R1245" s="6" t="n"/>
      <c r="S1245" s="6" t="n"/>
      <c r="T1245" s="6" t="n"/>
      <c r="U1245" s="6" t="n"/>
      <c r="V1245" s="6" t="n"/>
      <c r="W1245" s="6" t="n"/>
      <c r="X1245" s="6" t="n"/>
      <c r="Y1245" s="6" t="n"/>
      <c r="Z1245" s="6" t="n"/>
    </row>
    <row r="1246">
      <c r="A1246" s="25" t="inlineStr">
        <is>
          <t>b)</t>
        </is>
      </c>
      <c r="B1246" s="2" t="inlineStr">
        <is>
          <t>plastična cijev CS 40</t>
        </is>
      </c>
      <c r="C1246" s="3" t="inlineStr">
        <is>
          <t>m'</t>
        </is>
      </c>
      <c r="D1246" s="45" t="n">
        <v>600</v>
      </c>
      <c r="E1246" s="45" t="n"/>
      <c r="F1246" s="45" t="n"/>
      <c r="G1246" s="6" t="n"/>
      <c r="H1246" s="6" t="n"/>
      <c r="I1246" s="6" t="n"/>
      <c r="J1246" s="6" t="n"/>
      <c r="K1246" s="6" t="n"/>
      <c r="L1246" s="6" t="n"/>
      <c r="M1246" s="6" t="n"/>
      <c r="N1246" s="6" t="n"/>
      <c r="O1246" s="6" t="n"/>
      <c r="P1246" s="6" t="n"/>
      <c r="Q1246" s="6" t="n"/>
      <c r="R1246" s="6" t="n"/>
      <c r="S1246" s="6" t="n"/>
      <c r="T1246" s="6" t="n"/>
      <c r="U1246" s="6" t="n"/>
      <c r="V1246" s="6" t="n"/>
      <c r="W1246" s="6" t="n"/>
      <c r="X1246" s="6" t="n"/>
      <c r="Y1246" s="6" t="n"/>
      <c r="Z1246" s="6" t="n"/>
    </row>
    <row r="1247">
      <c r="A1247" s="25" t="inlineStr">
        <is>
          <t>c)</t>
        </is>
      </c>
      <c r="B1247" s="2" t="inlineStr">
        <is>
          <t>plastična cijev CS 50</t>
        </is>
      </c>
      <c r="C1247" s="3" t="inlineStr">
        <is>
          <t>m'</t>
        </is>
      </c>
      <c r="D1247" s="45" t="n">
        <v>200</v>
      </c>
      <c r="E1247" s="45" t="n"/>
      <c r="F1247" s="45" t="n"/>
      <c r="G1247" s="6" t="n"/>
      <c r="H1247" s="6" t="n"/>
      <c r="I1247" s="6" t="n"/>
      <c r="J1247" s="6" t="n"/>
      <c r="K1247" s="6" t="n"/>
      <c r="L1247" s="6" t="n"/>
      <c r="M1247" s="6" t="n"/>
      <c r="N1247" s="6" t="n"/>
      <c r="O1247" s="6" t="n"/>
      <c r="P1247" s="6" t="n"/>
      <c r="Q1247" s="6" t="n"/>
      <c r="R1247" s="6" t="n"/>
      <c r="S1247" s="6" t="n"/>
      <c r="T1247" s="6" t="n"/>
      <c r="U1247" s="6" t="n"/>
      <c r="V1247" s="6" t="n"/>
      <c r="W1247" s="6" t="n"/>
      <c r="X1247" s="6" t="n"/>
      <c r="Y1247" s="6" t="n"/>
      <c r="Z1247" s="6" t="n"/>
    </row>
    <row r="1248">
      <c r="A1248" s="25" t="inlineStr">
        <is>
          <t>d)</t>
        </is>
      </c>
      <c r="B1248" s="2" t="inlineStr">
        <is>
          <t>plastična kutija 400C6 sa poklopcem</t>
        </is>
      </c>
      <c r="C1248" s="3" t="inlineStr">
        <is>
          <t>kom</t>
        </is>
      </c>
      <c r="D1248" s="46" t="n">
        <v>30</v>
      </c>
      <c r="E1248" s="45" t="n"/>
      <c r="F1248" s="45" t="n"/>
      <c r="G1248" s="6" t="n"/>
      <c r="H1248" s="6" t="n"/>
      <c r="I1248" s="6" t="n"/>
      <c r="J1248" s="6" t="n"/>
      <c r="K1248" s="6" t="n"/>
      <c r="L1248" s="6" t="n"/>
      <c r="M1248" s="6" t="n"/>
      <c r="N1248" s="6" t="n"/>
      <c r="O1248" s="6" t="n"/>
      <c r="P1248" s="6" t="n"/>
      <c r="Q1248" s="6" t="n"/>
      <c r="R1248" s="6" t="n"/>
      <c r="S1248" s="6" t="n"/>
      <c r="T1248" s="6" t="n"/>
      <c r="U1248" s="6" t="n"/>
      <c r="V1248" s="6" t="n"/>
      <c r="W1248" s="6" t="n"/>
      <c r="X1248" s="6" t="n"/>
      <c r="Y1248" s="6" t="n"/>
      <c r="Z1248" s="6" t="n"/>
    </row>
    <row r="1249">
      <c r="A1249" s="25" t="inlineStr">
        <is>
          <t>e)</t>
        </is>
      </c>
      <c r="B1249" s="2" t="inlineStr">
        <is>
          <t>plastična ugradna kutija 60 mm</t>
        </is>
      </c>
      <c r="C1249" s="3" t="inlineStr">
        <is>
          <t>kom</t>
        </is>
      </c>
      <c r="D1249" s="46" t="n">
        <v>30</v>
      </c>
      <c r="E1249" s="45" t="n"/>
      <c r="F1249" s="45" t="n"/>
      <c r="G1249" s="6" t="n"/>
      <c r="H1249" s="6" t="n"/>
      <c r="I1249" s="6" t="n"/>
      <c r="J1249" s="6" t="n"/>
      <c r="K1249" s="6" t="n"/>
      <c r="L1249" s="6" t="n"/>
      <c r="M1249" s="6" t="n"/>
      <c r="N1249" s="6" t="n"/>
      <c r="O1249" s="6" t="n"/>
      <c r="P1249" s="6" t="n"/>
      <c r="Q1249" s="6" t="n"/>
      <c r="R1249" s="6" t="n"/>
      <c r="S1249" s="6" t="n"/>
      <c r="T1249" s="6" t="n"/>
      <c r="U1249" s="6" t="n"/>
      <c r="V1249" s="6" t="n"/>
      <c r="W1249" s="6" t="n"/>
      <c r="X1249" s="6" t="n"/>
      <c r="Y1249" s="6" t="n"/>
      <c r="Z1249" s="6" t="n"/>
    </row>
    <row r="1250" ht="25.5" customHeight="1">
      <c r="A1250" s="25" t="inlineStr">
        <is>
          <t>2.9.</t>
        </is>
      </c>
      <c r="B1250" s="2" t="inlineStr">
        <is>
          <t>Ispitivanje sustava i programiranje stanice do pune funkcionalnosti uz izdavanje zapisnika o ispitivanju.</t>
        </is>
      </c>
      <c r="C1250" s="3" t="inlineStr">
        <is>
          <t>kpl</t>
        </is>
      </c>
      <c r="D1250" s="46" t="n">
        <v>1</v>
      </c>
      <c r="E1250" s="45" t="n"/>
      <c r="F1250" s="45" t="n"/>
      <c r="G1250" s="6" t="n"/>
      <c r="H1250" s="6" t="n"/>
      <c r="I1250" s="6" t="n"/>
      <c r="J1250" s="6" t="n"/>
      <c r="K1250" s="6" t="n"/>
      <c r="L1250" s="6" t="n"/>
      <c r="M1250" s="6" t="n"/>
      <c r="N1250" s="6" t="n"/>
      <c r="O1250" s="6" t="n"/>
      <c r="P1250" s="6" t="n"/>
      <c r="Q1250" s="6" t="n"/>
      <c r="R1250" s="6" t="n"/>
      <c r="S1250" s="6" t="n"/>
      <c r="T1250" s="6" t="n"/>
      <c r="U1250" s="6" t="n"/>
      <c r="V1250" s="6" t="n"/>
      <c r="W1250" s="6" t="n"/>
      <c r="X1250" s="6" t="n"/>
      <c r="Y1250" s="6" t="n"/>
      <c r="Z1250" s="6" t="n"/>
    </row>
    <row r="1251" ht="63.75" customHeight="1">
      <c r="A1251" s="25" t="inlineStr">
        <is>
          <t>2.10.</t>
        </is>
      </c>
      <c r="B1251" s="2" t="inlineStr">
        <is>
          <t>Kompletiranje i predaja investitoru:
- 1 kom - uputa za ugradnju na hrvatskom jeziku
- 1 kom - uputa za korištenje na hrvatskom jeziku
- 1 kom - uputa za održavanje sustava na hrvatskom jeziku
- 1 kom - izjava o sukladnosti ugrađene opreme i materijala</t>
        </is>
      </c>
      <c r="C1251" s="3" t="inlineStr">
        <is>
          <t>kpl</t>
        </is>
      </c>
      <c r="D1251" s="46" t="n">
        <v>1</v>
      </c>
      <c r="E1251" s="45" t="n"/>
      <c r="F1251" s="45" t="n"/>
      <c r="G1251" s="6" t="n"/>
      <c r="H1251" s="6" t="n"/>
      <c r="I1251" s="6" t="n"/>
      <c r="J1251" s="6" t="n"/>
      <c r="K1251" s="6" t="n"/>
      <c r="L1251" s="6" t="n"/>
      <c r="M1251" s="6" t="n"/>
      <c r="N1251" s="6" t="n"/>
      <c r="O1251" s="6" t="n"/>
      <c r="P1251" s="6" t="n"/>
      <c r="Q1251" s="6" t="n"/>
      <c r="R1251" s="6" t="n"/>
      <c r="S1251" s="6" t="n"/>
      <c r="T1251" s="6" t="n"/>
      <c r="U1251" s="6" t="n"/>
      <c r="V1251" s="6" t="n"/>
      <c r="W1251" s="6" t="n"/>
      <c r="X1251" s="6" t="n"/>
      <c r="Y1251" s="6" t="n"/>
      <c r="Z1251" s="6" t="n"/>
    </row>
    <row r="1252" ht="25.5" customHeight="1">
      <c r="A1252" s="25" t="inlineStr">
        <is>
          <t>2.11.</t>
        </is>
      </c>
      <c r="B1252" s="2" t="inlineStr">
        <is>
          <t>Izrada dokumentacije izvedenog stanja u 3 primjerka i jednom na CD-u.</t>
        </is>
      </c>
      <c r="C1252" s="3" t="inlineStr">
        <is>
          <t>kpl</t>
        </is>
      </c>
      <c r="D1252" s="46" t="n">
        <v>1</v>
      </c>
      <c r="E1252" s="45" t="n"/>
      <c r="F1252" s="45" t="n"/>
      <c r="G1252" s="6" t="n"/>
      <c r="H1252" s="6" t="n"/>
      <c r="I1252" s="6" t="n"/>
      <c r="J1252" s="6" t="n"/>
      <c r="K1252" s="6" t="n"/>
      <c r="L1252" s="6" t="n"/>
      <c r="M1252" s="6" t="n"/>
      <c r="N1252" s="6" t="n"/>
      <c r="O1252" s="6" t="n"/>
      <c r="P1252" s="6" t="n"/>
      <c r="Q1252" s="6" t="n"/>
      <c r="R1252" s="6" t="n"/>
      <c r="S1252" s="6" t="n"/>
      <c r="T1252" s="6" t="n"/>
      <c r="U1252" s="6" t="n"/>
      <c r="V1252" s="6" t="n"/>
      <c r="W1252" s="6" t="n"/>
      <c r="X1252" s="6" t="n"/>
      <c r="Y1252" s="6" t="n"/>
      <c r="Z1252" s="6" t="n"/>
    </row>
    <row r="1253">
      <c r="A1253" s="25" t="inlineStr">
        <is>
          <t>2.12.</t>
        </is>
      </c>
      <c r="B1253" s="2" t="inlineStr">
        <is>
          <t>Obuka zaposlenika korisnika za rukovanje sustavom.</t>
        </is>
      </c>
      <c r="C1253" s="3" t="inlineStr">
        <is>
          <t>kpl</t>
        </is>
      </c>
      <c r="D1253" s="46" t="n">
        <v>1</v>
      </c>
      <c r="E1253" s="45" t="n"/>
      <c r="F1253" s="45" t="n"/>
      <c r="G1253" s="6" t="n"/>
      <c r="H1253" s="6" t="n"/>
      <c r="I1253" s="6" t="n"/>
      <c r="J1253" s="6" t="n"/>
      <c r="K1253" s="6" t="n"/>
      <c r="L1253" s="6" t="n"/>
      <c r="M1253" s="6" t="n"/>
      <c r="N1253" s="6" t="n"/>
      <c r="O1253" s="6" t="n"/>
      <c r="P1253" s="6" t="n"/>
      <c r="Q1253" s="6" t="n"/>
      <c r="R1253" s="6" t="n"/>
      <c r="S1253" s="6" t="n"/>
      <c r="T1253" s="6" t="n"/>
      <c r="U1253" s="6" t="n"/>
      <c r="V1253" s="6" t="n"/>
      <c r="W1253" s="6" t="n"/>
      <c r="X1253" s="6" t="n"/>
      <c r="Y1253" s="6" t="n"/>
      <c r="Z1253" s="6" t="n"/>
    </row>
    <row r="1254">
      <c r="A1254" s="25" t="inlineStr">
        <is>
          <t>2.13.</t>
        </is>
      </c>
      <c r="B1254" s="2" t="inlineStr">
        <is>
          <t>Puštanje u pogon instalacije i primopredaja.</t>
        </is>
      </c>
      <c r="C1254" s="3" t="inlineStr">
        <is>
          <t>kpl</t>
        </is>
      </c>
      <c r="D1254" s="46" t="n">
        <v>1</v>
      </c>
      <c r="E1254" s="45" t="n"/>
      <c r="F1254" s="45" t="n"/>
      <c r="G1254" s="6" t="n"/>
      <c r="H1254" s="6" t="n"/>
      <c r="I1254" s="6" t="n"/>
      <c r="J1254" s="6" t="n"/>
      <c r="K1254" s="6" t="n"/>
      <c r="L1254" s="6" t="n"/>
      <c r="M1254" s="6" t="n"/>
      <c r="N1254" s="6" t="n"/>
      <c r="O1254" s="6" t="n"/>
      <c r="P1254" s="6" t="n"/>
      <c r="Q1254" s="6" t="n"/>
      <c r="R1254" s="6" t="n"/>
      <c r="S1254" s="6" t="n"/>
      <c r="T1254" s="6" t="n"/>
      <c r="U1254" s="6" t="n"/>
      <c r="V1254" s="6" t="n"/>
      <c r="W1254" s="6" t="n"/>
      <c r="X1254" s="6" t="n"/>
      <c r="Y1254" s="6" t="n"/>
      <c r="Z1254" s="6" t="n"/>
    </row>
    <row r="1255">
      <c r="A1255" s="25" t="n"/>
      <c r="B1255" s="39" t="inlineStr">
        <is>
          <t>2. Zajednički antenski sustav ukupno:</t>
        </is>
      </c>
      <c r="C1255" s="6" t="n"/>
      <c r="D1255" s="6" t="n"/>
      <c r="E1255" s="6" t="n"/>
      <c r="F1255" s="44" t="n"/>
      <c r="G1255" s="6" t="n"/>
      <c r="H1255" s="6" t="n"/>
      <c r="I1255" s="6" t="n"/>
      <c r="J1255" s="6" t="n"/>
      <c r="K1255" s="6" t="n"/>
      <c r="L1255" s="6" t="n"/>
      <c r="M1255" s="6" t="n"/>
      <c r="N1255" s="6" t="n"/>
      <c r="O1255" s="6" t="n"/>
      <c r="P1255" s="6" t="n"/>
      <c r="Q1255" s="6" t="n"/>
      <c r="R1255" s="6" t="n"/>
      <c r="S1255" s="6" t="n"/>
      <c r="T1255" s="6" t="n"/>
      <c r="U1255" s="6" t="n"/>
      <c r="V1255" s="6" t="n"/>
      <c r="W1255" s="6" t="n"/>
      <c r="X1255" s="6" t="n"/>
      <c r="Y1255" s="6" t="n"/>
      <c r="Z1255" s="6" t="n"/>
    </row>
    <row r="1256">
      <c r="A1256" s="25" t="n"/>
      <c r="B1256" s="2" t="n"/>
      <c r="C1256" s="3" t="n"/>
      <c r="D1256" s="46" t="n"/>
      <c r="E1256" s="45" t="n"/>
      <c r="F1256" s="45" t="n"/>
      <c r="G1256" s="6" t="n"/>
      <c r="H1256" s="6" t="n"/>
      <c r="I1256" s="6" t="n"/>
      <c r="J1256" s="6" t="n"/>
      <c r="K1256" s="6" t="n"/>
      <c r="L1256" s="6" t="n"/>
      <c r="M1256" s="6" t="n"/>
      <c r="N1256" s="6" t="n"/>
      <c r="O1256" s="6" t="n"/>
      <c r="P1256" s="6" t="n"/>
      <c r="Q1256" s="6" t="n"/>
      <c r="R1256" s="6" t="n"/>
      <c r="S1256" s="6" t="n"/>
      <c r="T1256" s="6" t="n"/>
      <c r="U1256" s="6" t="n"/>
      <c r="V1256" s="6" t="n"/>
      <c r="W1256" s="6" t="n"/>
      <c r="X1256" s="6" t="n"/>
      <c r="Y1256" s="6" t="n"/>
      <c r="Z1256" s="6" t="n"/>
    </row>
    <row r="1257">
      <c r="A1257" s="27" t="inlineStr">
        <is>
          <t>3.</t>
        </is>
      </c>
      <c r="B1257" s="51" t="inlineStr">
        <is>
          <t>OZVUČENJE I MULTIMEDIA</t>
        </is>
      </c>
      <c r="C1257" s="42" t="n"/>
      <c r="D1257" s="42" t="n"/>
      <c r="E1257" s="42" t="n"/>
      <c r="F1257" s="42" t="n"/>
      <c r="G1257" s="6" t="n"/>
      <c r="H1257" s="6" t="n"/>
      <c r="I1257" s="6" t="n"/>
      <c r="J1257" s="6" t="n"/>
      <c r="K1257" s="6" t="n"/>
      <c r="L1257" s="6" t="n"/>
      <c r="M1257" s="6" t="n"/>
      <c r="N1257" s="6" t="n"/>
      <c r="O1257" s="6" t="n"/>
      <c r="P1257" s="6" t="n"/>
      <c r="Q1257" s="6" t="n"/>
      <c r="R1257" s="6" t="n"/>
      <c r="S1257" s="6" t="n"/>
      <c r="T1257" s="6" t="n"/>
      <c r="U1257" s="6" t="n"/>
      <c r="V1257" s="6" t="n"/>
      <c r="W1257" s="6" t="n"/>
      <c r="X1257" s="6" t="n"/>
      <c r="Y1257" s="6" t="n"/>
      <c r="Z1257" s="6" t="n"/>
    </row>
    <row r="1258" ht="102" customHeight="1">
      <c r="A1258" s="25" t="inlineStr">
        <is>
          <t>3.1.</t>
        </is>
      </c>
      <c r="B1258" s="2" t="inlineStr">
        <is>
          <t>Dobava, ugradnja i spajanje komplet razglasne centrale sustava općeg ozvučenja, sadržane od:
1) panel  sekvencijalnog uklopa: kom 2, sljedećih karakteristika: 
- 19" rackmount panel s prekidačem za sekvencijalno uključenje / isključenje svih elemenata razglasne centrale, ugrađen svijetleća LED tipka za prikaz stanja, prihvat za 230V - jedan ulaz / 7 izlaza, osigurač 6-12A</t>
        </is>
      </c>
      <c r="C1258" s="3" t="n"/>
      <c r="D1258" s="46" t="n"/>
      <c r="E1258" s="45" t="n"/>
      <c r="F1258" s="45" t="n"/>
      <c r="G1258" s="6" t="n"/>
      <c r="H1258" s="6" t="n"/>
      <c r="I1258" s="6" t="n"/>
      <c r="J1258" s="6" t="n"/>
      <c r="K1258" s="6" t="n"/>
      <c r="L1258" s="6" t="n"/>
      <c r="M1258" s="6" t="n"/>
      <c r="N1258" s="6" t="n"/>
      <c r="O1258" s="6" t="n"/>
      <c r="P1258" s="6" t="n"/>
      <c r="Q1258" s="6" t="n"/>
      <c r="R1258" s="6" t="n"/>
      <c r="S1258" s="6" t="n"/>
      <c r="T1258" s="6" t="n"/>
      <c r="U1258" s="6" t="n"/>
      <c r="V1258" s="6" t="n"/>
      <c r="W1258" s="6" t="n"/>
      <c r="X1258" s="6" t="n"/>
      <c r="Y1258" s="6" t="n"/>
      <c r="Z1258" s="6" t="n"/>
    </row>
    <row r="1259" ht="242.25" customHeight="1">
      <c r="A1259" s="25" t="n"/>
      <c r="B1259" s="2" t="inlineStr">
        <is>
          <t>2) panel DSP audio jedinice sljedećih: 1 kom, sljedećih karakteristika:
Općenito:
- DSP procesor / digitalni audio server s uključenim mrežnim modulom za potrebe prijenosa / razmjene audio signala (minimalno 128×128 audio kanala)
- minimalno 12 balansiranih mic/line audio ulaza i 8 nezavisnih balansiranih mic/line audio izlaza sa 8 dodatnih podesivih USB audio kanala
Ostale karakteristike:
- podešavanje i kontrola (mixers, equalizers, filters, crossovers, dynamics, routers, delays, controls, monitoring, diagnostics...)
- uključuje 2-linijski OLED ekran osjetljiv na dodir (kapacitivni touch), frekventni odaziv: 20Hz-20kHz, THD: &lt; 0.006%, dinamički raspon: &gt; 108dB, phantom napajanje: +48VDC (7mA/input), A/D - 24-bitni D/A konverter, 48kHz rata uzorkovanja), 8 USB audio kanala (48kHz rata uzorkovanja)</t>
        </is>
      </c>
      <c r="C1259" s="3" t="n"/>
      <c r="D1259" s="46" t="n"/>
      <c r="E1259" s="45" t="n"/>
      <c r="F1259" s="45" t="n"/>
      <c r="G1259" s="6" t="n"/>
      <c r="H1259" s="6" t="n"/>
      <c r="I1259" s="6" t="n"/>
      <c r="J1259" s="6" t="n"/>
      <c r="K1259" s="6" t="n"/>
      <c r="L1259" s="6" t="n"/>
      <c r="M1259" s="6" t="n"/>
      <c r="N1259" s="6" t="n"/>
      <c r="O1259" s="6" t="n"/>
      <c r="P1259" s="6" t="n"/>
      <c r="Q1259" s="6" t="n"/>
      <c r="R1259" s="6" t="n"/>
      <c r="S1259" s="6" t="n"/>
      <c r="T1259" s="6" t="n"/>
      <c r="U1259" s="6" t="n"/>
      <c r="V1259" s="6" t="n"/>
      <c r="W1259" s="6" t="n"/>
      <c r="X1259" s="6" t="n"/>
      <c r="Y1259" s="6" t="n"/>
      <c r="Z1259" s="6" t="n"/>
    </row>
    <row r="1260" ht="280.5" customHeight="1">
      <c r="A1260" s="25" t="n"/>
      <c r="B1260" s="2" t="inlineStr">
        <is>
          <t>3) panel DSP audio jedinice: kom 1, sljedećih karakteristika:
- DSP procesor / digitalni audio server s uključenim AVB modulom (Audio Video Bridging, za potrebe mrežne razmjene audio i kontrolnih signala + video signala malih latencija, mrežni prijenos 128×128 audio kanala), AEC tehnologijom (Acoustic Echo Cancellation) na svim audio ulazima i 8 dodatnih podesivih USB audio kanala. 
- spojivost: 1× RJ45 VoIP, 1× RJ45 (Gigabit Ethernet), 1× RJ45 audio AVB, 1× RJ11 telefon (FXO), 1× RS232, 1× USB, 1× Logic I/O (4 kanala "General Purpose Input &amp; Output"), 12× balansirani mic/line audio ulaz, 8× balansirani analogni mic/line audio izlaz. 
Ostale karakteristike: 
- podešavanje i kontrola (mixing, equalization, filtering, dynamics, monitoring, diagnostics...), integrirani VoIP, standardno FXO telefonsko sučelje (RJ11), 2-linijski OLED ekran osjetljiv na dodir (kapacitivni touch), frekventni odaziv: 20Hz-20kHz, THD: &lt; 0.006%, dinamički raspon: &gt; 108dB, phantom napajanje: +48VDC (7mA/input), A/D - 24-bitni D/A konverter, 48kHz rata uzorkovanja), 8 USB audio kanala (48kHz rata uzorkovanja)</t>
        </is>
      </c>
      <c r="C1260" s="3" t="n"/>
      <c r="D1260" s="46" t="n"/>
      <c r="E1260" s="45" t="n"/>
      <c r="F1260" s="45" t="n"/>
      <c r="G1260" s="6" t="n"/>
      <c r="H1260" s="6" t="n"/>
      <c r="I1260" s="6" t="n"/>
      <c r="J1260" s="6" t="n"/>
      <c r="K1260" s="6" t="n"/>
      <c r="L1260" s="6" t="n"/>
      <c r="M1260" s="6" t="n"/>
      <c r="N1260" s="6" t="n"/>
      <c r="O1260" s="6" t="n"/>
      <c r="P1260" s="6" t="n"/>
      <c r="Q1260" s="6" t="n"/>
      <c r="R1260" s="6" t="n"/>
      <c r="S1260" s="6" t="n"/>
      <c r="T1260" s="6" t="n"/>
      <c r="U1260" s="6" t="n"/>
      <c r="V1260" s="6" t="n"/>
      <c r="W1260" s="6" t="n"/>
      <c r="X1260" s="6" t="n"/>
      <c r="Y1260" s="6" t="n"/>
      <c r="Z1260" s="6" t="n"/>
    </row>
    <row r="1261" ht="267.75" customHeight="1">
      <c r="A1261" s="25" t="n"/>
      <c r="B1261" s="2" t="inlineStr">
        <is>
          <t>4) panel centralnog DSP procesora/upravljačke jedinice: 1 kom, sljedećih karakteristika:
Općenito:
- DSP procesor/digitalni audio server s uključenim mrežnim modulom za prijenos upravljačkih informacija i audio kanala (min 32×32) putem lokalne LAN mreže sa 2-linijskim OLED ekranom osjetljiv na dodir (kapacitivni touch)
Priključci:
- sadrži 1x RJ45 (Gigabit Ethernet), 1x RJ45 mrežni modul za prijenos audio (min. 32x32 audio kanala) i upravljačkih signala putem lokalne LAN mreže, 1x RS232, 1x USB, 1x Logic I/O (4 kanala ""General Purpose Input &amp; Output"", 12x balansirani mic/line audio ulaz, 8x balansirani analogni mic/line audio izlaz
Ostalo:
- frekventni odaziv: 20Hz - 20kHz, THD: &lt;0.006%, dinamički raspon: &gt;108dB, phantom napajanje: +48VDC (7mA/input) na svim audio ulazima, A/D - 24-bitni D/A konverter, 48kHz rata uzorkovanja), USB audio kanali - 48kHz rata uzorkovanja</t>
        </is>
      </c>
      <c r="C1261" s="3" t="n"/>
      <c r="D1261" s="46" t="n"/>
      <c r="E1261" s="45" t="n"/>
      <c r="F1261" s="45" t="n"/>
      <c r="G1261" s="6" t="n"/>
      <c r="H1261" s="6" t="n"/>
      <c r="I1261" s="6" t="n"/>
      <c r="J1261" s="6" t="n"/>
      <c r="K1261" s="6" t="n"/>
      <c r="L1261" s="6" t="n"/>
      <c r="M1261" s="6" t="n"/>
      <c r="N1261" s="6" t="n"/>
      <c r="O1261" s="6" t="n"/>
      <c r="P1261" s="6" t="n"/>
      <c r="Q1261" s="6" t="n"/>
      <c r="R1261" s="6" t="n"/>
      <c r="S1261" s="6" t="n"/>
      <c r="T1261" s="6" t="n"/>
      <c r="U1261" s="6" t="n"/>
      <c r="V1261" s="6" t="n"/>
      <c r="W1261" s="6" t="n"/>
      <c r="X1261" s="6" t="n"/>
      <c r="Y1261" s="6" t="n"/>
      <c r="Z1261" s="6" t="n"/>
    </row>
    <row r="1262" ht="102" customHeight="1">
      <c r="A1262" s="25" t="n"/>
      <c r="B1262" s="2" t="inlineStr">
        <is>
          <t xml:space="preserve">5) panel mrežnog proširenja upravljačkog sučelja: 1 kom, sljedećih karakteristika:
- ukupno 16 "logičkih" programibilnih konektora (mogu biti izlazi ili ulazi)
- programibilni - ulazni mogu biti beznaponski kontakti ili 5V TTL a na izlazima može biti maksimalnih 40V/300mA
- 4 konekcije mogu biti korištene kao "voltage control" ulazi </t>
        </is>
      </c>
      <c r="C1262" s="3" t="n"/>
      <c r="D1262" s="46" t="n"/>
      <c r="E1262" s="45" t="n"/>
      <c r="F1262" s="45" t="n"/>
      <c r="G1262" s="6" t="n"/>
      <c r="H1262" s="6" t="n"/>
      <c r="I1262" s="6" t="n"/>
      <c r="J1262" s="6" t="n"/>
      <c r="K1262" s="6" t="n"/>
      <c r="L1262" s="6" t="n"/>
      <c r="M1262" s="6" t="n"/>
      <c r="N1262" s="6" t="n"/>
      <c r="O1262" s="6" t="n"/>
      <c r="P1262" s="6" t="n"/>
      <c r="Q1262" s="6" t="n"/>
      <c r="R1262" s="6" t="n"/>
      <c r="S1262" s="6" t="n"/>
      <c r="T1262" s="6" t="n"/>
      <c r="U1262" s="6" t="n"/>
      <c r="V1262" s="6" t="n"/>
      <c r="W1262" s="6" t="n"/>
      <c r="X1262" s="6" t="n"/>
      <c r="Y1262" s="6" t="n"/>
      <c r="Z1262" s="6" t="n"/>
    </row>
    <row r="1263" ht="216.75" customHeight="1">
      <c r="A1263" s="25" t="n"/>
      <c r="B1263" s="2" t="inlineStr">
        <is>
          <t>6) panel centralnog mrežnog "čvora"/preklopnika: 1 kom, sljedećih karakteristika:
- centralna 'bridge' točka/preklopnik za međusobno dvosmjerno povezivanje, komunikaciju i prijenos signala između uređaja koji koriste različite mrežne protokole za prijenos audio, video i upravljačkih signala
- minimalni broj podržanih audio kanala: 32x32, minimalni broj podržanih streamova: 150
- podržane brzine prijenosa na svim RJ45 portovima: minimalno 100Mbps/1Gbps
- svi RJ45 portovi podržavaju PoE+ (IEEE 802.3at Class 4, 30W po portu)
- uređaj podržava kaskadno povezivanje najmanje 4 uređaja putem minimalno jednog RJ45 porta ili direktno povezivanje s DSP procesorom
- uređaj podržava DDM, te sadrži prednju LED indikaciju statusa uređaja (napajanje, greška, aktivnost porta)</t>
        </is>
      </c>
      <c r="C1263" s="3" t="n"/>
      <c r="D1263" s="46" t="n"/>
      <c r="E1263" s="45" t="n"/>
      <c r="F1263" s="45" t="n"/>
      <c r="G1263" s="6" t="n"/>
      <c r="H1263" s="6" t="n"/>
      <c r="I1263" s="6" t="n"/>
      <c r="J1263" s="6" t="n"/>
      <c r="K1263" s="6" t="n"/>
      <c r="L1263" s="6" t="n"/>
      <c r="M1263" s="6" t="n"/>
      <c r="N1263" s="6" t="n"/>
      <c r="O1263" s="6" t="n"/>
      <c r="P1263" s="6" t="n"/>
      <c r="Q1263" s="6" t="n"/>
      <c r="R1263" s="6" t="n"/>
      <c r="S1263" s="6" t="n"/>
      <c r="T1263" s="6" t="n"/>
      <c r="U1263" s="6" t="n"/>
      <c r="V1263" s="6" t="n"/>
      <c r="W1263" s="6" t="n"/>
      <c r="X1263" s="6" t="n"/>
      <c r="Y1263" s="6" t="n"/>
      <c r="Z1263" s="6" t="n"/>
    </row>
    <row r="1264" ht="76.5" customHeight="1">
      <c r="A1264" s="25" t="n"/>
      <c r="B1264" s="2" t="inlineStr">
        <is>
          <t>7) panel modula prisilnog prioritetnog uklopa za linije sa sadržanim atenuatorima/regulatorima zvuka: 1 kom, sljedećih karakteristika:
- prisilni uklop/aktivacija atenuatora na 4 linija prilikom reprodukcije alarmne (i/ili) drugih poruka
- koristi se 3. žica zvučničke linije</t>
        </is>
      </c>
      <c r="C1264" s="3" t="n"/>
      <c r="D1264" s="46" t="n"/>
      <c r="E1264" s="45" t="n"/>
      <c r="F1264" s="45" t="n"/>
      <c r="G1264" s="6" t="n"/>
      <c r="H1264" s="6" t="n"/>
      <c r="I1264" s="6" t="n"/>
      <c r="J1264" s="6" t="n"/>
      <c r="K1264" s="6" t="n"/>
      <c r="L1264" s="6" t="n"/>
      <c r="M1264" s="6" t="n"/>
      <c r="N1264" s="6" t="n"/>
      <c r="O1264" s="6" t="n"/>
      <c r="P1264" s="6" t="n"/>
      <c r="Q1264" s="6" t="n"/>
      <c r="R1264" s="6" t="n"/>
      <c r="S1264" s="6" t="n"/>
      <c r="T1264" s="6" t="n"/>
      <c r="U1264" s="6" t="n"/>
      <c r="V1264" s="6" t="n"/>
      <c r="W1264" s="6" t="n"/>
      <c r="X1264" s="6" t="n"/>
      <c r="Y1264" s="6" t="n"/>
      <c r="Z1264" s="6" t="n"/>
    </row>
    <row r="1265" ht="51" customHeight="1">
      <c r="A1265" s="25" t="n"/>
      <c r="B1265" s="2" t="inlineStr">
        <is>
          <t>8) panel releja za spuštanje projekcijskog platna: 2 kom, sljedećih karakteristika:
- služi za spuštanje platna uključuje 4x  tipka gore/dolje
- 1H visine</t>
        </is>
      </c>
      <c r="C1265" s="3" t="n"/>
      <c r="D1265" s="46" t="n"/>
      <c r="E1265" s="45" t="n"/>
      <c r="F1265" s="45" t="n"/>
      <c r="G1265" s="6" t="n"/>
      <c r="H1265" s="6" t="n"/>
      <c r="I1265" s="6" t="n"/>
      <c r="J1265" s="6" t="n"/>
      <c r="K1265" s="6" t="n"/>
      <c r="L1265" s="6" t="n"/>
      <c r="M1265" s="6" t="n"/>
      <c r="N1265" s="6" t="n"/>
      <c r="O1265" s="6" t="n"/>
      <c r="P1265" s="6" t="n"/>
      <c r="Q1265" s="6" t="n"/>
      <c r="R1265" s="6" t="n"/>
      <c r="S1265" s="6" t="n"/>
      <c r="T1265" s="6" t="n"/>
      <c r="U1265" s="6" t="n"/>
      <c r="V1265" s="6" t="n"/>
      <c r="W1265" s="6" t="n"/>
      <c r="X1265" s="6" t="n"/>
      <c r="Y1265" s="6" t="n"/>
      <c r="Z1265" s="6" t="n"/>
    </row>
    <row r="1266" ht="242.25" customHeight="1">
      <c r="A1266" s="25" t="n"/>
      <c r="B1266" s="2" t="inlineStr">
        <is>
          <t>9) panel set bežičnih mikrofona: 2 kom sljedećih karakteristika:
- 1× prijemna baza/sustav općenito: HQ digitalni True diversity sustav bežičnih mikrofona izuzetno male latencije (maksimalno 2.5ms) sa mogućnošću kaskadnog povezivanja do 5 prijemnika na jedan par antena bez dodatne potrebe za antenskim razdjelnikom. 1HE instalacijska visine, dvostruka prijemna baza sa 2 visoko-kontrastna OLED ekrana, podesivom "mix audio" funkcijom (jedan kombinirani audio izlaz za dvije prijemne baze),  "Auto Squelch" funkcijom (automatsko podešavanje za maksimalni domet uz minimalni šum) te zasebnim procesuiranja niskih i visokih frekvencija. 
- sustav pruža AES256 enkripciju te sadrži mrežni audio izlaz (DANTE/AES67 kompatibilni za prijenos audio kanala putem LAN mrežne infrastrukture)
- s bazom dolazi i softver za mrežni nadzor i kontrolu sustava u realnom vremenu (podešenje frekvencija, izrada liste uređaja, status baterija, ...)</t>
        </is>
      </c>
      <c r="C1266" s="3" t="n"/>
      <c r="D1266" s="46" t="n"/>
      <c r="E1266" s="45" t="n"/>
      <c r="F1266" s="45" t="n"/>
      <c r="G1266" s="6" t="n"/>
      <c r="H1266" s="6" t="n"/>
      <c r="I1266" s="6" t="n"/>
      <c r="J1266" s="6" t="n"/>
      <c r="K1266" s="6" t="n"/>
      <c r="L1266" s="6" t="n"/>
      <c r="M1266" s="6" t="n"/>
      <c r="N1266" s="6" t="n"/>
      <c r="O1266" s="6" t="n"/>
      <c r="P1266" s="6" t="n"/>
      <c r="Q1266" s="6" t="n"/>
      <c r="R1266" s="6" t="n"/>
      <c r="S1266" s="6" t="n"/>
      <c r="T1266" s="6" t="n"/>
      <c r="U1266" s="6" t="n"/>
      <c r="V1266" s="6" t="n"/>
      <c r="W1266" s="6" t="n"/>
      <c r="X1266" s="6" t="n"/>
      <c r="Y1266" s="6" t="n"/>
      <c r="Z1266" s="6" t="n"/>
    </row>
    <row r="1267" ht="204" customHeight="1">
      <c r="A1267" s="25" t="n"/>
      <c r="B1267" s="2" t="inlineStr">
        <is>
          <t>Tehnički podaci:
- RF osjetljivost −98 dBm, maksimalno izlazni nivo: najmanje 18dBV (linijski signal), −12dBV (mikrofonski signal), Vrsta modulacije: π/4-shift DQPSK. THD: maksimalno 0.1%  (@1 kHz, −20 dBFS). Radni domet: minimalno 120m (u slobodnom neometanom prostoru). Frekventni odaziv: najmanje 20Hz-20kHz. Broj simultanih kanala: najmanje 22 kanala u jednom 8MHz pojasu. Dinamički raspon: najmanje 120dB. Digitalno procesuiranje zvuka najmanje 24-bit / 48 kHz
Spojivost:
1× 6,3mm TRS F izlaz, 2× XLR izlaz, 1x RJ45 LAN Ethernet sa uključenim mrežnim modulom za prijenos audio signala putem LAN mreže, 2x antenski BNC konektor 50Ω ulaz (12VDC 150mA), 2x antenski BNC konektor 50Ω "link" izlaz</t>
        </is>
      </c>
      <c r="C1267" s="3" t="n"/>
      <c r="D1267" s="46" t="n"/>
      <c r="E1267" s="45" t="n"/>
      <c r="F1267" s="45" t="n"/>
      <c r="G1267" s="6" t="n"/>
      <c r="H1267" s="6" t="n"/>
      <c r="I1267" s="6" t="n"/>
      <c r="J1267" s="6" t="n"/>
      <c r="K1267" s="6" t="n"/>
      <c r="L1267" s="6" t="n"/>
      <c r="M1267" s="6" t="n"/>
      <c r="N1267" s="6" t="n"/>
      <c r="O1267" s="6" t="n"/>
      <c r="P1267" s="6" t="n"/>
      <c r="Q1267" s="6" t="n"/>
      <c r="R1267" s="6" t="n"/>
      <c r="S1267" s="6" t="n"/>
      <c r="T1267" s="6" t="n"/>
      <c r="U1267" s="6" t="n"/>
      <c r="V1267" s="6" t="n"/>
      <c r="W1267" s="6" t="n"/>
      <c r="X1267" s="6" t="n"/>
      <c r="Y1267" s="6" t="n"/>
      <c r="Z1267" s="6" t="n"/>
    </row>
    <row r="1268" ht="255" customHeight="1">
      <c r="A1268" s="25" t="n"/>
      <c r="B1268" s="2" t="inlineStr">
        <is>
          <t xml:space="preserve">1× ručni bežični kondezatorski mikrofon: ručni bežični odašiljač / predajnik s mogućnošću izmjene mikrofonskih kapsula. Koristi AES enkripciju za povezivanje baze i odašiljača, postiže latencije ispod 2.5ms, sadrži multifunkcionalne tipke (npr. za isključenje RF odašiljanja ili za prebacivanje na rezervnu frekvenciju uz izbjegavanje interferencija). Mogućnost podešavanja izlazne snage (20mW / 10mW / 2mW). Uređaj sadrži OLED ekran s prikazom statusa uređaja te punjive NiMH baterije (uz pripadajuću bazu za punjenje - baterije nije potrebno vaditi van kućišta) ali radi i sa običnim AA alkaline baterijama. Radna autonomija: minimalno 9 sati (sa 1.5V AA baterijama  kapaciteta 2500mAh). Ugrađen High-pass filter (low-freq. roll-off, 80Hz / 120Hz / 160Hz, 12 dB/octave). Težina 205g (+/-5%).  
Uključena izmjenjiva kardioidna kondenzatorska kapsula - permanentno polarizirana mikrofonska kapsula s navojem za montažu na bazu ručnog odašiljača / predajnika. Linearni frekventni odziv u rasponu od 40Hz do 20kHz, dinamički raspon: &gt;115dB. </t>
        </is>
      </c>
      <c r="C1268" s="3" t="n"/>
      <c r="D1268" s="46" t="n"/>
      <c r="E1268" s="45" t="n"/>
      <c r="F1268" s="45" t="n"/>
      <c r="G1268" s="6" t="n"/>
      <c r="H1268" s="6" t="n"/>
      <c r="I1268" s="6" t="n"/>
      <c r="J1268" s="6" t="n"/>
      <c r="K1268" s="6" t="n"/>
      <c r="L1268" s="6" t="n"/>
      <c r="M1268" s="6" t="n"/>
      <c r="N1268" s="6" t="n"/>
      <c r="O1268" s="6" t="n"/>
      <c r="P1268" s="6" t="n"/>
      <c r="Q1268" s="6" t="n"/>
      <c r="R1268" s="6" t="n"/>
      <c r="S1268" s="6" t="n"/>
      <c r="T1268" s="6" t="n"/>
      <c r="U1268" s="6" t="n"/>
      <c r="V1268" s="6" t="n"/>
      <c r="W1268" s="6" t="n"/>
      <c r="X1268" s="6" t="n"/>
      <c r="Y1268" s="6" t="n"/>
      <c r="Z1268" s="6" t="n"/>
    </row>
    <row r="1269" ht="127.5" customHeight="1">
      <c r="A1269" s="25" t="n"/>
      <c r="B1269" s="2" t="inlineStr">
        <is>
          <t>1× baza za punjenje pojasnih predajnika: bazna stanica za punjenje uređaja sa NiMH baterijama, utorima za istovremeno punjenje najmanje 2 uređaja. Sadrži mrežni LAN priključak s pripadajućom aplikacijom za monitoring i kontrolu, LED indikaciju statusa te funkciju automatskog isključenja kada su detektirane alkaline baterije ili oštećene baterije. Uključeno pripadajuće napajanje (moguće istovremeno spajanje minimalno 5 baznih punjivih stanica na jedno napajanje). Vrijeme punjenja najviše 6 sati (za 1,900 mAh punjive baterije)</t>
        </is>
      </c>
      <c r="C1269" s="3" t="n"/>
      <c r="D1269" s="46" t="n"/>
      <c r="E1269" s="45" t="n"/>
      <c r="F1269" s="45" t="n"/>
      <c r="G1269" s="6" t="n"/>
      <c r="H1269" s="6" t="n"/>
      <c r="I1269" s="6" t="n"/>
      <c r="J1269" s="6" t="n"/>
      <c r="K1269" s="6" t="n"/>
      <c r="L1269" s="6" t="n"/>
      <c r="M1269" s="6" t="n"/>
      <c r="N1269" s="6" t="n"/>
      <c r="O1269" s="6" t="n"/>
      <c r="P1269" s="6" t="n"/>
      <c r="Q1269" s="6" t="n"/>
      <c r="R1269" s="6" t="n"/>
      <c r="S1269" s="6" t="n"/>
      <c r="T1269" s="6" t="n"/>
      <c r="U1269" s="6" t="n"/>
      <c r="V1269" s="6" t="n"/>
      <c r="W1269" s="6" t="n"/>
      <c r="X1269" s="6" t="n"/>
      <c r="Y1269" s="6" t="n"/>
      <c r="Z1269" s="6" t="n"/>
    </row>
    <row r="1270" ht="178.5" customHeight="1">
      <c r="A1270" s="25" t="n"/>
      <c r="B1270" s="2" t="inlineStr">
        <is>
          <t>1× modularni pojasni predajnik / beltpack: odašiljač s navojnim prihvatom konektora za čvrstoću spoja mikrofona i odašiljača. Odašiljač koristi AES enkripciju za povezivanje baze i odašiljača, postiže latencije ispod 2.5ms, sadrži multifunkcionalne tipke (npr. za isključenje RF odašiljanja ili za prebacivanje na rezervnu frekvenciju uz izbjegavanje interferencija). Mogućnost podešavanja izlaza od -10 do 20dB u koracima od maksimalno 2dB. Uređaj sadrži punjive NiMH baterije (uz pripadajuću bazu za punjenje - baterije nije potrebno vaditi van kućišta) ali radi i sa običnim AA alkaline baterijama. Radna autonomija: minimalno 9 sati (sa 1.5V AA baterijama  kapaciteta 2500mAh). Ugrađen High-pass filter (low-freq. roll-off, 80 Hz, 120 Hz, 160 Hz)</t>
        </is>
      </c>
      <c r="C1270" s="3" t="n"/>
      <c r="D1270" s="46" t="n"/>
      <c r="E1270" s="45" t="n"/>
      <c r="F1270" s="45" t="n"/>
      <c r="G1270" s="6" t="n"/>
      <c r="H1270" s="6" t="n"/>
      <c r="I1270" s="6" t="n"/>
      <c r="J1270" s="6" t="n"/>
      <c r="K1270" s="6" t="n"/>
      <c r="L1270" s="6" t="n"/>
      <c r="M1270" s="6" t="n"/>
      <c r="N1270" s="6" t="n"/>
      <c r="O1270" s="6" t="n"/>
      <c r="P1270" s="6" t="n"/>
      <c r="Q1270" s="6" t="n"/>
      <c r="R1270" s="6" t="n"/>
      <c r="S1270" s="6" t="n"/>
      <c r="T1270" s="6" t="n"/>
      <c r="U1270" s="6" t="n"/>
      <c r="V1270" s="6" t="n"/>
      <c r="W1270" s="6" t="n"/>
      <c r="X1270" s="6" t="n"/>
      <c r="Y1270" s="6" t="n"/>
      <c r="Z1270" s="6" t="n"/>
    </row>
    <row r="1271" ht="102" customHeight="1">
      <c r="A1271" s="25" t="n"/>
      <c r="B1271" s="2" t="inlineStr">
        <is>
          <t>1× naglavni kondezatorski mikrofon: omnidirekcionalni kondezatorski naglavni mikrofon u bež boji, robusne izvedbe za svakodnevno korištenje s uključenom "klip" zakačkom za odjeću i "windscreen" zaštitom. Frekventni raspon: najmanje 20Hz-20kHz, osjetljivost: ne manja od -45dB (5.6 mV // 1V@1Pa), maksimalni ulazni SPL: na manji od 116dB (1kHz @1%THD), SNR: 60dB (+/-5%). 4-pinski konektor s navojem za spajanje na pojasni predajnik</t>
        </is>
      </c>
      <c r="C1271" s="3" t="n"/>
      <c r="D1271" s="46" t="n"/>
      <c r="E1271" s="45" t="n"/>
      <c r="F1271" s="45" t="n"/>
      <c r="G1271" s="6" t="n"/>
      <c r="H1271" s="6" t="n"/>
      <c r="I1271" s="6" t="n"/>
      <c r="J1271" s="6" t="n"/>
      <c r="K1271" s="6" t="n"/>
      <c r="L1271" s="6" t="n"/>
      <c r="M1271" s="6" t="n"/>
      <c r="N1271" s="6" t="n"/>
      <c r="O1271" s="6" t="n"/>
      <c r="P1271" s="6" t="n"/>
      <c r="Q1271" s="6" t="n"/>
      <c r="R1271" s="6" t="n"/>
      <c r="S1271" s="6" t="n"/>
      <c r="T1271" s="6" t="n"/>
      <c r="U1271" s="6" t="n"/>
      <c r="V1271" s="6" t="n"/>
      <c r="W1271" s="6" t="n"/>
      <c r="X1271" s="6" t="n"/>
      <c r="Y1271" s="6" t="n"/>
      <c r="Z1271" s="6" t="n"/>
    </row>
    <row r="1272" ht="76.5" customHeight="1">
      <c r="A1272" s="25" t="n"/>
      <c r="B1272" s="2" t="inlineStr">
        <is>
          <t>1× širokopojasna "wide-band", nisko-profilna UHF antena. Širina pojasa: 470-990 MHz, aktivna antena za stropnu/zidnu postavu. Podešavanje snage kroz minimalno 4 pozicije (-10 dB/0 dB/+6 dB/+12 dB), LED indikacija podešenja, BNC-J povezivost, nosači uključeni. OIP3: &gt;30dB</t>
        </is>
      </c>
      <c r="C1272" s="3" t="n"/>
      <c r="D1272" s="46" t="n"/>
      <c r="E1272" s="45" t="n"/>
      <c r="F1272" s="45" t="n"/>
      <c r="G1272" s="6" t="n"/>
      <c r="H1272" s="6" t="n"/>
      <c r="I1272" s="6" t="n"/>
      <c r="J1272" s="6" t="n"/>
      <c r="K1272" s="6" t="n"/>
      <c r="L1272" s="6" t="n"/>
      <c r="M1272" s="6" t="n"/>
      <c r="N1272" s="6" t="n"/>
      <c r="O1272" s="6" t="n"/>
      <c r="P1272" s="6" t="n"/>
      <c r="Q1272" s="6" t="n"/>
      <c r="R1272" s="6" t="n"/>
      <c r="S1272" s="6" t="n"/>
      <c r="T1272" s="6" t="n"/>
      <c r="U1272" s="6" t="n"/>
      <c r="V1272" s="6" t="n"/>
      <c r="W1272" s="6" t="n"/>
      <c r="X1272" s="6" t="n"/>
      <c r="Y1272" s="6" t="n"/>
      <c r="Z1272" s="6" t="n"/>
    </row>
    <row r="1273" ht="140.25" customHeight="1">
      <c r="A1273" s="25" t="n"/>
      <c r="B1273" s="2" t="inlineStr">
        <is>
          <t>10) modularni audio player, kućište za ugradnju kartica: 1 kom, sljedećih karakteristika:
- profesionalni modularni audio sustav s kućištem za smještaj min. 4 kartice različitih izvora zvuka (istovremeni nezavisni rad svake pojedinačne kartice). Uređaj sadrži ugrađen web server (HTML5), 2,8" TFT ekran na prednjoj ploči, 4 USB porta, zvučnik s potenciometrom za slušanje pojedinog izvora, RS232 &amp; TCP/IP sučelje za kontrolu, opcionalno sučelje za smješta karticu za prijenos audio signala putem LAN mreže, te pripadajući softver za kontrolu izvora</t>
        </is>
      </c>
      <c r="C1273" s="3" t="n"/>
      <c r="D1273" s="46" t="n"/>
      <c r="E1273" s="45" t="n"/>
      <c r="F1273" s="45" t="n"/>
      <c r="G1273" s="6" t="n"/>
      <c r="H1273" s="6" t="n"/>
      <c r="I1273" s="6" t="n"/>
      <c r="J1273" s="6" t="n"/>
      <c r="K1273" s="6" t="n"/>
      <c r="L1273" s="6" t="n"/>
      <c r="M1273" s="6" t="n"/>
      <c r="N1273" s="6" t="n"/>
      <c r="O1273" s="6" t="n"/>
      <c r="P1273" s="6" t="n"/>
      <c r="Q1273" s="6" t="n"/>
      <c r="R1273" s="6" t="n"/>
      <c r="S1273" s="6" t="n"/>
      <c r="T1273" s="6" t="n"/>
      <c r="U1273" s="6" t="n"/>
      <c r="V1273" s="6" t="n"/>
      <c r="W1273" s="6" t="n"/>
      <c r="X1273" s="6" t="n"/>
      <c r="Y1273" s="6" t="n"/>
      <c r="Z1273" s="6" t="n"/>
    </row>
    <row r="1274" ht="127.5" customHeight="1">
      <c r="A1274" s="25" t="n"/>
      <c r="B1274" s="2" t="inlineStr">
        <is>
          <t>11) modul kartice internet audio reproduktora/streamera: 1 kom, sljedećih karakteristika:
- kartica audio izvora - internet radio streamer s USB podrškom za reprodukciju uslijed nestanka internet veze. Baza s unešenih preko 30000 internet radio postaja / kanala, mogućnost pohrane  do 100 različitih unosa, balansirani stereo audio izlaz (2x 3-pinski terminal blok), USB sučelje (podržani FAT16 i FAT32), RJ45 LAN port. Podrška za audio formate: MP3, WMA, AAC. Izlazni nivo: +8 dB ~ -92 dB, THD+N (@ 1 kHz): &lt; 0.07%</t>
        </is>
      </c>
      <c r="C1274" s="3" t="n"/>
      <c r="D1274" s="46" t="n"/>
      <c r="E1274" s="45" t="n"/>
      <c r="F1274" s="45" t="n"/>
      <c r="G1274" s="6" t="n"/>
      <c r="H1274" s="6" t="n"/>
      <c r="I1274" s="6" t="n"/>
      <c r="J1274" s="6" t="n"/>
      <c r="K1274" s="6" t="n"/>
      <c r="L1274" s="6" t="n"/>
      <c r="M1274" s="6" t="n"/>
      <c r="N1274" s="6" t="n"/>
      <c r="O1274" s="6" t="n"/>
      <c r="P1274" s="6" t="n"/>
      <c r="Q1274" s="6" t="n"/>
      <c r="R1274" s="6" t="n"/>
      <c r="S1274" s="6" t="n"/>
      <c r="T1274" s="6" t="n"/>
      <c r="U1274" s="6" t="n"/>
      <c r="V1274" s="6" t="n"/>
      <c r="W1274" s="6" t="n"/>
      <c r="X1274" s="6" t="n"/>
      <c r="Y1274" s="6" t="n"/>
      <c r="Z1274" s="6" t="n"/>
    </row>
    <row r="1275" ht="191.25" customHeight="1">
      <c r="A1275" s="25" t="n"/>
      <c r="B1275" s="2" t="inlineStr">
        <is>
          <t>12) modul kartice "voice file media" reproduktora/playera: 1 kom, sljedećih karakteristika:
- kartica audio izvora - audio player s dodatkom 15x upravljačkih ulaznih kontakata (NO/NC)
- mogućnost direktne reprodukcije s USB sučelja i/ili interne MicroSD kartice
- podržani formati: MP3, WMA, WAV, FLAC, OGG i AAC
- 50 programibilnih mjesta (vremenski raspored i/ili prema dobivenim kontaktima)
- funkcija određivanja prioritetnog audio zapisa, funkcija ponavljanja audio zapisa
- balansirani stereo audio izlaz (2x 3-pinski terminal blok), NO/NC ulazi (2x 8-pinski terminal blok), 1x USB (FAT16 i FAT32), Izlazni nivo: +8 dB ~ -91 dB, THD+N (@ 1 kHz): &lt; 0.07%</t>
        </is>
      </c>
      <c r="C1275" s="3" t="n"/>
      <c r="D1275" s="46" t="n"/>
      <c r="E1275" s="45" t="n"/>
      <c r="F1275" s="45" t="n"/>
      <c r="G1275" s="6" t="n"/>
      <c r="H1275" s="6" t="n"/>
      <c r="I1275" s="6" t="n"/>
      <c r="J1275" s="6" t="n"/>
      <c r="K1275" s="6" t="n"/>
      <c r="L1275" s="6" t="n"/>
      <c r="M1275" s="6" t="n"/>
      <c r="N1275" s="6" t="n"/>
      <c r="O1275" s="6" t="n"/>
      <c r="P1275" s="6" t="n"/>
      <c r="Q1275" s="6" t="n"/>
      <c r="R1275" s="6" t="n"/>
      <c r="S1275" s="6" t="n"/>
      <c r="T1275" s="6" t="n"/>
      <c r="U1275" s="6" t="n"/>
      <c r="V1275" s="6" t="n"/>
      <c r="W1275" s="6" t="n"/>
      <c r="X1275" s="6" t="n"/>
      <c r="Y1275" s="6" t="n"/>
      <c r="Z1275" s="6" t="n"/>
    </row>
    <row r="1276" ht="102" customHeight="1">
      <c r="A1276" s="25" t="n"/>
      <c r="B1276" s="2" t="inlineStr">
        <is>
          <t>13) modul kartice AM/FM prijemnika: 1 kom, sljedećih karakteristika:
- kartica audio izvora - DAB/DAB+ &amp; FM tuner,  RDS, ručna i automatska pretraga,  balansirani stereo audio izlaz,  1x antenska priključak (F tip,  75Ω),  mogućnost memorijske pohrane min.  10 stanica,  mono/stereo način rada,  podesivi izlazni nivo audio signala,  podrška za DRC (dynamic range compression)</t>
        </is>
      </c>
      <c r="C1276" s="3" t="n"/>
      <c r="D1276" s="46" t="n"/>
      <c r="E1276" s="45" t="n"/>
      <c r="F1276" s="45" t="n"/>
      <c r="G1276" s="6" t="n"/>
      <c r="H1276" s="6" t="n"/>
      <c r="I1276" s="6" t="n"/>
      <c r="J1276" s="6" t="n"/>
      <c r="K1276" s="6" t="n"/>
      <c r="L1276" s="6" t="n"/>
      <c r="M1276" s="6" t="n"/>
      <c r="N1276" s="6" t="n"/>
      <c r="O1276" s="6" t="n"/>
      <c r="P1276" s="6" t="n"/>
      <c r="Q1276" s="6" t="n"/>
      <c r="R1276" s="6" t="n"/>
      <c r="S1276" s="6" t="n"/>
      <c r="T1276" s="6" t="n"/>
      <c r="U1276" s="6" t="n"/>
      <c r="V1276" s="6" t="n"/>
      <c r="W1276" s="6" t="n"/>
      <c r="X1276" s="6" t="n"/>
      <c r="Y1276" s="6" t="n"/>
      <c r="Z1276" s="6" t="n"/>
    </row>
    <row r="1277" ht="127.5" customHeight="1">
      <c r="A1277" s="25" t="n"/>
      <c r="B1277" s="2" t="inlineStr">
        <is>
          <t>14) modul kartice media reproduktora i snimača: 1 kom, sljedećih karakteristika:
- kartica audio izvora -media player &amp; recorder s USB podrškom za reprodukciju
- moguća je reprodukcija medija za audio datoteka MP3, OGG, AAC, FLAC, WMA i WAV, balansirani stereo audio izlaz (1x 3-pinski terminal blok), balansirani stereo audio ulaz (1x 3-pinski terminal blok )
- izlazni nivo: +8 dB ~ -91dB, THD+N (@ 1 kHz): &lt; 0.07%  
- drška za DRC (dynamic range compression)</t>
        </is>
      </c>
      <c r="C1277" s="3" t="n"/>
      <c r="D1277" s="46" t="n"/>
      <c r="E1277" s="45" t="n"/>
      <c r="F1277" s="45" t="n"/>
      <c r="G1277" s="6" t="n"/>
      <c r="H1277" s="6" t="n"/>
      <c r="I1277" s="6" t="n"/>
      <c r="J1277" s="6" t="n"/>
      <c r="K1277" s="6" t="n"/>
      <c r="L1277" s="6" t="n"/>
      <c r="M1277" s="6" t="n"/>
      <c r="N1277" s="6" t="n"/>
      <c r="O1277" s="6" t="n"/>
      <c r="P1277" s="6" t="n"/>
      <c r="Q1277" s="6" t="n"/>
      <c r="R1277" s="6" t="n"/>
      <c r="S1277" s="6" t="n"/>
      <c r="T1277" s="6" t="n"/>
      <c r="U1277" s="6" t="n"/>
      <c r="V1277" s="6" t="n"/>
      <c r="W1277" s="6" t="n"/>
      <c r="X1277" s="6" t="n"/>
      <c r="Y1277" s="6" t="n"/>
      <c r="Z1277" s="6" t="n"/>
    </row>
    <row r="1278" ht="216.75" customHeight="1">
      <c r="A1278" s="25" t="n"/>
      <c r="B1278" s="2" t="inlineStr">
        <is>
          <t>15) panel profesionalnog 4-kanalnog pojačala snage: 1 kom, sljedećih karakteristika:
- profesionalno 19" rackmount 4-kanalno klase D,pojačalo sa ugrađenim DSP-om,,jednostavan način za kontroli postavki učitavanjem unaprijed postavljenih postavki putem USB utora na prednjoj strani ,snage 4x 500W@4Ω,bridge-mode: 2x 1000W @8Ω
- intuitivno grafičko sučelje na 2.5'"LCD zaslonu za jednostavnu konfiguraciju
- kontola upravljanja  RS-232, SNR: &gt; 95dB. THD+N (@1kHz): &lt; 0.05%
- ugrađen sustav zaštite pojačala od DC kvara, kratkog spoja, pregrijavanja
- moguće proširenje s  mrežnim audio modulom
- ulazi: 2x XLR-F i 3-pinski Euro terminalni blok
- izlazi: 4xspeakon. 2-pinski terminal blok
- visina 2HE</t>
        </is>
      </c>
      <c r="C1278" s="3" t="n"/>
      <c r="D1278" s="46" t="n"/>
      <c r="E1278" s="45" t="n"/>
      <c r="F1278" s="45" t="n"/>
      <c r="G1278" s="6" t="n"/>
      <c r="H1278" s="6" t="n"/>
      <c r="I1278" s="6" t="n"/>
      <c r="J1278" s="6" t="n"/>
      <c r="K1278" s="6" t="n"/>
      <c r="L1278" s="6" t="n"/>
      <c r="M1278" s="6" t="n"/>
      <c r="N1278" s="6" t="n"/>
      <c r="O1278" s="6" t="n"/>
      <c r="P1278" s="6" t="n"/>
      <c r="Q1278" s="6" t="n"/>
      <c r="R1278" s="6" t="n"/>
      <c r="S1278" s="6" t="n"/>
      <c r="T1278" s="6" t="n"/>
      <c r="U1278" s="6" t="n"/>
      <c r="V1278" s="6" t="n"/>
      <c r="W1278" s="6" t="n"/>
      <c r="X1278" s="6" t="n"/>
      <c r="Y1278" s="6" t="n"/>
      <c r="Z1278" s="6" t="n"/>
    </row>
    <row r="1279" ht="178.5" customHeight="1">
      <c r="A1279" s="25" t="n"/>
      <c r="B1279" s="2" t="inlineStr">
        <is>
          <t>16) panel profesionalnog 4-kanalnog pojačala snage: 2 kom, sljedećih karakteristika:
- profesionalno 19"" rackmount 4-kanalno klase D pojačalo sa ugrađenim DSP-om, snage  4x 240W@100V/8Ω
- intuitivno grafičko sučelje na 2.5'""LCD  zaslonu za jednostavnu konfiguraciju
- daljinski nadzor RS-232,  Signal / Šum &gt; 95 dB,  Crosstalk: &gt; 70dB.  THD+N (@1kHz):  &lt; 0.05%
- ulazi:  4x XLR / 3-pinski terminal blok, Izlazi: 4-pinski terminal blok
- visina 2HE
- uključen mrežni modul s RJ45 konekcijom za prijenos audio kanala i upravljačkih signala putem lokalne LAN mreže</t>
        </is>
      </c>
      <c r="C1279" s="3" t="n"/>
      <c r="D1279" s="46" t="n"/>
      <c r="E1279" s="45" t="n"/>
      <c r="F1279" s="45" t="n"/>
      <c r="G1279" s="6" t="n"/>
      <c r="H1279" s="6" t="n"/>
      <c r="I1279" s="6" t="n"/>
      <c r="J1279" s="6" t="n"/>
      <c r="K1279" s="6" t="n"/>
      <c r="L1279" s="6" t="n"/>
      <c r="M1279" s="6" t="n"/>
      <c r="N1279" s="6" t="n"/>
      <c r="O1279" s="6" t="n"/>
      <c r="P1279" s="6" t="n"/>
      <c r="Q1279" s="6" t="n"/>
      <c r="R1279" s="6" t="n"/>
      <c r="S1279" s="6" t="n"/>
      <c r="T1279" s="6" t="n"/>
      <c r="U1279" s="6" t="n"/>
      <c r="V1279" s="6" t="n"/>
      <c r="W1279" s="6" t="n"/>
      <c r="X1279" s="6" t="n"/>
      <c r="Y1279" s="6" t="n"/>
      <c r="Z1279" s="6" t="n"/>
    </row>
    <row r="1280" ht="102" customHeight="1">
      <c r="A1280" s="25" t="n"/>
      <c r="B1280" s="2" t="inlineStr">
        <is>
          <t>17) panel profesionalnog 8-kanalnog pojačala snage: 1 kom, sljedećih karakteristika:
- profesionalno 19" rackmount 8-kanalno pojačalo snage 8x 30W@100V / 4Ω
- SNR: &gt; 100dB
- ulazi: 8x 3-pinski terminal blok Link" funkcija Izlazi: 8x 4-pinski terminal blok
- visina 1HE</t>
        </is>
      </c>
      <c r="C1280" s="3" t="n"/>
      <c r="D1280" s="46" t="n"/>
      <c r="E1280" s="45" t="n"/>
      <c r="F1280" s="45" t="n"/>
      <c r="G1280" s="6" t="n"/>
      <c r="H1280" s="6" t="n"/>
      <c r="I1280" s="6" t="n"/>
      <c r="J1280" s="6" t="n"/>
      <c r="K1280" s="6" t="n"/>
      <c r="L1280" s="6" t="n"/>
      <c r="M1280" s="6" t="n"/>
      <c r="N1280" s="6" t="n"/>
      <c r="O1280" s="6" t="n"/>
      <c r="P1280" s="6" t="n"/>
      <c r="Q1280" s="6" t="n"/>
      <c r="R1280" s="6" t="n"/>
      <c r="S1280" s="6" t="n"/>
      <c r="T1280" s="6" t="n"/>
      <c r="U1280" s="6" t="n"/>
      <c r="V1280" s="6" t="n"/>
      <c r="W1280" s="6" t="n"/>
      <c r="X1280" s="6" t="n"/>
      <c r="Y1280" s="6" t="n"/>
      <c r="Z1280" s="6" t="n"/>
    </row>
    <row r="1281" ht="178.5" customHeight="1">
      <c r="A1281" s="25" t="n"/>
      <c r="B1281" s="2" t="inlineStr">
        <is>
          <t>18) panel profesionalnog 4-kanalnog pojačala snage: 2 kom, sljedećih karakteristika:
- profesionalno 19"" rackmount 4-kanalno klase D pojačalo sa ugrađenim DSP-om, snage  4x 240W@100V/8Ω
- intuitivno grafičko sučelje na 2.5'""LCD  zaslonu za jednostavnu konfiguraciju
- daljinski nadzor RS-232,  Signal / Šum &gt; 95 dB,  Crosstalk: &gt; 70dB.  THD+N (@1kHz):  &lt; 0.05%
- ulazi:  4x XLR / 3-pinski terminal blok, izlazi: 4-pinski terminal blok
- visina 2HE
- uključen mrežni modul s RJ45 konekcijom za prijenos audio kanala i upravljačkih signala putem lokalne LAN mreže</t>
        </is>
      </c>
      <c r="C1281" s="3" t="n"/>
      <c r="D1281" s="46" t="n"/>
      <c r="E1281" s="45" t="n"/>
      <c r="F1281" s="45" t="n"/>
      <c r="G1281" s="6" t="n"/>
      <c r="H1281" s="6" t="n"/>
      <c r="I1281" s="6" t="n"/>
      <c r="J1281" s="6" t="n"/>
      <c r="K1281" s="6" t="n"/>
      <c r="L1281" s="6" t="n"/>
      <c r="M1281" s="6" t="n"/>
      <c r="N1281" s="6" t="n"/>
      <c r="O1281" s="6" t="n"/>
      <c r="P1281" s="6" t="n"/>
      <c r="Q1281" s="6" t="n"/>
      <c r="R1281" s="6" t="n"/>
      <c r="S1281" s="6" t="n"/>
      <c r="T1281" s="6" t="n"/>
      <c r="U1281" s="6" t="n"/>
      <c r="V1281" s="6" t="n"/>
      <c r="W1281" s="6" t="n"/>
      <c r="X1281" s="6" t="n"/>
      <c r="Y1281" s="6" t="n"/>
      <c r="Z1281" s="6" t="n"/>
    </row>
    <row r="1282" ht="204" customHeight="1">
      <c r="A1282" s="25" t="n"/>
      <c r="B1282" s="2" t="inlineStr">
        <is>
          <t>19) panel profesionalnog pojačala sustava induktivne petlje: 2 kom, sljedećih karakteristika:
- ima ugrađen jedinstveni napredni parametarski sustav MLC-a (Metal Loss Correction) za precizno podešavanje u slučajevima pada signala uzrokovanog metalnim dijelovima u području oko petlje
- PLS-X serija omogućava instalaterima bolju kompenzaciju nastalog prigušenja od uobičajenog jednostavnog pojačanja signala na jednoj frekvenciji
- max Drive Voltage: 22Vpp/7.8 Vrms
- max Drive Current: 4.7 Arms
- frekventni odaziv: 75-6800 Hz
- distorzija: &lt; 1% THD – Dual Action AGC: Dinamički raspon: &gt; 50-70 dB, Attack time: 2-500 ms, Release time: 0.5-20 dB/s (+1.5 dB)
- visina 1HE</t>
        </is>
      </c>
      <c r="C1282" s="3" t="n"/>
      <c r="D1282" s="46" t="n"/>
      <c r="E1282" s="45" t="n"/>
      <c r="F1282" s="45" t="n"/>
      <c r="G1282" s="6" t="n"/>
      <c r="H1282" s="6" t="n"/>
      <c r="I1282" s="6" t="n"/>
      <c r="J1282" s="6" t="n"/>
      <c r="K1282" s="6" t="n"/>
      <c r="L1282" s="6" t="n"/>
      <c r="M1282" s="6" t="n"/>
      <c r="N1282" s="6" t="n"/>
      <c r="O1282" s="6" t="n"/>
      <c r="P1282" s="6" t="n"/>
      <c r="Q1282" s="6" t="n"/>
      <c r="R1282" s="6" t="n"/>
      <c r="S1282" s="6" t="n"/>
      <c r="T1282" s="6" t="n"/>
      <c r="U1282" s="6" t="n"/>
      <c r="V1282" s="6" t="n"/>
      <c r="W1282" s="6" t="n"/>
      <c r="X1282" s="6" t="n"/>
      <c r="Y1282" s="6" t="n"/>
      <c r="Z1282" s="6" t="n"/>
    </row>
    <row r="1283" ht="204" customHeight="1">
      <c r="A1283" s="25" t="n"/>
      <c r="B1283" s="2" t="inlineStr">
        <is>
          <t>20) panel HDMI matričnog preklopnika s audio odvajanjem: 1 kom, sljedećih karakteristika:
- HDMI matrica maksimalna rezolucija 4K@60Hz (4:4:4) )
- 24×24 analogno &amp; video odvajanje
- brzina prijenosa podataka do 18Gps (6Gps po kanalu)
- usklađenje s HDCP 2.2, Podrška za HDMI - Deep Color,3D ARC, do 7.1 nekomprimiranih audio kanala
- ulazne konekcije: 8x HDMI, 8x stereo analogno nebalansirani audio (3,5 mm audio) Izlazi: 8x HDMI, 8x stereo balansirani audio (3,5 mm)
- ostale konekcije: 1x RS–232 ( 3–pin terminal block connector), 1x RJ45 Ethernet, 1x USB,1 5V/2A USB
- funkcije: nezavisno odvajanje i usmjeravanje zvuka (Independent Audio Breakaway and Routing ), ARC (Audio Return Channel)
- upravljanje i kontrola uređaja putem  putem IP kontrole</t>
        </is>
      </c>
      <c r="C1283" s="3" t="n"/>
      <c r="D1283" s="46" t="n"/>
      <c r="E1283" s="45" t="n"/>
      <c r="F1283" s="45" t="n"/>
      <c r="G1283" s="6" t="n"/>
      <c r="H1283" s="6" t="n"/>
      <c r="I1283" s="6" t="n"/>
      <c r="J1283" s="6" t="n"/>
      <c r="K1283" s="6" t="n"/>
      <c r="L1283" s="6" t="n"/>
      <c r="M1283" s="6" t="n"/>
      <c r="N1283" s="6" t="n"/>
      <c r="O1283" s="6" t="n"/>
      <c r="P1283" s="6" t="n"/>
      <c r="Q1283" s="6" t="n"/>
      <c r="R1283" s="6" t="n"/>
      <c r="S1283" s="6" t="n"/>
      <c r="T1283" s="6" t="n"/>
      <c r="U1283" s="6" t="n"/>
      <c r="V1283" s="6" t="n"/>
      <c r="W1283" s="6" t="n"/>
      <c r="X1283" s="6" t="n"/>
      <c r="Y1283" s="6" t="n"/>
      <c r="Z1283" s="6" t="n"/>
    </row>
    <row r="1284" ht="178.5" customHeight="1">
      <c r="A1284" s="25" t="n"/>
      <c r="B1284" s="2" t="inlineStr">
        <is>
          <t>21) panel HDBASET predajnik: 4 kom, sljedećih karakteristika:
 Općenito:
- 4K HDR HDMI predajnik s RS-232 i IR preko HDBaset T
- podržava reztoluciju do 100m (330ft) pri 4K@60Hz (4:4:4) video razlučivosti, do 180m (590ft) pri 4K@30Hz (4:4:4) i do 200m (650ft), propusnosti ne manje od 18 Gbps (6Gbps po kanalu) te podržane rezolucije od maks
- rezolucija -3840x2160@60Hz (4:4:4) 24bpp.Signali su HDMI usklađeni s Deep Color, 3x.v.Color™,Dolby TrueHD, DTS–HD, 2K, 4K 
Spojivost: 
- 1× HDMI ulaz, 1xHDBT izlaz, 1x RS−232 (3−pin ), 1x IR (3,5 mm)</t>
        </is>
      </c>
      <c r="C1284" s="3" t="n"/>
      <c r="D1284" s="46" t="n"/>
      <c r="E1284" s="45" t="n"/>
      <c r="F1284" s="45" t="n"/>
      <c r="G1284" s="6" t="n"/>
      <c r="H1284" s="6" t="n"/>
      <c r="I1284" s="6" t="n"/>
      <c r="J1284" s="6" t="n"/>
      <c r="K1284" s="6" t="n"/>
      <c r="L1284" s="6" t="n"/>
      <c r="M1284" s="6" t="n"/>
      <c r="N1284" s="6" t="n"/>
      <c r="O1284" s="6" t="n"/>
      <c r="P1284" s="6" t="n"/>
      <c r="Q1284" s="6" t="n"/>
      <c r="R1284" s="6" t="n"/>
      <c r="S1284" s="6" t="n"/>
      <c r="T1284" s="6" t="n"/>
      <c r="U1284" s="6" t="n"/>
      <c r="V1284" s="6" t="n"/>
      <c r="W1284" s="6" t="n"/>
      <c r="X1284" s="6" t="n"/>
      <c r="Y1284" s="6" t="n"/>
      <c r="Z1284" s="6" t="n"/>
    </row>
    <row r="1285" ht="102" customHeight="1">
      <c r="A1285" s="25" t="n"/>
      <c r="B1285" s="2" t="inlineStr">
        <is>
          <t>22) panel gigabitnog mrežnog 24-portnog PoE+preklopnika: 3 kom, sljedećih karakteristika:
- mrežni gigiabitni PoE+ preklopnik, 24× RJ45 Gigabit Ethernet (10/100/1000) PoE+ porta, 4x instaliranih SFP+ modula (1/10GbE)
- sadržan procesor (min. 800 MHz) i 512MB SDRAM interne memorije (256MB flash memorija)
- minimalni ukupni budžet PoE+ napajanja: 370W</t>
        </is>
      </c>
      <c r="C1285" s="3" t="n"/>
      <c r="D1285" s="46" t="n"/>
      <c r="E1285" s="45" t="n"/>
      <c r="F1285" s="45" t="n"/>
      <c r="G1285" s="6" t="n"/>
      <c r="H1285" s="6" t="n"/>
      <c r="I1285" s="6" t="n"/>
      <c r="J1285" s="6" t="n"/>
      <c r="K1285" s="6" t="n"/>
      <c r="L1285" s="6" t="n"/>
      <c r="M1285" s="6" t="n"/>
      <c r="N1285" s="6" t="n"/>
      <c r="O1285" s="6" t="n"/>
      <c r="P1285" s="6" t="n"/>
      <c r="Q1285" s="6" t="n"/>
      <c r="R1285" s="6" t="n"/>
      <c r="S1285" s="6" t="n"/>
      <c r="T1285" s="6" t="n"/>
      <c r="U1285" s="6" t="n"/>
      <c r="V1285" s="6" t="n"/>
      <c r="W1285" s="6" t="n"/>
      <c r="X1285" s="6" t="n"/>
      <c r="Y1285" s="6" t="n"/>
      <c r="Z1285" s="6" t="n"/>
    </row>
    <row r="1286" ht="76.5" customHeight="1">
      <c r="A1286" s="25" t="n"/>
      <c r="B1286" s="2" t="inlineStr">
        <is>
          <t>23) prijenosno računalo s uključenim operativnim sustavom: 1 kom, sljedećih karakteristika:
-  i7-1355U Processor, 16GB DDR4,512GB SSD M.2 2280 PCIe® 4.0 x4 slot, NVMe CPU,17.3"FHD (1920x1080), IPS 300nits Anti-glareWLAN + Bluetooth: Wi-Fi 6, 11ax 2x2 + BT5.1, uključen operativni sustav 11</t>
        </is>
      </c>
      <c r="C1286" s="3" t="n"/>
      <c r="D1286" s="46" t="n"/>
      <c r="E1286" s="45" t="n"/>
      <c r="F1286" s="45" t="n"/>
      <c r="G1286" s="6" t="n"/>
      <c r="H1286" s="6" t="n"/>
      <c r="I1286" s="6" t="n"/>
      <c r="J1286" s="6" t="n"/>
      <c r="K1286" s="6" t="n"/>
      <c r="L1286" s="6" t="n"/>
      <c r="M1286" s="6" t="n"/>
      <c r="N1286" s="6" t="n"/>
      <c r="O1286" s="6" t="n"/>
      <c r="P1286" s="6" t="n"/>
      <c r="Q1286" s="6" t="n"/>
      <c r="R1286" s="6" t="n"/>
      <c r="S1286" s="6" t="n"/>
      <c r="T1286" s="6" t="n"/>
      <c r="U1286" s="6" t="n"/>
      <c r="V1286" s="6" t="n"/>
      <c r="W1286" s="6" t="n"/>
      <c r="X1286" s="6" t="n"/>
      <c r="Y1286" s="6" t="n"/>
      <c r="Z1286" s="6" t="n"/>
    </row>
    <row r="1287" ht="25.5" customHeight="1">
      <c r="A1287" s="25" t="n"/>
      <c r="B1287" s="2" t="inlineStr">
        <is>
          <t>24) 19" rackmount polica: 2 kom, sljedećih karakteristika:
- polica visine 2HE, 483×88×331.5 mm (W×H×D)</t>
        </is>
      </c>
      <c r="C1287" s="3" t="n"/>
      <c r="D1287" s="46" t="n"/>
      <c r="E1287" s="45" t="n"/>
      <c r="F1287" s="45" t="n"/>
      <c r="G1287" s="6" t="n"/>
      <c r="H1287" s="6" t="n"/>
      <c r="I1287" s="6" t="n"/>
      <c r="J1287" s="6" t="n"/>
      <c r="K1287" s="6" t="n"/>
      <c r="L1287" s="6" t="n"/>
      <c r="M1287" s="6" t="n"/>
      <c r="N1287" s="6" t="n"/>
      <c r="O1287" s="6" t="n"/>
      <c r="P1287" s="6" t="n"/>
      <c r="Q1287" s="6" t="n"/>
      <c r="R1287" s="6" t="n"/>
      <c r="S1287" s="6" t="n"/>
      <c r="T1287" s="6" t="n"/>
      <c r="U1287" s="6" t="n"/>
      <c r="V1287" s="6" t="n"/>
      <c r="W1287" s="6" t="n"/>
      <c r="X1287" s="6" t="n"/>
      <c r="Y1287" s="6" t="n"/>
      <c r="Z1287" s="6" t="n"/>
    </row>
    <row r="1288" ht="89.25" customHeight="1">
      <c r="A1288" s="25" t="n"/>
      <c r="B1288" s="2" t="inlineStr">
        <is>
          <t>25) panel 19"rackmount RJ45/UTP prespojno polje/patch panel Cat6: 2 kom, sljedećih karakteristika:
- visina panela 1HE/19"rackmount 24 RJ-45
- kontakti 100μ inča poniklano/fosforne bronce IDC
- podržava T568 A&amp;B ožičenje
- certificiran za kategoriju 6
- uključena i vodilica kabela, 19" 1U</t>
        </is>
      </c>
      <c r="C1288" s="3" t="n"/>
      <c r="D1288" s="46" t="n"/>
      <c r="E1288" s="45" t="n"/>
      <c r="F1288" s="45" t="n"/>
      <c r="G1288" s="6" t="n"/>
      <c r="H1288" s="6" t="n"/>
      <c r="I1288" s="6" t="n"/>
      <c r="J1288" s="6" t="n"/>
      <c r="K1288" s="6" t="n"/>
      <c r="L1288" s="6" t="n"/>
      <c r="M1288" s="6" t="n"/>
      <c r="N1288" s="6" t="n"/>
      <c r="O1288" s="6" t="n"/>
      <c r="P1288" s="6" t="n"/>
      <c r="Q1288" s="6" t="n"/>
      <c r="R1288" s="6" t="n"/>
      <c r="S1288" s="6" t="n"/>
      <c r="T1288" s="6" t="n"/>
      <c r="U1288" s="6" t="n"/>
      <c r="V1288" s="6" t="n"/>
      <c r="W1288" s="6" t="n"/>
      <c r="X1288" s="6" t="n"/>
      <c r="Y1288" s="6" t="n"/>
      <c r="Z1288" s="6" t="n"/>
    </row>
    <row r="1289" ht="76.5" customHeight="1">
      <c r="A1289" s="25" t="n"/>
      <c r="B1289" s="2" t="inlineStr">
        <is>
          <t>26) optički kabel (1,2 m/kom): 20 kom, sljedećih karakteristika:
-  duljina kabela: 1,2 m
- vrsta optičkih kabela: G.657.A1
- priključak 1: SC
- priključak 2: SC</t>
        </is>
      </c>
      <c r="C1289" s="3" t="n"/>
      <c r="D1289" s="46" t="n"/>
      <c r="E1289" s="45" t="n"/>
      <c r="F1289" s="45" t="n"/>
      <c r="G1289" s="6" t="n"/>
      <c r="H1289" s="6" t="n"/>
      <c r="I1289" s="6" t="n"/>
      <c r="J1289" s="6" t="n"/>
      <c r="K1289" s="6" t="n"/>
      <c r="L1289" s="6" t="n"/>
      <c r="M1289" s="6" t="n"/>
      <c r="N1289" s="6" t="n"/>
      <c r="O1289" s="6" t="n"/>
      <c r="P1289" s="6" t="n"/>
      <c r="Q1289" s="6" t="n"/>
      <c r="R1289" s="6" t="n"/>
      <c r="S1289" s="6" t="n"/>
      <c r="T1289" s="6" t="n"/>
      <c r="U1289" s="6" t="n"/>
      <c r="V1289" s="6" t="n"/>
      <c r="W1289" s="6" t="n"/>
      <c r="X1289" s="6" t="n"/>
      <c r="Y1289" s="6" t="n"/>
      <c r="Z1289" s="6" t="n"/>
    </row>
    <row r="1290" ht="140.25" customHeight="1">
      <c r="A1290" s="25" t="n"/>
      <c r="B1290" s="2" t="inlineStr">
        <is>
          <t>27) panel kućište medija konvertora: 1 kom, sljedećih karakteristika:
- kućište  predviđeno za smještaj 14 medijskih pretvarača medija konvertora
- uključuje opcijsko redundantno napajanje za neprekinuti rad, funkcionalnost zamjene bez prekida rada omogućuje besprijekornu instalaciju ili uklanjanje kompatibilnih medijskih pretvarača bez isključivanja kućišta, dvostruki ventilatori
- 19" rack mount
- 2U visina</t>
        </is>
      </c>
      <c r="C1290" s="3" t="n"/>
      <c r="D1290" s="46" t="n"/>
      <c r="E1290" s="45" t="n"/>
      <c r="F1290" s="45" t="n"/>
      <c r="G1290" s="6" t="n"/>
      <c r="H1290" s="6" t="n"/>
      <c r="I1290" s="6" t="n"/>
      <c r="J1290" s="6" t="n"/>
      <c r="K1290" s="6" t="n"/>
      <c r="L1290" s="6" t="n"/>
      <c r="M1290" s="6" t="n"/>
      <c r="N1290" s="6" t="n"/>
      <c r="O1290" s="6" t="n"/>
      <c r="P1290" s="6" t="n"/>
      <c r="Q1290" s="6" t="n"/>
      <c r="R1290" s="6" t="n"/>
      <c r="S1290" s="6" t="n"/>
      <c r="T1290" s="6" t="n"/>
      <c r="U1290" s="6" t="n"/>
      <c r="V1290" s="6" t="n"/>
      <c r="W1290" s="6" t="n"/>
      <c r="X1290" s="6" t="n"/>
      <c r="Y1290" s="6" t="n"/>
      <c r="Z1290" s="6" t="n"/>
    </row>
    <row r="1291" ht="127.5" customHeight="1">
      <c r="A1291" s="25" t="n"/>
      <c r="B1291" s="2" t="inlineStr">
        <is>
          <t>28) optički Multi-Mode pretvarač medija konvertora: 20 kom, sljedećih karakteristika:
- radi pri 1000 Mbps u Half-Duplex / Full-Duplex načinu rada IEEE 802.3i, IEEE 802.3u, IEEE 802.3ab, IEEE 802.3z.
- osnovna funkcija: Produžuje udaljenost vlakana do 1800 stopa (550 m) korištenjem 50/125um vlakana, produžuje udaljenost vlakana do 720 stopa (220 m) korištenjem 62,5/125um vlakana
- valna duljina 850 nm</t>
        </is>
      </c>
      <c r="C1291" s="3" t="n"/>
      <c r="D1291" s="46" t="n"/>
      <c r="E1291" s="45" t="n"/>
      <c r="F1291" s="45" t="n"/>
      <c r="G1291" s="6" t="n"/>
      <c r="H1291" s="6" t="n"/>
      <c r="I1291" s="6" t="n"/>
      <c r="J1291" s="6" t="n"/>
      <c r="K1291" s="6" t="n"/>
      <c r="L1291" s="6" t="n"/>
      <c r="M1291" s="6" t="n"/>
      <c r="N1291" s="6" t="n"/>
      <c r="O1291" s="6" t="n"/>
      <c r="P1291" s="6" t="n"/>
      <c r="Q1291" s="6" t="n"/>
      <c r="R1291" s="6" t="n"/>
      <c r="S1291" s="6" t="n"/>
      <c r="T1291" s="6" t="n"/>
      <c r="U1291" s="6" t="n"/>
      <c r="V1291" s="6" t="n"/>
      <c r="W1291" s="6" t="n"/>
      <c r="X1291" s="6" t="n"/>
      <c r="Y1291" s="6" t="n"/>
      <c r="Z1291" s="6" t="n"/>
    </row>
    <row r="1292" ht="140.25" customHeight="1">
      <c r="A1292" s="25" t="n"/>
      <c r="B1292" s="2" t="inlineStr">
        <is>
          <t>29) bežični prezentacijski hub (kom): 1 kom, sljedećih karakteristika:
- bežični (Wireless) prezentacijski modul s uključenom pristupnom točkom (WiFi Access Point) s podrškom za 1080p@30fps rezoluciju (prezentacije) i 720p@30fps (bežične web kamere) te podrškoam za minimalno 150 korisnika
- WiFi mrežne karakteristike: WiFi IEEE 802.1 ac/a/b/g/n 2.4/5Ghz, 2 antene, WPA2-PSK autentifikacija), mrežna veza: Ethernet RJ-45 port, 1000 Mbit/sUSB priključak: USB 2.0/3USB priključak: USB 2.0/3.ulaz.0HDMI izlaz</t>
        </is>
      </c>
      <c r="C1292" s="3" t="n"/>
      <c r="D1292" s="46" t="n"/>
      <c r="E1292" s="45" t="n"/>
      <c r="F1292" s="45" t="n"/>
      <c r="G1292" s="6" t="n"/>
      <c r="H1292" s="6" t="n"/>
      <c r="I1292" s="6" t="n"/>
      <c r="J1292" s="6" t="n"/>
      <c r="K1292" s="6" t="n"/>
      <c r="L1292" s="6" t="n"/>
      <c r="M1292" s="6" t="n"/>
      <c r="N1292" s="6" t="n"/>
      <c r="O1292" s="6" t="n"/>
      <c r="P1292" s="6" t="n"/>
      <c r="Q1292" s="6" t="n"/>
      <c r="R1292" s="6" t="n"/>
      <c r="S1292" s="6" t="n"/>
      <c r="T1292" s="6" t="n"/>
      <c r="U1292" s="6" t="n"/>
      <c r="V1292" s="6" t="n"/>
      <c r="W1292" s="6" t="n"/>
      <c r="X1292" s="6" t="n"/>
      <c r="Y1292" s="6" t="n"/>
      <c r="Z1292" s="6" t="n"/>
    </row>
    <row r="1293" ht="127.5" customHeight="1">
      <c r="A1293" s="25" t="n"/>
      <c r="B1293" s="2" t="inlineStr">
        <is>
          <t>30) modul  DMX512 kontrola DMX-a: 1 kom, sljedećih karakteristika:
- ethernet IP kontroler, 10/100 BaseT LAN s uključenim Web serverom i Admin Web stranicom za podešavanje te sljedećim konekcijama -2x upravljački port DMX512, 1x bidirekcionalni serijski RS-232/485 port, 4x podesivi port (2-pin 3.5 mm konektor RS232)
- uređaj sadrži unutrašnju RAM memoriju 64MB LPDDR i 256 MB flash memoriju
- uključena licenca</t>
        </is>
      </c>
      <c r="C1293" s="3" t="n"/>
      <c r="D1293" s="46" t="n"/>
      <c r="E1293" s="45" t="n"/>
      <c r="F1293" s="45" t="n"/>
      <c r="G1293" s="6" t="n"/>
      <c r="H1293" s="6" t="n"/>
      <c r="I1293" s="6" t="n"/>
      <c r="J1293" s="6" t="n"/>
      <c r="K1293" s="6" t="n"/>
      <c r="L1293" s="6" t="n"/>
      <c r="M1293" s="6" t="n"/>
      <c r="N1293" s="6" t="n"/>
      <c r="O1293" s="6" t="n"/>
      <c r="P1293" s="6" t="n"/>
      <c r="Q1293" s="6" t="n"/>
      <c r="R1293" s="6" t="n"/>
      <c r="S1293" s="6" t="n"/>
      <c r="T1293" s="6" t="n"/>
      <c r="U1293" s="6" t="n"/>
      <c r="V1293" s="6" t="n"/>
      <c r="W1293" s="6" t="n"/>
      <c r="X1293" s="6" t="n"/>
      <c r="Y1293" s="6" t="n"/>
      <c r="Z1293" s="6" t="n"/>
    </row>
    <row r="1294" ht="114.75" customHeight="1">
      <c r="A1294" s="25" t="n"/>
      <c r="B1294" s="2" t="inlineStr">
        <is>
          <t>31) relejna jedinica: 1 kom, sljedećih karakteristika:
- relejna sklopna jedinica osmokanalna (2x 8-pinski konektor), opterećenja max 10A po kanalu
- upravljanje preko RS-485 (5-pinski konektor) i bespotencijalnim kontaktnim ulazima
- LED indikacije: 3× LED indikatora za napajanje, aktivnost serijskog kanala ,8x status svih releja
- montaža na DIN šinu
- dimenzija:  159×90×58 mm, 9 DIN modula 17,5 mm</t>
        </is>
      </c>
      <c r="C1294" s="3" t="n"/>
      <c r="D1294" s="46" t="n"/>
      <c r="E1294" s="45" t="n"/>
      <c r="F1294" s="45" t="n"/>
      <c r="G1294" s="6" t="n"/>
      <c r="H1294" s="6" t="n"/>
      <c r="I1294" s="6" t="n"/>
      <c r="J1294" s="6" t="n"/>
      <c r="K1294" s="6" t="n"/>
      <c r="L1294" s="6" t="n"/>
      <c r="M1294" s="6" t="n"/>
      <c r="N1294" s="6" t="n"/>
      <c r="O1294" s="6" t="n"/>
      <c r="P1294" s="6" t="n"/>
      <c r="Q1294" s="6" t="n"/>
      <c r="R1294" s="6" t="n"/>
      <c r="S1294" s="6" t="n"/>
      <c r="T1294" s="6" t="n"/>
      <c r="U1294" s="6" t="n"/>
      <c r="V1294" s="6" t="n"/>
      <c r="W1294" s="6" t="n"/>
      <c r="X1294" s="6" t="n"/>
      <c r="Y1294" s="6" t="n"/>
      <c r="Z1294" s="6" t="n"/>
    </row>
    <row r="1295" ht="76.5" customHeight="1">
      <c r="A1295" s="25" t="n"/>
      <c r="B1295" s="2" t="inlineStr">
        <is>
          <t>32) panel ventilacijski (kom): 3 kom, sljedećih karakteristika:
- slijepa ploča od 19''
- ploča je perforirana šesterokutnim ventilacijskim otvorima za lakše hlađenje pohranjene opreme
- visina 1 HE</t>
        </is>
      </c>
      <c r="C1295" s="3" t="n"/>
      <c r="D1295" s="46" t="n"/>
      <c r="E1295" s="45" t="n"/>
      <c r="F1295" s="45" t="n"/>
      <c r="G1295" s="6" t="n"/>
      <c r="H1295" s="6" t="n"/>
      <c r="I1295" s="6" t="n"/>
      <c r="J1295" s="6" t="n"/>
      <c r="K1295" s="6" t="n"/>
      <c r="L1295" s="6" t="n"/>
      <c r="M1295" s="6" t="n"/>
      <c r="N1295" s="6" t="n"/>
      <c r="O1295" s="6" t="n"/>
      <c r="P1295" s="6" t="n"/>
      <c r="Q1295" s="6" t="n"/>
      <c r="R1295" s="6" t="n"/>
      <c r="S1295" s="6" t="n"/>
      <c r="T1295" s="6" t="n"/>
      <c r="U1295" s="6" t="n"/>
      <c r="V1295" s="6" t="n"/>
      <c r="W1295" s="6" t="n"/>
      <c r="X1295" s="6" t="n"/>
      <c r="Y1295" s="6" t="n"/>
      <c r="Z1295" s="6" t="n"/>
    </row>
    <row r="1296" ht="114.75" customHeight="1">
      <c r="A1296" s="25" t="n"/>
      <c r="B1296" s="2" t="inlineStr">
        <is>
          <t>33) 19" rack za smještaj opreme, ožičen, ispitan: 1 kom, sljedećih karakteristika:
- 19" samostojeći rack ormar unutarnje visine od 42 HE s uključenim prednjim staklenim vratima s bravicom i ključem, 50 mm kotačima, kompletno ispitan i ožičen
- uklonjive stranice (bočne i zadnja), prednja vrata sa kaljenim staklom
- minimalna nosivost: 800kg
- tlocrtna dimenzija ormara približno 600×800 mm</t>
        </is>
      </c>
      <c r="C1296" s="3" t="n"/>
      <c r="D1296" s="46" t="n"/>
      <c r="E1296" s="45" t="n"/>
      <c r="F1296" s="45" t="n"/>
      <c r="G1296" s="6" t="n"/>
      <c r="H1296" s="6" t="n"/>
      <c r="I1296" s="6" t="n"/>
      <c r="J1296" s="6" t="n"/>
      <c r="K1296" s="6" t="n"/>
      <c r="L1296" s="6" t="n"/>
      <c r="M1296" s="6" t="n"/>
      <c r="N1296" s="6" t="n"/>
      <c r="O1296" s="6" t="n"/>
      <c r="P1296" s="6" t="n"/>
      <c r="Q1296" s="6" t="n"/>
      <c r="R1296" s="6" t="n"/>
      <c r="S1296" s="6" t="n"/>
      <c r="T1296" s="6" t="n"/>
      <c r="U1296" s="6" t="n"/>
      <c r="V1296" s="6" t="n"/>
      <c r="W1296" s="6" t="n"/>
      <c r="X1296" s="6" t="n"/>
      <c r="Y1296" s="6" t="n"/>
      <c r="Z1296" s="6" t="n"/>
    </row>
    <row r="1297" ht="51" customHeight="1">
      <c r="A1297" s="25" t="n"/>
      <c r="B1297" s="2" t="inlineStr">
        <is>
          <t>U kompletu s ventilacijskim perforiranim panelima, spojnim kabelima i potrošnim priborom i materijalom do pune gotovosti.
Nuditi po kompletu.</t>
        </is>
      </c>
      <c r="C1297" s="3" t="inlineStr">
        <is>
          <t>kpl</t>
        </is>
      </c>
      <c r="D1297" s="46" t="n">
        <v>1</v>
      </c>
      <c r="E1297" s="45" t="n"/>
      <c r="F1297" s="45" t="n"/>
      <c r="G1297" s="6" t="n"/>
      <c r="H1297" s="6" t="n"/>
      <c r="I1297" s="6" t="n"/>
      <c r="J1297" s="6" t="n"/>
      <c r="K1297" s="6" t="n"/>
      <c r="L1297" s="6" t="n"/>
      <c r="M1297" s="6" t="n"/>
      <c r="N1297" s="6" t="n"/>
      <c r="O1297" s="6" t="n"/>
      <c r="P1297" s="6" t="n"/>
      <c r="Q1297" s="6" t="n"/>
      <c r="R1297" s="6" t="n"/>
      <c r="S1297" s="6" t="n"/>
      <c r="T1297" s="6" t="n"/>
      <c r="U1297" s="6" t="n"/>
      <c r="V1297" s="6" t="n"/>
      <c r="W1297" s="6" t="n"/>
      <c r="X1297" s="6" t="n"/>
      <c r="Y1297" s="6" t="n"/>
      <c r="Z1297" s="6" t="n"/>
    </row>
    <row r="1298" ht="140.25" customHeight="1">
      <c r="A1298" s="25" t="inlineStr">
        <is>
          <t>3.2.</t>
        </is>
      </c>
      <c r="B1298" s="2" t="inlineStr">
        <is>
          <t>Dobava, ugradnja i spajanje aktivnog monitora zvučnika sljedećih karakteristika:
- 2-sistemski bass-reflex bi-amplificirani studijski monitor u kutiji od MDF-a, s ugrađenom 5" LF jedinicom snage minimalno 45W i 1" HF jedinicom snage minimalno 25W. Frekvencijski odziv ne slabije od 54Hz - 30kHz (-10dB). Mogućnosti kontrole / podešavanja: nivo (+4dB na sredini), EQ (+/- 2dB @HF), sklopka atenuacije (room control switch): 0/-2/-4 dB ispod 500Hz. Spojivost: XLR i TRS ulazi prihvaćaju balansirane ili nebalansirane signale. Komplet sa zidnim nosačem.</t>
        </is>
      </c>
      <c r="C1298" s="3" t="inlineStr">
        <is>
          <t>kom</t>
        </is>
      </c>
      <c r="D1298" s="46" t="n">
        <v>2</v>
      </c>
      <c r="E1298" s="45" t="n"/>
      <c r="F1298" s="45" t="n"/>
      <c r="G1298" s="6" t="n"/>
      <c r="H1298" s="6" t="n"/>
      <c r="I1298" s="6" t="n"/>
      <c r="J1298" s="6" t="n"/>
      <c r="K1298" s="6" t="n"/>
      <c r="L1298" s="6" t="n"/>
      <c r="M1298" s="6" t="n"/>
      <c r="N1298" s="6" t="n"/>
      <c r="O1298" s="6" t="n"/>
      <c r="P1298" s="6" t="n"/>
      <c r="Q1298" s="6" t="n"/>
      <c r="R1298" s="6" t="n"/>
      <c r="S1298" s="6" t="n"/>
      <c r="T1298" s="6" t="n"/>
      <c r="U1298" s="6" t="n"/>
      <c r="V1298" s="6" t="n"/>
      <c r="W1298" s="6" t="n"/>
      <c r="X1298" s="6" t="n"/>
      <c r="Y1298" s="6" t="n"/>
      <c r="Z1298" s="6" t="n"/>
    </row>
    <row r="1299" ht="76.5" customHeight="1">
      <c r="A1299" s="25" t="inlineStr">
        <is>
          <t>3.3.</t>
        </is>
      </c>
      <c r="B1299" s="2" t="inlineStr">
        <is>
          <t>Dobava, ugradnja i spajanje regulatora zvuka atenuatora, sljedećih karakteristika:
- ukupno 8 pozicija, snaga: minimalno 60W@100V
- sadrži funkciju prisilnog uklopa ako su spojeni u trožičnom audio spoju
- uključena ugradna kutija fi 68 mm.</t>
        </is>
      </c>
      <c r="C1299" s="3" t="inlineStr">
        <is>
          <t>kom</t>
        </is>
      </c>
      <c r="D1299" s="46" t="n">
        <v>30</v>
      </c>
      <c r="E1299" s="45" t="n"/>
      <c r="F1299" s="45" t="n"/>
      <c r="G1299" s="6" t="n"/>
      <c r="H1299" s="6" t="n"/>
      <c r="I1299" s="6" t="n"/>
      <c r="J1299" s="6" t="n"/>
      <c r="K1299" s="6" t="n"/>
      <c r="L1299" s="6" t="n"/>
      <c r="M1299" s="6" t="n"/>
      <c r="N1299" s="6" t="n"/>
      <c r="O1299" s="6" t="n"/>
      <c r="P1299" s="6" t="n"/>
      <c r="Q1299" s="6" t="n"/>
      <c r="R1299" s="6" t="n"/>
      <c r="S1299" s="6" t="n"/>
      <c r="T1299" s="6" t="n"/>
      <c r="U1299" s="6" t="n"/>
      <c r="V1299" s="6" t="n"/>
      <c r="W1299" s="6" t="n"/>
      <c r="X1299" s="6" t="n"/>
      <c r="Y1299" s="6" t="n"/>
      <c r="Z1299" s="6" t="n"/>
    </row>
    <row r="1300" ht="127.5" customHeight="1">
      <c r="A1300" s="25" t="inlineStr">
        <is>
          <t>3.4.</t>
        </is>
      </c>
      <c r="B1300" s="2" t="inlineStr">
        <is>
          <t>Dobava, ugradnja i spajanje zidnog digitalnog TOUCH OLED KONTROLERA sljedećih karakteristika:
- zidni digitalni kontroler crne boje  s kapacitivnim visoko-kontrastnim LCD ekranom osjetljivim na dodir, dijagonale minimalno 3,8", te sadržanih minimalno 12 tipki (svaka je programibilna). Promjenjivo pozadinsko osvjetljenje ekrana prema količini ambijentalnog svjetla, statusna indikacija (RGB LED bar s promjenjivim osvjetljenjem), PoE napajani uređaj (IEEE 802.3at Class 3, 15 W), . Spojivost: 1×RJ45 ulaz,  1×RJ45 izlaz. Postava na kutiju fi68.</t>
        </is>
      </c>
      <c r="C1300" s="3" t="inlineStr">
        <is>
          <t>kom</t>
        </is>
      </c>
      <c r="D1300" s="46" t="n">
        <v>2</v>
      </c>
      <c r="E1300" s="45" t="n"/>
      <c r="F1300" s="45" t="n"/>
      <c r="G1300" s="6" t="n"/>
      <c r="H1300" s="6" t="n"/>
      <c r="I1300" s="6" t="n"/>
      <c r="J1300" s="6" t="n"/>
      <c r="K1300" s="6" t="n"/>
      <c r="L1300" s="6" t="n"/>
      <c r="M1300" s="6" t="n"/>
      <c r="N1300" s="6" t="n"/>
      <c r="O1300" s="6" t="n"/>
      <c r="P1300" s="6" t="n"/>
      <c r="Q1300" s="6" t="n"/>
      <c r="R1300" s="6" t="n"/>
      <c r="S1300" s="6" t="n"/>
      <c r="T1300" s="6" t="n"/>
      <c r="U1300" s="6" t="n"/>
      <c r="V1300" s="6" t="n"/>
      <c r="W1300" s="6" t="n"/>
      <c r="X1300" s="6" t="n"/>
      <c r="Y1300" s="6" t="n"/>
      <c r="Z1300" s="6" t="n"/>
    </row>
    <row r="1301" ht="153" customHeight="1">
      <c r="A1301" s="25" t="inlineStr">
        <is>
          <t>3.5.</t>
        </is>
      </c>
      <c r="B1301" s="2" t="inlineStr">
        <is>
          <t>Dobava, ugradnja i spajanje ugradnog zvučnika sljedećih karakteristika:
- dvosistemski ugradni zvučnik (u kučištu od visokokvalitetnog ABS-a, ugrađeni 8" woofer + 1" visokotonac, snaga: 50W@16Ω; 2,5-20W@100V. Maksimalni SPL108dB: minimalno 88dB. Frekventni raspon: minimalno 50Hz - 20kHz. Disperzija@1kHz: minimalno 180°. Stupanj zaštite: minimalno IP50. Promjer otvora za ugradnju: maksimalno 223mm. Vanjski promjer zvučnika: maksimalno 250mm.ključen tzv. "quick-fix" konektor za olakšano povezivanje zvučnika na liniju i magnetna mrežica bez ruba "thin edge"</t>
        </is>
      </c>
      <c r="C1301" s="3" t="inlineStr">
        <is>
          <t>kom</t>
        </is>
      </c>
      <c r="D1301" s="46" t="n">
        <v>41</v>
      </c>
      <c r="E1301" s="45" t="n"/>
      <c r="F1301" s="45" t="n"/>
      <c r="G1301" s="6" t="n"/>
      <c r="H1301" s="6" t="n"/>
      <c r="I1301" s="6" t="n"/>
      <c r="J1301" s="6" t="n"/>
      <c r="K1301" s="6" t="n"/>
      <c r="L1301" s="6" t="n"/>
      <c r="M1301" s="6" t="n"/>
      <c r="N1301" s="6" t="n"/>
      <c r="O1301" s="6" t="n"/>
      <c r="P1301" s="6" t="n"/>
      <c r="Q1301" s="6" t="n"/>
      <c r="R1301" s="6" t="n"/>
      <c r="S1301" s="6" t="n"/>
      <c r="T1301" s="6" t="n"/>
      <c r="U1301" s="6" t="n"/>
      <c r="V1301" s="6" t="n"/>
      <c r="W1301" s="6" t="n"/>
      <c r="X1301" s="6" t="n"/>
      <c r="Y1301" s="6" t="n"/>
      <c r="Z1301" s="6" t="n"/>
    </row>
    <row r="1302" ht="114.75" customHeight="1">
      <c r="A1302" s="25" t="inlineStr">
        <is>
          <t>3.6.</t>
        </is>
      </c>
      <c r="B1302" s="2" t="inlineStr">
        <is>
          <t>Dobava, ugradnja i spajanje ugradnog zvučnika sljedećih karakteristika:
- dvosistemski ugradni zvučnik (2-way HiFi ), s ugrađenom 6,5" wooferom i 1" visokotoncem, snage 6 - 3 - 1.5W@100V, @16Ω - 30W). Zvučni tlak @1W/1m: 87dB. Maksimalni zvučni tlak @1m: 105dB. Frekventno područje: 60Hz - 20kHz. Disperzija @1kHz: 180°. Promjer otvora za ugradnju: minimalno 186 mm, vanjski promjer zvučnika: maksimalno 205 mm. IP 54</t>
        </is>
      </c>
      <c r="C1302" s="3" t="inlineStr">
        <is>
          <t>kom</t>
        </is>
      </c>
      <c r="D1302" s="46" t="n">
        <v>44</v>
      </c>
      <c r="E1302" s="45" t="n"/>
      <c r="F1302" s="45" t="n"/>
      <c r="G1302" s="6" t="n"/>
      <c r="H1302" s="6" t="n"/>
      <c r="I1302" s="6" t="n"/>
      <c r="J1302" s="6" t="n"/>
      <c r="K1302" s="6" t="n"/>
      <c r="L1302" s="6" t="n"/>
      <c r="M1302" s="6" t="n"/>
      <c r="N1302" s="6" t="n"/>
      <c r="O1302" s="6" t="n"/>
      <c r="P1302" s="6" t="n"/>
      <c r="Q1302" s="6" t="n"/>
      <c r="R1302" s="6" t="n"/>
      <c r="S1302" s="6" t="n"/>
      <c r="T1302" s="6" t="n"/>
      <c r="U1302" s="6" t="n"/>
      <c r="V1302" s="6" t="n"/>
      <c r="W1302" s="6" t="n"/>
      <c r="X1302" s="6" t="n"/>
      <c r="Y1302" s="6" t="n"/>
      <c r="Z1302" s="6" t="n"/>
    </row>
    <row r="1303" ht="153" customHeight="1">
      <c r="A1303" s="25" t="inlineStr">
        <is>
          <t>3.7.</t>
        </is>
      </c>
      <c r="B1303" s="2" t="inlineStr">
        <is>
          <t>Dobava, ugradnja i spajanje nadgradnog zvučnika sljedećih karakteristika:
- dvosistemski nadgradni zvučnik u ABS kučištu. Sadrži 4.25" niskotonsku jedinicu (LF) + 1" visokotonsku jedinicu (HF) Frekventni raspon: minimalno 70Hz-22kHZ. SPL 1W/1m: minimalno 88dB. Maksimalni SPL@1m: minimalno 105dB. Ugrađena 3-stupanjska automatska zaštita ("3-step Protection Guard"). Snaga zvučnika (RMS): minimalno 50W@16Ω /2,5-20W@100V. Disperzija zvuka@1kHz: minimalno 100°H x 70°V. U kompletu uključena zaštitna sajla za osiguranje nosača od krađe i tzv. "click &amp; mount". IP64</t>
        </is>
      </c>
      <c r="C1303" s="3" t="inlineStr">
        <is>
          <t>kom</t>
        </is>
      </c>
      <c r="D1303" s="46" t="n">
        <v>2</v>
      </c>
      <c r="E1303" s="45" t="n"/>
      <c r="F1303" s="45" t="n"/>
      <c r="G1303" s="6" t="n"/>
      <c r="H1303" s="6" t="n"/>
      <c r="I1303" s="6" t="n"/>
      <c r="J1303" s="6" t="n"/>
      <c r="K1303" s="6" t="n"/>
      <c r="L1303" s="6" t="n"/>
      <c r="M1303" s="6" t="n"/>
      <c r="N1303" s="6" t="n"/>
      <c r="O1303" s="6" t="n"/>
      <c r="P1303" s="6" t="n"/>
      <c r="Q1303" s="6" t="n"/>
      <c r="R1303" s="6" t="n"/>
      <c r="S1303" s="6" t="n"/>
      <c r="T1303" s="6" t="n"/>
      <c r="U1303" s="6" t="n"/>
      <c r="V1303" s="6" t="n"/>
      <c r="W1303" s="6" t="n"/>
      <c r="X1303" s="6" t="n"/>
      <c r="Y1303" s="6" t="n"/>
      <c r="Z1303" s="6" t="n"/>
    </row>
    <row r="1304" ht="216.75" customHeight="1">
      <c r="A1304" s="25" t="inlineStr">
        <is>
          <t>3.8.</t>
        </is>
      </c>
      <c r="B1304" s="2" t="inlineStr">
        <is>
          <t>Dobava, ugradnja i spajanje stolne pozivne stanice/konzole s uključenim mikrofonom, sljedećih karakteristika:
- mrežna (Gigabit Ethernet, RJ-45) programibilna komunikacijska konzola sadržana od baze i mikrofona. Baza sadrži prednji LCD ekran za prikaz informacija, minimalno 10 programibilnih tipki, podržane mrežne DANTE i AVB standarde, mogućnost pohrane 999 predprogramiranih pozivnih funkcija putem 10 tipki, 16 nivoa prioritea, mogućnost snimanja 10 poruka te pohrana u lokalnu memeoriju do ukupne dužine 50 minuta, ugrađena lokalna DSP obrada zvuka, "Push-to-talk" tipka s indikacijom statusa, PoE+ napajanje (IEEE 802.3at Class 3, 15.4W), zaštita mikrofona putem PIN-a.
- mikrofon ima sljedeće karakteristika: guščji vrat minimalno 338mm, MEMS tip mikrofona, kardioidna karakteristika, frekventni odaziv: (150Hz - 16kHz): ±3dB, SNR: &gt;76dB, maksimalni SPL (THD+N &lt; 1%): 109dB.</t>
        </is>
      </c>
      <c r="C1304" s="3" t="inlineStr">
        <is>
          <t>kom</t>
        </is>
      </c>
      <c r="D1304" s="46" t="n">
        <v>2</v>
      </c>
      <c r="E1304" s="45" t="n"/>
      <c r="F1304" s="45" t="n"/>
      <c r="G1304" s="6" t="n"/>
      <c r="H1304" s="6" t="n"/>
      <c r="I1304" s="6" t="n"/>
      <c r="J1304" s="6" t="n"/>
      <c r="K1304" s="6" t="n"/>
      <c r="L1304" s="6" t="n"/>
      <c r="M1304" s="6" t="n"/>
      <c r="N1304" s="6" t="n"/>
      <c r="O1304" s="6" t="n"/>
      <c r="P1304" s="6" t="n"/>
      <c r="Q1304" s="6" t="n"/>
      <c r="R1304" s="6" t="n"/>
      <c r="S1304" s="6" t="n"/>
      <c r="T1304" s="6" t="n"/>
      <c r="U1304" s="6" t="n"/>
      <c r="V1304" s="6" t="n"/>
      <c r="W1304" s="6" t="n"/>
      <c r="X1304" s="6" t="n"/>
      <c r="Y1304" s="6" t="n"/>
      <c r="Z1304" s="6" t="n"/>
    </row>
    <row r="1305" ht="63.75" customHeight="1">
      <c r="A1305" s="25" t="inlineStr">
        <is>
          <t>3.9.</t>
        </is>
      </c>
      <c r="B1305" s="2" t="inlineStr">
        <is>
          <t>Dobava, ugradnja i spajanje komplet zidne ugradne kutije i pripadajućih modula, sljedećih karakteristika:
- komplet zidne priključne kutije u bijeloj boji sadržane od: ugradna kutija,1×7M nosač, maska 2×RJ45, 2×230V, 1× slijepac</t>
        </is>
      </c>
      <c r="C1305" s="3" t="inlineStr">
        <is>
          <t>kom</t>
        </is>
      </c>
      <c r="D1305" s="46" t="n">
        <v>2</v>
      </c>
      <c r="E1305" s="45" t="n"/>
      <c r="F1305" s="45" t="n"/>
      <c r="G1305" s="6" t="n"/>
      <c r="H1305" s="6" t="n"/>
      <c r="I1305" s="6" t="n"/>
      <c r="J1305" s="6" t="n"/>
      <c r="K1305" s="6" t="n"/>
      <c r="L1305" s="6" t="n"/>
      <c r="M1305" s="6" t="n"/>
      <c r="N1305" s="6" t="n"/>
      <c r="O1305" s="6" t="n"/>
      <c r="P1305" s="6" t="n"/>
      <c r="Q1305" s="6" t="n"/>
      <c r="R1305" s="6" t="n"/>
      <c r="S1305" s="6" t="n"/>
      <c r="T1305" s="6" t="n"/>
      <c r="U1305" s="6" t="n"/>
      <c r="V1305" s="6" t="n"/>
      <c r="W1305" s="6" t="n"/>
      <c r="X1305" s="6" t="n"/>
      <c r="Y1305" s="6" t="n"/>
      <c r="Z1305" s="6" t="n"/>
    </row>
    <row r="1306" ht="153" customHeight="1">
      <c r="A1306" s="25" t="inlineStr">
        <is>
          <t>3.10.</t>
        </is>
      </c>
      <c r="B1306" s="2" t="inlineStr">
        <is>
          <t>Dobava, ugradnja i spajanje TV kompleta dijagonale 75", sljedećih karakteristika:
Općenito: 
- 4K UHD ekran dijagonale 75"Smart TV.Nativna razlučivost: 3840x2160. Indeks izračuna slike 50 Hz. Ugrađeni zvučnici  (20W). Uključuje funkcije ThinQ AI i WebOS. Konekcije:3× HDMI ulaz (podržava eARC, ALLM as specified in HDMI 2.1, HDMI Audio Return Channelb (eARC (HDMI 2)),Simplink (HDMI CEC), 2x usb ulaz (v 2.0), 1 x CI Slot, 1x SPDIF (Optical Digital Audio Out), 2x RF Input (Antenna/Cable), 1× Ethernet Ulaz, Wi-Fi, Bluetooth podrška</t>
        </is>
      </c>
      <c r="C1306" s="3" t="inlineStr">
        <is>
          <t>kom</t>
        </is>
      </c>
      <c r="D1306" s="46" t="n">
        <v>2</v>
      </c>
      <c r="E1306" s="45" t="n"/>
      <c r="F1306" s="45" t="n"/>
      <c r="G1306" s="6" t="n"/>
      <c r="H1306" s="6" t="n"/>
      <c r="I1306" s="6" t="n"/>
      <c r="J1306" s="6" t="n"/>
      <c r="K1306" s="6" t="n"/>
      <c r="L1306" s="6" t="n"/>
      <c r="M1306" s="6" t="n"/>
      <c r="N1306" s="6" t="n"/>
      <c r="O1306" s="6" t="n"/>
      <c r="P1306" s="6" t="n"/>
      <c r="Q1306" s="6" t="n"/>
      <c r="R1306" s="6" t="n"/>
      <c r="S1306" s="6" t="n"/>
      <c r="T1306" s="6" t="n"/>
      <c r="U1306" s="6" t="n"/>
      <c r="V1306" s="6" t="n"/>
      <c r="W1306" s="6" t="n"/>
      <c r="X1306" s="6" t="n"/>
      <c r="Y1306" s="6" t="n"/>
      <c r="Z1306" s="6" t="n"/>
    </row>
    <row r="1307" ht="51" customHeight="1">
      <c r="A1307" s="25" t="inlineStr">
        <is>
          <t>3.11.</t>
        </is>
      </c>
      <c r="B1307" s="2" t="inlineStr">
        <is>
          <t>Dobava, ugradnja i spajanje ravnog zidnog nosača, sljedećih karakteristika:
- profesionalni zidni nosač, nosivosti max 100 kg, minimalna udaljenost od zida 35 mm.</t>
        </is>
      </c>
      <c r="C1307" s="3" t="inlineStr">
        <is>
          <t>kom</t>
        </is>
      </c>
      <c r="D1307" s="46" t="n">
        <v>2</v>
      </c>
      <c r="E1307" s="45" t="n"/>
      <c r="F1307" s="45" t="n"/>
      <c r="G1307" s="6" t="n"/>
      <c r="H1307" s="6" t="n"/>
      <c r="I1307" s="6" t="n"/>
      <c r="J1307" s="6" t="n"/>
      <c r="K1307" s="6" t="n"/>
      <c r="L1307" s="6" t="n"/>
      <c r="M1307" s="6" t="n"/>
      <c r="N1307" s="6" t="n"/>
      <c r="O1307" s="6" t="n"/>
      <c r="P1307" s="6" t="n"/>
      <c r="Q1307" s="6" t="n"/>
      <c r="R1307" s="6" t="n"/>
      <c r="S1307" s="6" t="n"/>
      <c r="T1307" s="6" t="n"/>
      <c r="U1307" s="6" t="n"/>
      <c r="V1307" s="6" t="n"/>
      <c r="W1307" s="6" t="n"/>
      <c r="X1307" s="6" t="n"/>
      <c r="Y1307" s="6" t="n"/>
      <c r="Z1307" s="6" t="n"/>
    </row>
    <row r="1308" ht="280.5" customHeight="1">
      <c r="A1308" s="25" t="inlineStr">
        <is>
          <t>3.12.</t>
        </is>
      </c>
      <c r="B1308" s="2" t="inlineStr">
        <is>
          <t>Dobava, ugradnja i spajanje konferencijskog video bara, sljedećih karakteristika:
- All In One konferencijski AV soundbar s integriranim AEC (Acoustic Echo Cancellation) i NRD ("deep learning" algoritam za smanjenje šuma) tehnologijama. Sadrži niz od 27 mikrofona i tzv. "beamtracking" tehnologiju za aktivno praćenje i inteligentno miješanje audio signala / razgovora iz prostora (SNR: 69 dB, maks. SPL: 130dB). Integrirana dva zvučnika (20W, THD:&lt;0,2%, dipserzija: 180°x 180°, frekventni raspon: 57kHz-20kHz, maks. SPLv1m: 96dB), s tehnologijom kompenzacije distorzije zvuka i poboljšanja niskih frekevnecija (bass enhancement). Automatiziran sustav ugađanja - automatsko podešavanje zvuka sukladno prostoru. Širokokutna (120°) 4k kamera (12Mp) s visokokvalitetnom optikom 2160p @30fps, Pan/Tilt/Zoom funkcijom (5x zoom) s mogućnošću automatskog kadriranja za identifikaciju sudionika sastanka i podešavanje fokusa i zumiranja. Priključenje izravno na UC sustav s jednim USB kabelom (USB 3.0, tip "C") s mogućnosšću napajanja (60W). Diskretni izlaz za sustave pomoćnog slušanja. Uključen nosač.</t>
        </is>
      </c>
      <c r="C1308" s="3" t="inlineStr">
        <is>
          <t>kom</t>
        </is>
      </c>
      <c r="D1308" s="46" t="n">
        <v>2</v>
      </c>
      <c r="E1308" s="45" t="n"/>
      <c r="F1308" s="45" t="n"/>
      <c r="G1308" s="6" t="n"/>
      <c r="H1308" s="6" t="n"/>
      <c r="I1308" s="6" t="n"/>
      <c r="J1308" s="6" t="n"/>
      <c r="K1308" s="6" t="n"/>
      <c r="L1308" s="6" t="n"/>
      <c r="M1308" s="6" t="n"/>
      <c r="N1308" s="6" t="n"/>
      <c r="O1308" s="6" t="n"/>
      <c r="P1308" s="6" t="n"/>
      <c r="Q1308" s="6" t="n"/>
      <c r="R1308" s="6" t="n"/>
      <c r="S1308" s="6" t="n"/>
      <c r="T1308" s="6" t="n"/>
      <c r="U1308" s="6" t="n"/>
      <c r="V1308" s="6" t="n"/>
      <c r="W1308" s="6" t="n"/>
      <c r="X1308" s="6" t="n"/>
      <c r="Y1308" s="6" t="n"/>
      <c r="Z1308" s="6" t="n"/>
    </row>
    <row r="1309" ht="51" customHeight="1">
      <c r="A1309" s="25" t="inlineStr">
        <is>
          <t>3.13.</t>
        </is>
      </c>
      <c r="B1309" s="2" t="inlineStr">
        <is>
          <t>Dobava, ugradnja i spajanje zidnog priključka, sljedećih karakteristika:
- komplet uključuje PŽ kutiju 1x7M, nosač, maska 2x230V, 2x RJ45, HDMI (f).</t>
        </is>
      </c>
      <c r="C1309" s="3" t="inlineStr">
        <is>
          <t>kom</t>
        </is>
      </c>
      <c r="D1309" s="46" t="n">
        <v>2</v>
      </c>
      <c r="E1309" s="45" t="n"/>
      <c r="F1309" s="45" t="n"/>
      <c r="G1309" s="6" t="n"/>
      <c r="H1309" s="6" t="n"/>
      <c r="I1309" s="6" t="n"/>
      <c r="J1309" s="6" t="n"/>
      <c r="K1309" s="6" t="n"/>
      <c r="L1309" s="6" t="n"/>
      <c r="M1309" s="6" t="n"/>
      <c r="N1309" s="6" t="n"/>
      <c r="O1309" s="6" t="n"/>
      <c r="P1309" s="6" t="n"/>
      <c r="Q1309" s="6" t="n"/>
      <c r="R1309" s="6" t="n"/>
      <c r="S1309" s="6" t="n"/>
      <c r="T1309" s="6" t="n"/>
      <c r="U1309" s="6" t="n"/>
      <c r="V1309" s="6" t="n"/>
      <c r="W1309" s="6" t="n"/>
      <c r="X1309" s="6" t="n"/>
      <c r="Y1309" s="6" t="n"/>
      <c r="Z1309" s="6" t="n"/>
    </row>
    <row r="1310" ht="76.5" customHeight="1">
      <c r="A1310" s="25" t="inlineStr">
        <is>
          <t>3.14.</t>
        </is>
      </c>
      <c r="B1310" s="2" t="inlineStr">
        <is>
          <t>Dobava, ugradnja i spajanje digitalnog analognog pretvarača audio signala, sljedećih karakteristika:
- digitalno analogni pretvarač audio signala sa digitalnog S/PDIF optičkog, koaksijalnog, RCA na analogni signal. Ulaz: Toslink 1 x RCA(Coaxial).Izlaz:2x RCA .U kompletu napajanje AC 220V / DC5V 1A</t>
        </is>
      </c>
      <c r="C1310" s="3" t="inlineStr">
        <is>
          <t>kom</t>
        </is>
      </c>
      <c r="D1310" s="46" t="n">
        <v>2</v>
      </c>
      <c r="E1310" s="45" t="n"/>
      <c r="F1310" s="45" t="n"/>
      <c r="G1310" s="6" t="n"/>
      <c r="H1310" s="6" t="n"/>
      <c r="I1310" s="6" t="n"/>
      <c r="J1310" s="6" t="n"/>
      <c r="K1310" s="6" t="n"/>
      <c r="L1310" s="6" t="n"/>
      <c r="M1310" s="6" t="n"/>
      <c r="N1310" s="6" t="n"/>
      <c r="O1310" s="6" t="n"/>
      <c r="P1310" s="6" t="n"/>
      <c r="Q1310" s="6" t="n"/>
      <c r="R1310" s="6" t="n"/>
      <c r="S1310" s="6" t="n"/>
      <c r="T1310" s="6" t="n"/>
      <c r="U1310" s="6" t="n"/>
      <c r="V1310" s="6" t="n"/>
      <c r="W1310" s="6" t="n"/>
      <c r="X1310" s="6" t="n"/>
      <c r="Y1310" s="6" t="n"/>
      <c r="Z1310" s="6" t="n"/>
    </row>
    <row r="1311" ht="255" customHeight="1">
      <c r="A1311" s="25" t="inlineStr">
        <is>
          <t>3.15.</t>
        </is>
      </c>
      <c r="B1311" s="2" t="inlineStr">
        <is>
          <t>Dobava, ugradnja i spajanje konferencijskog video bara, sljedećih karakteristika:
- All In One konferencijski AV soundbar s integriranim AEC (Acoustic Echo Cancellation) i NRD ("deep learning" algoritam za smanjenje šuma) tehnologijama. Sadrži niz od 27 mikrofona i tzv. "beamtracking" tehnologiju za aktivno praćenje i inteligentno miješanje audio signala / razgovora iz prostora (SNR: 69 dB, maks. SPL: 130dB). Integrirana dva zvučnika (20W, THD:&lt;0,2%, dipserzija: 180°x 180°, frekventni raspon: 57kHz-20kHz, maks. SPLv1m: 96dB), s tehnologijom kompenzacije distorzije zvuka i poboljšanja niskih frekevnecija (bass enhancement). Automatiziran sustav ugađanja - automatsko podešavanje zvuka sukladno prostoru. Širokokutna (120°) 4k kamera (12Mp) s visokokvalitetnom optikom 2160p @30fps, Pan/Tilt/Zoom funkcijom (5x zoom) s mogućnošću automatskog kadriranja za identifikaciju sudionika sastanka i podešavanje fokusa i zumiranja. Priključenje izravno na UC sustav s jednim USB kabelom (USB 3.0, tip "C") s mogućnosšću napajanja.</t>
        </is>
      </c>
      <c r="C1311" s="3" t="inlineStr">
        <is>
          <t>kom</t>
        </is>
      </c>
      <c r="D1311" s="46" t="n">
        <v>1</v>
      </c>
      <c r="E1311" s="45" t="n"/>
      <c r="F1311" s="45" t="n"/>
      <c r="G1311" s="6" t="n"/>
      <c r="H1311" s="6" t="n"/>
      <c r="I1311" s="6" t="n"/>
      <c r="J1311" s="6" t="n"/>
      <c r="K1311" s="6" t="n"/>
      <c r="L1311" s="6" t="n"/>
      <c r="M1311" s="6" t="n"/>
      <c r="N1311" s="6" t="n"/>
      <c r="O1311" s="6" t="n"/>
      <c r="P1311" s="6" t="n"/>
      <c r="Q1311" s="6" t="n"/>
      <c r="R1311" s="6" t="n"/>
      <c r="S1311" s="6" t="n"/>
      <c r="T1311" s="6" t="n"/>
      <c r="U1311" s="6" t="n"/>
      <c r="V1311" s="6" t="n"/>
      <c r="W1311" s="6" t="n"/>
      <c r="X1311" s="6" t="n"/>
      <c r="Y1311" s="6" t="n"/>
      <c r="Z1311" s="6" t="n"/>
    </row>
    <row r="1312" ht="76.5" customHeight="1">
      <c r="A1312" s="25" t="inlineStr">
        <is>
          <t>3.16.</t>
        </is>
      </c>
      <c r="B1312" s="2" t="inlineStr">
        <is>
          <t xml:space="preserve">Dobava, ugradnja i spajanje priključne kutije podne, sljedećih karakteristika:
- za 165-225 mm podove, kutija u ravnini s podom, kadica, 3× 230V, kutni metalni nosač te metalni AV priključci: 3× 230V, moduli: 2×RJ45
Sadržana od sljedećih elemenata: </t>
        </is>
      </c>
      <c r="C1312" s="3" t="n"/>
      <c r="D1312" s="46" t="n"/>
      <c r="E1312" s="45" t="n"/>
      <c r="F1312" s="45" t="n"/>
      <c r="G1312" s="6" t="n"/>
      <c r="H1312" s="6" t="n"/>
      <c r="I1312" s="6" t="n"/>
      <c r="J1312" s="6" t="n"/>
      <c r="K1312" s="6" t="n"/>
      <c r="L1312" s="6" t="n"/>
      <c r="M1312" s="6" t="n"/>
      <c r="N1312" s="6" t="n"/>
      <c r="O1312" s="6" t="n"/>
      <c r="P1312" s="6" t="n"/>
      <c r="Q1312" s="6" t="n"/>
      <c r="R1312" s="6" t="n"/>
      <c r="S1312" s="6" t="n"/>
      <c r="T1312" s="6" t="n"/>
      <c r="U1312" s="6" t="n"/>
      <c r="V1312" s="6" t="n"/>
      <c r="W1312" s="6" t="n"/>
      <c r="X1312" s="6" t="n"/>
      <c r="Y1312" s="6" t="n"/>
      <c r="Z1312" s="6" t="n"/>
    </row>
    <row r="1313" ht="38.25" customHeight="1">
      <c r="A1313" s="25" t="n"/>
      <c r="B1313" s="2" t="inlineStr">
        <is>
          <t>1) tijelo kutije: 1 kom, sljedećih karakteristika:
- osnova podne kutije za visine glazure 165-225 mm, s bočnom stranicama od čelika - ili jednakovrijedno</t>
        </is>
      </c>
      <c r="C1313" s="3" t="n"/>
      <c r="D1313" s="46" t="n"/>
      <c r="E1313" s="45" t="n"/>
      <c r="F1313" s="45" t="n"/>
      <c r="G1313" s="6" t="n"/>
      <c r="H1313" s="6" t="n"/>
      <c r="I1313" s="6" t="n"/>
      <c r="J1313" s="6" t="n"/>
      <c r="K1313" s="6" t="n"/>
      <c r="L1313" s="6" t="n"/>
      <c r="M1313" s="6" t="n"/>
      <c r="N1313" s="6" t="n"/>
      <c r="O1313" s="6" t="n"/>
      <c r="P1313" s="6" t="n"/>
      <c r="Q1313" s="6" t="n"/>
      <c r="R1313" s="6" t="n"/>
      <c r="S1313" s="6" t="n"/>
      <c r="T1313" s="6" t="n"/>
      <c r="U1313" s="6" t="n"/>
      <c r="V1313" s="6" t="n"/>
      <c r="W1313" s="6" t="n"/>
      <c r="X1313" s="6" t="n"/>
      <c r="Y1313" s="6" t="n"/>
      <c r="Z1313" s="6" t="n"/>
    </row>
    <row r="1314" ht="76.5" customHeight="1">
      <c r="A1314" s="25" t="n"/>
      <c r="B1314" s="2" t="inlineStr">
        <is>
          <t>2) lim za montažu poklopca: 1 kom, sljedećih karakteristika:
- prihvatni lim za osnovu podne kutije za ugradnju ugradne jedinice veličine 6
- montažni otvor udubljen je za 3 mm (zbog mogućnosti ugradnje slijepog poklopca) - ili jednakovrijedno</t>
        </is>
      </c>
      <c r="C1314" s="3" t="n"/>
      <c r="D1314" s="46" t="n"/>
      <c r="E1314" s="45" t="n"/>
      <c r="F1314" s="45" t="n"/>
      <c r="G1314" s="6" t="n"/>
      <c r="H1314" s="6" t="n"/>
      <c r="I1314" s="6" t="n"/>
      <c r="J1314" s="6" t="n"/>
      <c r="K1314" s="6" t="n"/>
      <c r="L1314" s="6" t="n"/>
      <c r="M1314" s="6" t="n"/>
      <c r="N1314" s="6" t="n"/>
      <c r="O1314" s="6" t="n"/>
      <c r="P1314" s="6" t="n"/>
      <c r="Q1314" s="6" t="n"/>
      <c r="R1314" s="6" t="n"/>
      <c r="S1314" s="6" t="n"/>
      <c r="T1314" s="6" t="n"/>
      <c r="U1314" s="6" t="n"/>
      <c r="V1314" s="6" t="n"/>
      <c r="W1314" s="6" t="n"/>
      <c r="X1314" s="6" t="n"/>
      <c r="Y1314" s="6" t="n"/>
      <c r="Z1314" s="6" t="n"/>
    </row>
    <row r="1315" ht="63.75" customHeight="1">
      <c r="A1315" s="25" t="n"/>
      <c r="B1315" s="2" t="inlineStr">
        <is>
          <t>3) ugradni okvir s poklopcem: 1 kom, sljedećih karakteristika:
- ugradni okvir s poklopcem s ručicom, za ugradnju do 12 pojedinačnih elektroelemenata 9, prihvatne ljestve za ugradne kutije su od pocinčanog lima - ili jednakovrijedno</t>
        </is>
      </c>
      <c r="C1315" s="3" t="n"/>
      <c r="D1315" s="46" t="n"/>
      <c r="E1315" s="45" t="n"/>
      <c r="F1315" s="45" t="n"/>
      <c r="G1315" s="6" t="n"/>
      <c r="H1315" s="6" t="n"/>
      <c r="I1315" s="6" t="n"/>
      <c r="J1315" s="6" t="n"/>
      <c r="K1315" s="6" t="n"/>
      <c r="L1315" s="6" t="n"/>
      <c r="M1315" s="6" t="n"/>
      <c r="N1315" s="6" t="n"/>
      <c r="O1315" s="6" t="n"/>
      <c r="P1315" s="6" t="n"/>
      <c r="Q1315" s="6" t="n"/>
      <c r="R1315" s="6" t="n"/>
      <c r="S1315" s="6" t="n"/>
      <c r="T1315" s="6" t="n"/>
      <c r="U1315" s="6" t="n"/>
      <c r="V1315" s="6" t="n"/>
      <c r="W1315" s="6" t="n"/>
      <c r="X1315" s="6" t="n"/>
      <c r="Y1315" s="6" t="n"/>
      <c r="Z1315" s="6" t="n"/>
    </row>
    <row r="1316" ht="38.25" customHeight="1">
      <c r="A1316" s="25" t="n"/>
      <c r="B1316" s="2" t="inlineStr">
        <is>
          <t>4) kadica 4 modula: 1 kom, sljedećih karakteristika:
- univerzalni nosac, 4 ugradna elektroelemenata (modula), minimalne dubine (visina) 40 mm</t>
        </is>
      </c>
      <c r="C1316" s="3" t="n"/>
      <c r="D1316" s="46" t="n"/>
      <c r="E1316" s="45" t="n"/>
      <c r="F1316" s="45" t="n"/>
      <c r="G1316" s="6" t="n"/>
      <c r="H1316" s="6" t="n"/>
      <c r="I1316" s="6" t="n"/>
      <c r="J1316" s="6" t="n"/>
      <c r="K1316" s="6" t="n"/>
      <c r="L1316" s="6" t="n"/>
      <c r="M1316" s="6" t="n"/>
      <c r="N1316" s="6" t="n"/>
      <c r="O1316" s="6" t="n"/>
      <c r="P1316" s="6" t="n"/>
      <c r="Q1316" s="6" t="n"/>
      <c r="R1316" s="6" t="n"/>
      <c r="S1316" s="6" t="n"/>
      <c r="T1316" s="6" t="n"/>
      <c r="U1316" s="6" t="n"/>
      <c r="V1316" s="6" t="n"/>
      <c r="W1316" s="6" t="n"/>
      <c r="X1316" s="6" t="n"/>
      <c r="Y1316" s="6" t="n"/>
      <c r="Z1316" s="6" t="n"/>
    </row>
    <row r="1317" ht="76.5" customHeight="1">
      <c r="A1317" s="25" t="n"/>
      <c r="B1317" s="2" t="inlineStr">
        <is>
          <t>5) dvostruka 230V utičnica: 2 kom, sljedećih karakteristika:
- dvostruka priključnica sa zaštitnim kontaktom, 33°
- povećana zaštita od dodira, utične stezaljke (prema IEC 60884-1), 16A, 250 V~
- materijal: polikarbonat</t>
        </is>
      </c>
      <c r="C1317" s="3" t="n"/>
      <c r="D1317" s="46" t="n"/>
      <c r="E1317" s="45" t="n"/>
      <c r="F1317" s="45" t="n"/>
      <c r="G1317" s="6" t="n"/>
      <c r="H1317" s="6" t="n"/>
      <c r="I1317" s="6" t="n"/>
      <c r="J1317" s="6" t="n"/>
      <c r="K1317" s="6" t="n"/>
      <c r="L1317" s="6" t="n"/>
      <c r="M1317" s="6" t="n"/>
      <c r="N1317" s="6" t="n"/>
      <c r="O1317" s="6" t="n"/>
      <c r="P1317" s="6" t="n"/>
      <c r="Q1317" s="6" t="n"/>
      <c r="R1317" s="6" t="n"/>
      <c r="S1317" s="6" t="n"/>
      <c r="T1317" s="6" t="n"/>
      <c r="U1317" s="6" t="n"/>
      <c r="V1317" s="6" t="n"/>
      <c r="W1317" s="6" t="n"/>
      <c r="X1317" s="6" t="n"/>
      <c r="Y1317" s="6" t="n"/>
      <c r="Z1317" s="6" t="n"/>
    </row>
    <row r="1318" ht="51" customHeight="1">
      <c r="A1318" s="25" t="n"/>
      <c r="B1318" s="2" t="inlineStr">
        <is>
          <t xml:space="preserve">6) kutni metalni nosač standard: 1 kom, sljedećih karakteristika:
- standardizirani metalni kutni nosač za prihvat ukupno 4 jednostrukih modula ili 2 dvostruka modula </t>
        </is>
      </c>
      <c r="C1318" s="3" t="n"/>
      <c r="D1318" s="46" t="n"/>
      <c r="E1318" s="45" t="n"/>
      <c r="F1318" s="45" t="n"/>
      <c r="G1318" s="6" t="n"/>
      <c r="H1318" s="6" t="n"/>
      <c r="I1318" s="6" t="n"/>
      <c r="J1318" s="6" t="n"/>
      <c r="K1318" s="6" t="n"/>
      <c r="L1318" s="6" t="n"/>
      <c r="M1318" s="6" t="n"/>
      <c r="N1318" s="6" t="n"/>
      <c r="O1318" s="6" t="n"/>
      <c r="P1318" s="6" t="n"/>
      <c r="Q1318" s="6" t="n"/>
      <c r="R1318" s="6" t="n"/>
      <c r="S1318" s="6" t="n"/>
      <c r="T1318" s="6" t="n"/>
      <c r="U1318" s="6" t="n"/>
      <c r="V1318" s="6" t="n"/>
      <c r="W1318" s="6" t="n"/>
      <c r="X1318" s="6" t="n"/>
      <c r="Y1318" s="6" t="n"/>
      <c r="Z1318" s="6" t="n"/>
    </row>
    <row r="1319" ht="38.25" customHeight="1">
      <c r="A1319" s="25" t="n"/>
      <c r="B1319" s="2" t="inlineStr">
        <is>
          <t>7) RJ45 LAN modul, ženski S/FTP: 3 kom, sljedećih karakteristika:
- komunikacijska priključnica kat 6A</t>
        </is>
      </c>
      <c r="C1319" s="3" t="n"/>
      <c r="D1319" s="46" t="n"/>
      <c r="E1319" s="45" t="n"/>
      <c r="F1319" s="45" t="n"/>
      <c r="G1319" s="6" t="n"/>
      <c r="H1319" s="6" t="n"/>
      <c r="I1319" s="6" t="n"/>
      <c r="J1319" s="6" t="n"/>
      <c r="K1319" s="6" t="n"/>
      <c r="L1319" s="6" t="n"/>
      <c r="M1319" s="6" t="n"/>
      <c r="N1319" s="6" t="n"/>
      <c r="O1319" s="6" t="n"/>
      <c r="P1319" s="6" t="n"/>
      <c r="Q1319" s="6" t="n"/>
      <c r="R1319" s="6" t="n"/>
      <c r="S1319" s="6" t="n"/>
      <c r="T1319" s="6" t="n"/>
      <c r="U1319" s="6" t="n"/>
      <c r="V1319" s="6" t="n"/>
      <c r="W1319" s="6" t="n"/>
      <c r="X1319" s="6" t="n"/>
      <c r="Y1319" s="6" t="n"/>
      <c r="Z1319" s="6" t="n"/>
    </row>
    <row r="1320" ht="25.5" customHeight="1">
      <c r="A1320" s="25" t="n"/>
      <c r="B1320" s="2" t="inlineStr">
        <is>
          <t>8) slijepi modul: 2 kom, sljedećih karakteristika:
- priključni modul 1 veličine ploče</t>
        </is>
      </c>
      <c r="C1320" s="3" t="n"/>
      <c r="D1320" s="46" t="n"/>
      <c r="E1320" s="45" t="n"/>
      <c r="F1320" s="45" t="n"/>
      <c r="G1320" s="6" t="n"/>
      <c r="H1320" s="6" t="n"/>
      <c r="I1320" s="6" t="n"/>
      <c r="J1320" s="6" t="n"/>
      <c r="K1320" s="6" t="n"/>
      <c r="L1320" s="6" t="n"/>
      <c r="M1320" s="6" t="n"/>
      <c r="N1320" s="6" t="n"/>
      <c r="O1320" s="6" t="n"/>
      <c r="P1320" s="6" t="n"/>
      <c r="Q1320" s="6" t="n"/>
      <c r="R1320" s="6" t="n"/>
      <c r="S1320" s="6" t="n"/>
      <c r="T1320" s="6" t="n"/>
      <c r="U1320" s="6" t="n"/>
      <c r="V1320" s="6" t="n"/>
      <c r="W1320" s="6" t="n"/>
      <c r="X1320" s="6" t="n"/>
      <c r="Y1320" s="6" t="n"/>
      <c r="Z1320" s="6" t="n"/>
    </row>
    <row r="1321">
      <c r="A1321" s="25" t="n"/>
      <c r="B1321" s="2" t="inlineStr">
        <is>
          <t>Nuditi po kompletu.</t>
        </is>
      </c>
      <c r="C1321" s="3" t="inlineStr">
        <is>
          <t>kpl</t>
        </is>
      </c>
      <c r="D1321" s="46" t="n">
        <v>2</v>
      </c>
      <c r="E1321" s="45" t="n"/>
      <c r="F1321" s="45" t="n"/>
      <c r="G1321" s="6" t="n"/>
      <c r="H1321" s="6" t="n"/>
      <c r="I1321" s="6" t="n"/>
      <c r="J1321" s="6" t="n"/>
      <c r="K1321" s="6" t="n"/>
      <c r="L1321" s="6" t="n"/>
      <c r="M1321" s="6" t="n"/>
      <c r="N1321" s="6" t="n"/>
      <c r="O1321" s="6" t="n"/>
      <c r="P1321" s="6" t="n"/>
      <c r="Q1321" s="6" t="n"/>
      <c r="R1321" s="6" t="n"/>
      <c r="S1321" s="6" t="n"/>
      <c r="T1321" s="6" t="n"/>
      <c r="U1321" s="6" t="n"/>
      <c r="V1321" s="6" t="n"/>
      <c r="W1321" s="6" t="n"/>
      <c r="X1321" s="6" t="n"/>
      <c r="Y1321" s="6" t="n"/>
      <c r="Z1321" s="6" t="n"/>
    </row>
    <row r="1322" ht="204" customHeight="1">
      <c r="A1322" s="25" t="inlineStr">
        <is>
          <t>3.17.</t>
        </is>
      </c>
      <c r="B1322" s="2" t="inlineStr">
        <is>
          <t>Dobava, ugradnja i spajanje stolne priključne kutije, sljedećih karakteristika:
1) osnova stolne kutije s poklopcem i 230V priključcima, sljedećih karakteristika:
- komplet osnove baze stolnog priključnog mjesta od nehrđajućeg čelika s poklopcem i četkicama za prolaz kabela te uključenim priključnim modulima: 4× 230V  (RAL 9006 )
- instalacijska dubina: maks. 65 mm
- za stolove do 40 mm debljine
- uključen spojni adapter kabel 2 m
2) Keyston USB 3.1C  Ž/Ž: 1 kom
3) HDMI + Ethernet priključni modul: 1 kom
4) USB C, priključni modul: 1 kom
5) Cat-6A (RJ45) priključni modul: 2 kom
Nuditi po kompletu.</t>
        </is>
      </c>
      <c r="C1322" s="3" t="inlineStr">
        <is>
          <t>kpl</t>
        </is>
      </c>
      <c r="D1322" s="46" t="n">
        <v>1</v>
      </c>
      <c r="E1322" s="45" t="n"/>
      <c r="F1322" s="45" t="n"/>
      <c r="G1322" s="6" t="n"/>
      <c r="H1322" s="6" t="n"/>
      <c r="I1322" s="6" t="n"/>
      <c r="J1322" s="6" t="n"/>
      <c r="K1322" s="6" t="n"/>
      <c r="L1322" s="6" t="n"/>
      <c r="M1322" s="6" t="n"/>
      <c r="N1322" s="6" t="n"/>
      <c r="O1322" s="6" t="n"/>
      <c r="P1322" s="6" t="n"/>
      <c r="Q1322" s="6" t="n"/>
      <c r="R1322" s="6" t="n"/>
      <c r="S1322" s="6" t="n"/>
      <c r="T1322" s="6" t="n"/>
      <c r="U1322" s="6" t="n"/>
      <c r="V1322" s="6" t="n"/>
      <c r="W1322" s="6" t="n"/>
      <c r="X1322" s="6" t="n"/>
      <c r="Y1322" s="6" t="n"/>
      <c r="Z1322" s="6" t="n"/>
    </row>
    <row r="1323" ht="89.25" customHeight="1">
      <c r="A1323" s="25" t="inlineStr">
        <is>
          <t>3.18.</t>
        </is>
      </c>
      <c r="B1323" s="2" t="inlineStr">
        <is>
          <t>Dobava, ugradnja i spajanje aktivnog USB 3,2 kabela duljine 8 m', sljedećih karakteristika:
- AOC (aktivni optički kabel) omogućuje pouzdan USB prijenos podataka bez smetnji s velikom propusnošću na većim udaljenostima
- USB standard: USB 3.2 Gen2 
- propusnost: do 10 Gbit/s</t>
        </is>
      </c>
      <c r="C1323" s="3" t="inlineStr">
        <is>
          <t>kom</t>
        </is>
      </c>
      <c r="D1323" s="46" t="n">
        <v>2</v>
      </c>
      <c r="E1323" s="45" t="n"/>
      <c r="F1323" s="45" t="n"/>
      <c r="G1323" s="6" t="n"/>
      <c r="H1323" s="6" t="n"/>
      <c r="I1323" s="6" t="n"/>
      <c r="J1323" s="6" t="n"/>
      <c r="K1323" s="6" t="n"/>
      <c r="L1323" s="6" t="n"/>
      <c r="M1323" s="6" t="n"/>
      <c r="N1323" s="6" t="n"/>
      <c r="O1323" s="6" t="n"/>
      <c r="P1323" s="6" t="n"/>
      <c r="Q1323" s="6" t="n"/>
      <c r="R1323" s="6" t="n"/>
      <c r="S1323" s="6" t="n"/>
      <c r="T1323" s="6" t="n"/>
      <c r="U1323" s="6" t="n"/>
      <c r="V1323" s="6" t="n"/>
      <c r="W1323" s="6" t="n"/>
      <c r="X1323" s="6" t="n"/>
      <c r="Y1323" s="6" t="n"/>
      <c r="Z1323" s="6" t="n"/>
    </row>
    <row r="1324" ht="382.5" customHeight="1">
      <c r="A1324" s="25" t="inlineStr">
        <is>
          <t>3.19.</t>
        </is>
      </c>
      <c r="B1324" s="2" t="inlineStr">
        <is>
          <t>Dobava, ugradnja i spajanje preklopnika USB 4×1, sljedećih karakteristika:
Preklopnik s 2xUSB−C, i 2x USB−B priključka, s automatsko prebacivanja korisnika prilikom aktivnog otkrivanja USB signala. Mogućnost četiri spojene USB periferije, kao što su sobna kamera i mikrofon, mogu se prebaciti za korištenje aktivnog USB hosta, za praktičan rad sudionika online sastanka.
Mogućnosti: Kolabaracijsko prebacivanje mrežnih sastanaka (Collaborative Online–meeting Switching ), povezivanje USB–C s mrežom organizacije i pristup onome što im je potrebno za obavljanje posla (BYOD Ease and Convenience),USB 3.1 preklapanje - USB 3.1 prebacivanje signala, omogućuje vezu visoke brzine prijenosa  preko USB 3.1 do 10 Gbp podataka između aktivnog USB hosta i USB perifernih uređaja kao što su 4K kamera, visokokvalitetni audio uređaji i HID (Human Interface Devices) uređaji miša ili tipkovnice, automatsko prebacivanje (Auto Switcher Ease of Use),jednostavna i fleksibilna kontrola (Simple and Flexible Control), ugrađeni inteligentni upravljački pristupnik (Built–in Intelligent Control Gateway), sigurnosne operacije - upravljanje informacijskim sustavima, mrežama koristeći 802.1 standardni okvir za šifriranje i autentifikacija IT LAN mreže. Jednostavna i elegantna instalacija: - PoE napajanje putem priključka LAN porta i MegaTOOLS™ kućište. Konekcije: Hosts 2x USB 3.1 &amp; PD 3.0 Hosts,USB C(f),2x USB 3.1 USB C(f), USB Device 3 x USB 3.1 USB-A (f),1x USB 3.1 USB C (f), 1xRJ45 LAN,1x RS32-3 pin terminal blok, 2xGPIO -2 pin terminal blok .</t>
        </is>
      </c>
      <c r="C1324" s="3" t="inlineStr">
        <is>
          <t>kom</t>
        </is>
      </c>
      <c r="D1324" s="46" t="n">
        <v>1</v>
      </c>
      <c r="E1324" s="45" t="n"/>
      <c r="F1324" s="45" t="n"/>
      <c r="G1324" s="6" t="n"/>
      <c r="H1324" s="6" t="n"/>
      <c r="I1324" s="6" t="n"/>
      <c r="J1324" s="6" t="n"/>
      <c r="K1324" s="6" t="n"/>
      <c r="L1324" s="6" t="n"/>
      <c r="M1324" s="6" t="n"/>
      <c r="N1324" s="6" t="n"/>
      <c r="O1324" s="6" t="n"/>
      <c r="P1324" s="6" t="n"/>
      <c r="Q1324" s="6" t="n"/>
      <c r="R1324" s="6" t="n"/>
      <c r="S1324" s="6" t="n"/>
      <c r="T1324" s="6" t="n"/>
      <c r="U1324" s="6" t="n"/>
      <c r="V1324" s="6" t="n"/>
      <c r="W1324" s="6" t="n"/>
      <c r="X1324" s="6" t="n"/>
      <c r="Y1324" s="6" t="n"/>
      <c r="Z1324" s="6" t="n"/>
    </row>
    <row r="1325">
      <c r="A1325" s="25" t="n"/>
      <c r="B1325" s="2" t="inlineStr">
        <is>
          <t>MULTIMEDIJA UČIONICE</t>
        </is>
      </c>
      <c r="C1325" s="3" t="n"/>
      <c r="D1325" s="46" t="n"/>
      <c r="E1325" s="45" t="n"/>
      <c r="F1325" s="45" t="n"/>
      <c r="G1325" s="6" t="n"/>
      <c r="H1325" s="6" t="n"/>
      <c r="I1325" s="6" t="n"/>
      <c r="J1325" s="6" t="n"/>
      <c r="K1325" s="6" t="n"/>
      <c r="L1325" s="6" t="n"/>
      <c r="M1325" s="6" t="n"/>
      <c r="N1325" s="6" t="n"/>
      <c r="O1325" s="6" t="n"/>
      <c r="P1325" s="6" t="n"/>
      <c r="Q1325" s="6" t="n"/>
      <c r="R1325" s="6" t="n"/>
      <c r="S1325" s="6" t="n"/>
      <c r="T1325" s="6" t="n"/>
      <c r="U1325" s="6" t="n"/>
      <c r="V1325" s="6" t="n"/>
      <c r="W1325" s="6" t="n"/>
      <c r="X1325" s="6" t="n"/>
      <c r="Y1325" s="6" t="n"/>
      <c r="Z1325" s="6" t="n"/>
    </row>
    <row r="1326" ht="153" customHeight="1">
      <c r="A1326" s="25" t="inlineStr">
        <is>
          <t>3.20.</t>
        </is>
      </c>
      <c r="B1326" s="2" t="inlineStr">
        <is>
          <t>Dobava, ugradnja i spajanje ugradnog zvučnika sljedećih karakteristika:
- dvosistemski ugradni zvučnik (u kučištu od visokokvalitetnog ABS-a, ugrađeni 8" woofer + 1" visokotonac, snaga: 50W@16Ω; 2,5-20W@100V. Maksimalni SPL108dB: minimalno 88dB. Frekventni raspon: minimalno 50Hz - 20kHz. Disperzija@1kHz: minimalno 180°. Stupanj zaštite: minimalno IP50. Promjer otvora za ugradnju: maksimalno 223 mm. Vanjski promjer zvučnika: maksimalno 250 mm. Uključen tzv. "quick-fix" konektor za olakšano povezivanje zvučnika na liniju i magnetna mrežica bez ruba "thin edge"</t>
        </is>
      </c>
      <c r="C1326" s="3" t="inlineStr">
        <is>
          <t>kom</t>
        </is>
      </c>
      <c r="D1326" s="46" t="n">
        <v>18</v>
      </c>
      <c r="E1326" s="45" t="n"/>
      <c r="F1326" s="45" t="n"/>
      <c r="G1326" s="6" t="n"/>
      <c r="H1326" s="6" t="n"/>
      <c r="I1326" s="6" t="n"/>
      <c r="J1326" s="6" t="n"/>
      <c r="K1326" s="6" t="n"/>
      <c r="L1326" s="6" t="n"/>
      <c r="M1326" s="6" t="n"/>
      <c r="N1326" s="6" t="n"/>
      <c r="O1326" s="6" t="n"/>
      <c r="P1326" s="6" t="n"/>
      <c r="Q1326" s="6" t="n"/>
      <c r="R1326" s="6" t="n"/>
      <c r="S1326" s="6" t="n"/>
      <c r="T1326" s="6" t="n"/>
      <c r="U1326" s="6" t="n"/>
      <c r="V1326" s="6" t="n"/>
      <c r="W1326" s="6" t="n"/>
      <c r="X1326" s="6" t="n"/>
      <c r="Y1326" s="6" t="n"/>
      <c r="Z1326" s="6" t="n"/>
    </row>
    <row r="1327" ht="306" customHeight="1">
      <c r="A1327" s="25" t="inlineStr">
        <is>
          <t>3.21.</t>
        </is>
      </c>
      <c r="B1327" s="2" t="inlineStr">
        <is>
          <t>Dobava, ugradnja i spajanje 86" ekrana osjetljivog na dodir s ""WHITEBOARD/SMARTBOARD" funkcijama, sljedećih karakteristika:
Osnovno: 
- profesionalni Direct LED ekran osjetljiv na dodir, dijagonale najmanje 86" 1173 × 88 mm (vidljiva površina), s kaljenim prednjim staklom debljine minimalno 3,2 mm (anti-glare, transparent). Nativna rezolucija: najmanje 3840×2160 / 16:9 / 10 bit. Uređaj predviđen za rad 18 sati dnevno. Svjetlost: ne manja od 450 cd/m² (tipična). Kontrast: ne manji od 5000:1 (tipično). Vrijeme odziva: maks. 8 ms. Kut gledanja: minimalno 178° (H/V). Broj dodirnih točaka za istovremeni rad: minimalno 40 (transmisija: &gt;92%, preciznost dodira ±1 mm. mogućnost korištenja: prst, kontrolna olovka s okruglim vrhom ili slični predmeti. Integrirana dva zvučnika, SoC (System On Chip) s Androidom 13.0 s Wifi 6: 802.11 a/b/g/n/ac/ax - Dual Band 2.4G &amp; 5GHz, 2x2 MiMo i Bluetooth 5.0, 8 GB RAM-a i 64 GB, 2x USB-C. 
CPU specifikacije: 
- 8-jezgreni procesor, takta od najmanje 2.0 Ghz. 
Funkcije: 
- instalirana aplikacija "Whiteboard", web preglednik. 
Montaža VESA standard.</t>
        </is>
      </c>
      <c r="C1327" s="3" t="inlineStr">
        <is>
          <t>kom</t>
        </is>
      </c>
      <c r="D1327" s="46" t="n">
        <v>11</v>
      </c>
      <c r="E1327" s="45" t="n"/>
      <c r="F1327" s="45" t="n"/>
      <c r="G1327" s="6" t="n"/>
      <c r="H1327" s="6" t="n"/>
      <c r="I1327" s="6" t="n"/>
      <c r="J1327" s="6" t="n"/>
      <c r="K1327" s="6" t="n"/>
      <c r="L1327" s="6" t="n"/>
      <c r="M1327" s="6" t="n"/>
      <c r="N1327" s="6" t="n"/>
      <c r="O1327" s="6" t="n"/>
      <c r="P1327" s="6" t="n"/>
      <c r="Q1327" s="6" t="n"/>
      <c r="R1327" s="6" t="n"/>
      <c r="S1327" s="6" t="n"/>
      <c r="T1327" s="6" t="n"/>
      <c r="U1327" s="6" t="n"/>
      <c r="V1327" s="6" t="n"/>
      <c r="W1327" s="6" t="n"/>
      <c r="X1327" s="6" t="n"/>
      <c r="Y1327" s="6" t="n"/>
      <c r="Z1327" s="6" t="n"/>
    </row>
    <row r="1328" ht="63.75" customHeight="1">
      <c r="A1328" s="25" t="inlineStr">
        <is>
          <t>3.22.</t>
        </is>
      </c>
      <c r="B1328" s="2" t="inlineStr">
        <is>
          <t>Dobava, ugradnja i spajanje fiksnog zidnog nosača za TV dijagonale 86", sljedećih karakteristika:
- profesionalni zidni nosač za TV veličine min 80", max 120" s nosivosti minimalno 160 kg, minimalna udaljenost od zida 42 mm</t>
        </is>
      </c>
      <c r="C1328" s="3" t="inlineStr">
        <is>
          <t>kom</t>
        </is>
      </c>
      <c r="D1328" s="46" t="n">
        <v>1</v>
      </c>
      <c r="E1328" s="45" t="n"/>
      <c r="F1328" s="45" t="n"/>
      <c r="G1328" s="6" t="n"/>
      <c r="H1328" s="6" t="n"/>
      <c r="I1328" s="6" t="n"/>
      <c r="J1328" s="6" t="n"/>
      <c r="K1328" s="6" t="n"/>
      <c r="L1328" s="6" t="n"/>
      <c r="M1328" s="6" t="n"/>
      <c r="N1328" s="6" t="n"/>
      <c r="O1328" s="6" t="n"/>
      <c r="P1328" s="6" t="n"/>
      <c r="Q1328" s="6" t="n"/>
      <c r="R1328" s="6" t="n"/>
      <c r="S1328" s="6" t="n"/>
      <c r="T1328" s="6" t="n"/>
      <c r="U1328" s="6" t="n"/>
      <c r="V1328" s="6" t="n"/>
      <c r="W1328" s="6" t="n"/>
      <c r="X1328" s="6" t="n"/>
      <c r="Y1328" s="6" t="n"/>
      <c r="Z1328" s="6" t="n"/>
    </row>
    <row r="1329" ht="127.5" customHeight="1">
      <c r="A1329" s="25" t="inlineStr">
        <is>
          <t>3.23.</t>
        </is>
      </c>
      <c r="B1329" s="2" t="inlineStr">
        <is>
          <t>Dobava, ugradnja i spajanje komplet/set nadgradnih zvučnika sljedećih karakteristika:
- aktivni zvučnik sadržan od jednog aktivnog i jednog pasivnog zvučnika. Zvučnici u ABS  kućištu s 5.25" niskotonskom i 1" visokotonskom jedinicom. Daljinska kontrola zvučnika putem RC daljinskog kontrolera. Snaga RMS: 2x 30W, Frekv. raspon: 45 - 20 kHz. SPL 1W/1m:  86dB,  Maksimalni SPL 1m: 101dB .Vertikalni kut disperzije @1kHz: 180°. Nosači: "U-bracket". Dimenzije minimalno 180×253×162 mm.</t>
        </is>
      </c>
      <c r="C1329" s="3" t="inlineStr">
        <is>
          <t>kom</t>
        </is>
      </c>
      <c r="D1329" s="46" t="n">
        <v>1</v>
      </c>
      <c r="E1329" s="45" t="n"/>
      <c r="F1329" s="45" t="n"/>
      <c r="G1329" s="6" t="n"/>
      <c r="H1329" s="6" t="n"/>
      <c r="I1329" s="6" t="n"/>
      <c r="J1329" s="6" t="n"/>
      <c r="K1329" s="6" t="n"/>
      <c r="L1329" s="6" t="n"/>
      <c r="M1329" s="6" t="n"/>
      <c r="N1329" s="6" t="n"/>
      <c r="O1329" s="6" t="n"/>
      <c r="P1329" s="6" t="n"/>
      <c r="Q1329" s="6" t="n"/>
      <c r="R1329" s="6" t="n"/>
      <c r="S1329" s="6" t="n"/>
      <c r="T1329" s="6" t="n"/>
      <c r="U1329" s="6" t="n"/>
      <c r="V1329" s="6" t="n"/>
      <c r="W1329" s="6" t="n"/>
      <c r="X1329" s="6" t="n"/>
      <c r="Y1329" s="6" t="n"/>
      <c r="Z1329" s="6" t="n"/>
    </row>
    <row r="1330" ht="114.75" customHeight="1">
      <c r="A1330" s="25" t="inlineStr">
        <is>
          <t>3.24.</t>
        </is>
      </c>
      <c r="B1330" s="2" t="inlineStr">
        <is>
          <t>Dobava, ugradnja i spajanje audio kontrolera lokalnim audio ulazom, sljedećih karakteristika:
- kontroler omogućava uključenje/isključenje zvučnika (signalizacija aktivnosti putem LED diode), kontrolu glasnoće i sklopku za odabir aktivnog izvora zvuka. Spojivost: 1× balansirani audio ulaz, 1x nebalansirani audio ulaz. Povezivanje sa aktivnim zvučnicima putem 1× RJ45 i napajanje kontrolera putem kabela Cat5. Postava na kutiju fi68 mm (duboka).</t>
        </is>
      </c>
      <c r="C1330" s="3" t="inlineStr">
        <is>
          <t>kom</t>
        </is>
      </c>
      <c r="D1330" s="46" t="n">
        <v>1</v>
      </c>
      <c r="E1330" s="45" t="n"/>
      <c r="F1330" s="45" t="n"/>
      <c r="G1330" s="6" t="n"/>
      <c r="H1330" s="6" t="n"/>
      <c r="I1330" s="6" t="n"/>
      <c r="J1330" s="6" t="n"/>
      <c r="K1330" s="6" t="n"/>
      <c r="L1330" s="6" t="n"/>
      <c r="M1330" s="6" t="n"/>
      <c r="N1330" s="6" t="n"/>
      <c r="O1330" s="6" t="n"/>
      <c r="P1330" s="6" t="n"/>
      <c r="Q1330" s="6" t="n"/>
      <c r="R1330" s="6" t="n"/>
      <c r="S1330" s="6" t="n"/>
      <c r="T1330" s="6" t="n"/>
      <c r="U1330" s="6" t="n"/>
      <c r="V1330" s="6" t="n"/>
      <c r="W1330" s="6" t="n"/>
      <c r="X1330" s="6" t="n"/>
      <c r="Y1330" s="6" t="n"/>
      <c r="Z1330" s="6" t="n"/>
    </row>
    <row r="1331" ht="178.5" customHeight="1">
      <c r="A1331" s="25" t="inlineStr">
        <is>
          <t>3.25.</t>
        </is>
      </c>
      <c r="B1331" s="2" t="inlineStr">
        <is>
          <t>Dobava, ugradnja i spajanje 3LCD LASER VIDEO/DATA PROJEKTORA, sljedećih karakteristika:
Općenito: 
- 3LCD laser tehnologija, minimalno 5200 ANSI lumena ). Minimalno 20.000 radnih sati (u štednom načinu rada / najmanje 30.000 radnih sati u ECO modu). Snop svjetla u bojI: u skladu sa standardom IDMS15.4, Snop bijele svjetlosti: with ISO 21118:2020 ili jednakovrijedno. Leća projektora smještena centralno s omjerom u rasponu 1,35 - 2,20:1 Nativna rezolucija: najmanje WUXGA - 1920×1200 px (16:10). Kontrast: ne manji od 2.500.000:1,  Ručni pomak leće: min. ±30% vertikalno, min.  ±30% horizontalno. Uključen odvojni trafo za eliminaciju bruma unutar sustava.</t>
        </is>
      </c>
      <c r="C1331" s="3" t="inlineStr">
        <is>
          <t>kom</t>
        </is>
      </c>
      <c r="D1331" s="46" t="n">
        <v>1</v>
      </c>
      <c r="E1331" s="45" t="n"/>
      <c r="F1331" s="45" t="n"/>
      <c r="G1331" s="6" t="n"/>
      <c r="H1331" s="6" t="n"/>
      <c r="I1331" s="6" t="n"/>
      <c r="J1331" s="6" t="n"/>
      <c r="K1331" s="6" t="n"/>
      <c r="L1331" s="6" t="n"/>
      <c r="M1331" s="6" t="n"/>
      <c r="N1331" s="6" t="n"/>
      <c r="O1331" s="6" t="n"/>
      <c r="P1331" s="6" t="n"/>
      <c r="Q1331" s="6" t="n"/>
      <c r="R1331" s="6" t="n"/>
      <c r="S1331" s="6" t="n"/>
      <c r="T1331" s="6" t="n"/>
      <c r="U1331" s="6" t="n"/>
      <c r="V1331" s="6" t="n"/>
      <c r="W1331" s="6" t="n"/>
      <c r="X1331" s="6" t="n"/>
      <c r="Y1331" s="6" t="n"/>
      <c r="Z1331" s="6" t="n"/>
    </row>
    <row r="1332" ht="89.25" customHeight="1">
      <c r="A1332" s="25" t="inlineStr">
        <is>
          <t>3.26.</t>
        </is>
      </c>
      <c r="B1332" s="2" t="inlineStr">
        <is>
          <t>Dobava, ugradnja i spajanje komplet stropnog nosača, sljedećih karakteristika:
- univerzalni stropni nosač projektora opremljen s "mikropodesivom kuglom", udaljenos od stropa 30 cm i skrivenim prolazom kabela kroz središnjicu tube nosača. Nosivost min. 20 kg. Sadrži 3D spoj za nagib u svim smjerovima do ± 20°, rotirajući ± 180°.</t>
        </is>
      </c>
      <c r="C1332" s="3" t="inlineStr">
        <is>
          <t>kom</t>
        </is>
      </c>
      <c r="D1332" s="46" t="n">
        <v>1</v>
      </c>
      <c r="E1332" s="45" t="n"/>
      <c r="F1332" s="45" t="n"/>
      <c r="G1332" s="6" t="n"/>
      <c r="H1332" s="6" t="n"/>
      <c r="I1332" s="6" t="n"/>
      <c r="J1332" s="6" t="n"/>
      <c r="K1332" s="6" t="n"/>
      <c r="L1332" s="6" t="n"/>
      <c r="M1332" s="6" t="n"/>
      <c r="N1332" s="6" t="n"/>
      <c r="O1332" s="6" t="n"/>
      <c r="P1332" s="6" t="n"/>
      <c r="Q1332" s="6" t="n"/>
      <c r="R1332" s="6" t="n"/>
      <c r="S1332" s="6" t="n"/>
      <c r="T1332" s="6" t="n"/>
      <c r="U1332" s="6" t="n"/>
      <c r="V1332" s="6" t="n"/>
      <c r="W1332" s="6" t="n"/>
      <c r="X1332" s="6" t="n"/>
      <c r="Y1332" s="6" t="n"/>
      <c r="Z1332" s="6" t="n"/>
    </row>
    <row r="1333" ht="89.25" customHeight="1">
      <c r="A1333" s="25" t="inlineStr">
        <is>
          <t>3.27.</t>
        </is>
      </c>
      <c r="B1333" s="2" t="inlineStr">
        <is>
          <t>Dobava, ugradnja i spajanje ugradnog elektromotornog platna, sljedećih karakteristika:
- vidljiva projekcijska površina:  290×181 cm, omjer projekcije 16:10
- crni rub - gornji 35 cm, ostale strane 5 cm
- težina: do 26 kg. 
Uključen pribor za montažu platna. Proizvedeno u EU</t>
        </is>
      </c>
      <c r="C1333" s="3" t="inlineStr">
        <is>
          <t>kom</t>
        </is>
      </c>
      <c r="D1333" s="46" t="n">
        <v>1</v>
      </c>
      <c r="E1333" s="45" t="n"/>
      <c r="F1333" s="45" t="n"/>
      <c r="G1333" s="6" t="n"/>
      <c r="H1333" s="6" t="n"/>
      <c r="I1333" s="6" t="n"/>
      <c r="J1333" s="6" t="n"/>
      <c r="K1333" s="6" t="n"/>
      <c r="L1333" s="6" t="n"/>
      <c r="M1333" s="6" t="n"/>
      <c r="N1333" s="6" t="n"/>
      <c r="O1333" s="6" t="n"/>
      <c r="P1333" s="6" t="n"/>
      <c r="Q1333" s="6" t="n"/>
      <c r="R1333" s="6" t="n"/>
      <c r="S1333" s="6" t="n"/>
      <c r="T1333" s="6" t="n"/>
      <c r="U1333" s="6" t="n"/>
      <c r="V1333" s="6" t="n"/>
      <c r="W1333" s="6" t="n"/>
      <c r="X1333" s="6" t="n"/>
      <c r="Y1333" s="6" t="n"/>
      <c r="Z1333" s="6" t="n"/>
    </row>
    <row r="1334">
      <c r="A1334" s="25" t="n"/>
      <c r="B1334" s="2" t="inlineStr">
        <is>
          <t>KONFERENCIJSKA DVORANA</t>
        </is>
      </c>
      <c r="C1334" s="3" t="n"/>
      <c r="D1334" s="46" t="n"/>
      <c r="E1334" s="45" t="n"/>
      <c r="F1334" s="45" t="n"/>
      <c r="G1334" s="6" t="n"/>
      <c r="H1334" s="6" t="n"/>
      <c r="I1334" s="6" t="n"/>
      <c r="J1334" s="6" t="n"/>
      <c r="K1334" s="6" t="n"/>
      <c r="L1334" s="6" t="n"/>
      <c r="M1334" s="6" t="n"/>
      <c r="N1334" s="6" t="n"/>
      <c r="O1334" s="6" t="n"/>
      <c r="P1334" s="6" t="n"/>
      <c r="Q1334" s="6" t="n"/>
      <c r="R1334" s="6" t="n"/>
      <c r="S1334" s="6" t="n"/>
      <c r="T1334" s="6" t="n"/>
      <c r="U1334" s="6" t="n"/>
      <c r="V1334" s="6" t="n"/>
      <c r="W1334" s="6" t="n"/>
      <c r="X1334" s="6" t="n"/>
      <c r="Y1334" s="6" t="n"/>
      <c r="Z1334" s="6" t="n"/>
    </row>
    <row r="1335" ht="127.5" customHeight="1">
      <c r="A1335" s="25" t="inlineStr">
        <is>
          <t>3.28.</t>
        </is>
      </c>
      <c r="B1335" s="2" t="inlineStr">
        <is>
          <t>Dobava, ugradnja i spajanje zidnog digitalnog TOUCH OLED KONTROLERA sljedećih karakteristika:
- zidni digitalni kontroler crne boje  s kapacitivnim visoko-kontrastnim LCD ekranom osjetljivim na dodir, dijagonale minimalno 3,8", te sadržanih minimalno 12 tipki (svaka je programibilna). Promjenjivo pozadinsko osvjetljenje ekrana prema količini ambijentalnog svjetla, statusna indikacija (RGB LED bar s promjenjivim osvjetljenjem), PoE napajani uređaj (IEEE 802.3at Class 3, 15 W). Spojivost: 1×RJ45 ulaz,  1×RJ45 izlaz. Postava na kutiju fi68.</t>
        </is>
      </c>
      <c r="C1335" s="3" t="inlineStr">
        <is>
          <t>kom</t>
        </is>
      </c>
      <c r="D1335" s="46" t="n">
        <v>2</v>
      </c>
      <c r="E1335" s="45" t="n"/>
      <c r="F1335" s="45" t="n"/>
      <c r="G1335" s="6" t="n"/>
      <c r="H1335" s="6" t="n"/>
      <c r="I1335" s="6" t="n"/>
      <c r="J1335" s="6" t="n"/>
      <c r="K1335" s="6" t="n"/>
      <c r="L1335" s="6" t="n"/>
      <c r="M1335" s="6" t="n"/>
      <c r="N1335" s="6" t="n"/>
      <c r="O1335" s="6" t="n"/>
      <c r="P1335" s="6" t="n"/>
      <c r="Q1335" s="6" t="n"/>
      <c r="R1335" s="6" t="n"/>
      <c r="S1335" s="6" t="n"/>
      <c r="T1335" s="6" t="n"/>
      <c r="U1335" s="6" t="n"/>
      <c r="V1335" s="6" t="n"/>
      <c r="W1335" s="6" t="n"/>
      <c r="X1335" s="6" t="n"/>
      <c r="Y1335" s="6" t="n"/>
      <c r="Z1335" s="6" t="n"/>
    </row>
    <row r="1336" ht="178.5" customHeight="1">
      <c r="A1336" s="25" t="inlineStr">
        <is>
          <t>3.29.</t>
        </is>
      </c>
      <c r="B1336" s="2" t="inlineStr">
        <is>
          <t>Dobava, ugradnja i spajanje 3LCD LASER VIDEO/DATA PROJEKTORA, sljedećih karakteristika:
Općenito: 
- 3LCD laser tehnologija, minimalno 7000 ANSI lumena ). Minimalno 20.000 radnih sati (u štednom načinu rada / najmanje 30.000 radnih sati u ECO modu). Snop svjetla u bojI: u skladu sa standardom IDMS15.4 ili jednakovrijedno. Snop bijele svjetlosti: with ISO 21118:2020 ili jednakovrijedno. Leća projektora smještena centralno s omjerom u rasponu 1,35 - 2,20:1 Nativna rezolucija: najmanje WUXGA. Kontrast: ne manji od 5.000.000:1,  Ručni pomak leće: min. ±30% vertikalno, min.  ±30% horizontalno. Uključen odvojni trafo za eliminaciju bruma unutar sustava.</t>
        </is>
      </c>
      <c r="C1336" s="3" t="inlineStr">
        <is>
          <t>kom</t>
        </is>
      </c>
      <c r="D1336" s="46" t="n">
        <v>2</v>
      </c>
      <c r="E1336" s="45" t="n"/>
      <c r="F1336" s="45" t="n"/>
      <c r="G1336" s="6" t="n"/>
      <c r="H1336" s="6" t="n"/>
      <c r="I1336" s="6" t="n"/>
      <c r="J1336" s="6" t="n"/>
      <c r="K1336" s="6" t="n"/>
      <c r="L1336" s="6" t="n"/>
      <c r="M1336" s="6" t="n"/>
      <c r="N1336" s="6" t="n"/>
      <c r="O1336" s="6" t="n"/>
      <c r="P1336" s="6" t="n"/>
      <c r="Q1336" s="6" t="n"/>
      <c r="R1336" s="6" t="n"/>
      <c r="S1336" s="6" t="n"/>
      <c r="T1336" s="6" t="n"/>
      <c r="U1336" s="6" t="n"/>
      <c r="V1336" s="6" t="n"/>
      <c r="W1336" s="6" t="n"/>
      <c r="X1336" s="6" t="n"/>
      <c r="Y1336" s="6" t="n"/>
      <c r="Z1336" s="6" t="n"/>
    </row>
    <row r="1337" ht="89.25" customHeight="1">
      <c r="A1337" s="25" t="inlineStr">
        <is>
          <t>3.30.</t>
        </is>
      </c>
      <c r="B1337" s="2" t="inlineStr">
        <is>
          <t>Dobava, ugradnja i spajanje stropnog nosača, sljedećih karakteristika:
- univerzalni stropni nosač projektora opremljen s "mikropodesivom kuglom", udaljenos od stropa 30 cm i skrivenim prolazom kabela kroz središnjicu tube nosača. Nosivost min. 20 kg. Sadrži 3D spoj za nagib u svim smjerovima do ± 20°, rotirajući ± 180°.</t>
        </is>
      </c>
      <c r="C1337" s="3" t="inlineStr">
        <is>
          <t>kom</t>
        </is>
      </c>
      <c r="D1337" s="46" t="n">
        <v>2</v>
      </c>
      <c r="E1337" s="45" t="n"/>
      <c r="F1337" s="45" t="n"/>
      <c r="G1337" s="6" t="n"/>
      <c r="H1337" s="6" t="n"/>
      <c r="I1337" s="6" t="n"/>
      <c r="J1337" s="6" t="n"/>
      <c r="K1337" s="6" t="n"/>
      <c r="L1337" s="6" t="n"/>
      <c r="M1337" s="6" t="n"/>
      <c r="N1337" s="6" t="n"/>
      <c r="O1337" s="6" t="n"/>
      <c r="P1337" s="6" t="n"/>
      <c r="Q1337" s="6" t="n"/>
      <c r="R1337" s="6" t="n"/>
      <c r="S1337" s="6" t="n"/>
      <c r="T1337" s="6" t="n"/>
      <c r="U1337" s="6" t="n"/>
      <c r="V1337" s="6" t="n"/>
      <c r="W1337" s="6" t="n"/>
      <c r="X1337" s="6" t="n"/>
      <c r="Y1337" s="6" t="n"/>
      <c r="Z1337" s="6" t="n"/>
    </row>
    <row r="1338" ht="76.5" customHeight="1">
      <c r="A1338" s="25" t="inlineStr">
        <is>
          <t>3.31.</t>
        </is>
      </c>
      <c r="B1338" s="2" t="inlineStr">
        <is>
          <t>Dobava, ugradnja i spajanje ugradnog elektromotornog platna, sljedećih karakteristika:
Komplet sa svim potrebnim priborom za ugradnju platna u strop. Vidljiva projekcijska površina: 274×171 cm, omjer projekcije 16:10. Crni rub - gornji 35 cm, ostale strane 5 cm. Težina: do 25 kg. Proizvedeno u EU.</t>
        </is>
      </c>
      <c r="C1338" s="3" t="inlineStr">
        <is>
          <t>kom</t>
        </is>
      </c>
      <c r="D1338" s="46" t="n">
        <v>2</v>
      </c>
      <c r="E1338" s="45" t="n"/>
      <c r="F1338" s="45" t="n"/>
      <c r="G1338" s="6" t="n"/>
      <c r="H1338" s="6" t="n"/>
      <c r="I1338" s="6" t="n"/>
      <c r="J1338" s="6" t="n"/>
      <c r="K1338" s="6" t="n"/>
      <c r="L1338" s="6" t="n"/>
      <c r="M1338" s="6" t="n"/>
      <c r="N1338" s="6" t="n"/>
      <c r="O1338" s="6" t="n"/>
      <c r="P1338" s="6" t="n"/>
      <c r="Q1338" s="6" t="n"/>
      <c r="R1338" s="6" t="n"/>
      <c r="S1338" s="6" t="n"/>
      <c r="T1338" s="6" t="n"/>
      <c r="U1338" s="6" t="n"/>
      <c r="V1338" s="6" t="n"/>
      <c r="W1338" s="6" t="n"/>
      <c r="X1338" s="6" t="n"/>
      <c r="Y1338" s="6" t="n"/>
      <c r="Z1338" s="6" t="n"/>
    </row>
    <row r="1339" ht="306" customHeight="1">
      <c r="A1339" s="25" t="inlineStr">
        <is>
          <t>3.32.</t>
        </is>
      </c>
      <c r="B1339" s="2" t="inlineStr">
        <is>
          <t>Dobava, ugradnja i spajanje kamere PTZ AI s uključenim mosačem, sljedećih karakteristika:
Općenito: 
- Full HD IP PTZ kamera opremljena senzorom slike od 1/2,8" 2,16M". Rezoluciju min. 1080p 60/50/30/25. USB 3.0, HDMI, 3G-SDI i Ethernet video izlazi. 20× optički zum,12× digitalni zum, 58,7°horizontalno vidno polje, 33°° vertikalno vidno polje istovremeni simultani HDMI, 3G-SDI, USB i IP streaming video izlazi. Monitoring i kontrola kamere lokalni i/ili daljinski putem IP mreže. Otvor blende: F1.6 - F2.8. Žarišna duljina: 4.9 mm-94 mm. Brzina zatvarača: 1/25 - 1/10,000 sek. Video SNR: &gt; 50dB. Minimalno osvjetljenje: 1.0 lux. Kut zakretanja: -170° do +170° (pri brzini od 0.2° - 120°/sek).  Kut nagiba: -30° do +90° (pri brzini od 0.2° - 80°/sek.). Mogućnost pohrane do 256 postavki / preseta. Podržani formati i rezolucije: HDMI / 3G-SDI (1080p, 60fps), IP streame (trostruki H.264 - 1080p@30fps / 720p@30fps / 720p@30fps), USB (MJPEG ), IP (RTSP / RTMP / RTMPS). Kontrola: RS-232 (1x in / 1x out) / Ethernet / USB 3.0. sadrži dodatno audio sučelje 3,5mm linijski ulaz (izlaz ide preko RJ45 / USB 3.0 sučelja). Napajanje: 12V DC / PoE (9W). 
U kompletu uključen nosač za postavu kamere na zid/strop.</t>
        </is>
      </c>
      <c r="C1339" s="3" t="inlineStr">
        <is>
          <t>kom</t>
        </is>
      </c>
      <c r="D1339" s="46" t="n">
        <v>2</v>
      </c>
      <c r="E1339" s="45" t="n"/>
      <c r="F1339" s="45" t="n"/>
      <c r="G1339" s="6" t="n"/>
      <c r="H1339" s="6" t="n"/>
      <c r="I1339" s="6" t="n"/>
      <c r="J1339" s="6" t="n"/>
      <c r="K1339" s="6" t="n"/>
      <c r="L1339" s="6" t="n"/>
      <c r="M1339" s="6" t="n"/>
      <c r="N1339" s="6" t="n"/>
      <c r="O1339" s="6" t="n"/>
      <c r="P1339" s="6" t="n"/>
      <c r="Q1339" s="6" t="n"/>
      <c r="R1339" s="6" t="n"/>
      <c r="S1339" s="6" t="n"/>
      <c r="T1339" s="6" t="n"/>
      <c r="U1339" s="6" t="n"/>
      <c r="V1339" s="6" t="n"/>
      <c r="W1339" s="6" t="n"/>
      <c r="X1339" s="6" t="n"/>
      <c r="Y1339" s="6" t="n"/>
      <c r="Z1339" s="6" t="n"/>
    </row>
    <row r="1340" ht="229.5" customHeight="1">
      <c r="A1340" s="25" t="inlineStr">
        <is>
          <t>3.33.</t>
        </is>
      </c>
      <c r="B1340" s="2" t="inlineStr">
        <is>
          <t>Dobava, ugradnja i spajanje komplet mikrofona s pripadajućim mrežnim modulom, sljedećih karakteristika:
Općenito: 
- stropni  nisko-profilni (maks. 150 mm promjera, 15 mm debljine) mikrofonski komplet s ugrađenim mrežnim AVB modulom sadržan od stropnog mikrofon za postavu direktno na strop i mrežnog modula. Stropni modul mikrofona sadrži 16-elementni digitalni mikrofonski niz (array) raspoređen u četiri polja od 90° za ukupnu pokrivenosti od 360°. Tzv. "beamtracking" tehnologija aktivno prati izvor signala / govornika te u kombinaciji s AEC (Acoustic Echo Cancellation) tehnologijom vrši visoko-kvalitetno miješanje signala te uklanjanje jeke, odjeka i neželjenih pozadinskih zvukova u prostoru. Povezivanje mikrofona vrši se jednim UTP LAN kabelom preko kojega se mikrofon ujedno i napaja (PoE, IEEE 802.3at Class 3, 15.4W). Mrežni modul sadrži DSP audio procesor i dodatni RJ45 port za proširenje sustava s dodatnim mikrofonom.</t>
        </is>
      </c>
      <c r="C1340" s="3" t="inlineStr">
        <is>
          <t>kom</t>
        </is>
      </c>
      <c r="D1340" s="46" t="n">
        <v>1</v>
      </c>
      <c r="E1340" s="45" t="n"/>
      <c r="F1340" s="45" t="n"/>
      <c r="G1340" s="6" t="n"/>
      <c r="H1340" s="6" t="n"/>
      <c r="I1340" s="6" t="n"/>
      <c r="J1340" s="6" t="n"/>
      <c r="K1340" s="6" t="n"/>
      <c r="L1340" s="6" t="n"/>
      <c r="M1340" s="6" t="n"/>
      <c r="N1340" s="6" t="n"/>
      <c r="O1340" s="6" t="n"/>
      <c r="P1340" s="6" t="n"/>
      <c r="Q1340" s="6" t="n"/>
      <c r="R1340" s="6" t="n"/>
      <c r="S1340" s="6" t="n"/>
      <c r="T1340" s="6" t="n"/>
      <c r="U1340" s="6" t="n"/>
      <c r="V1340" s="6" t="n"/>
      <c r="W1340" s="6" t="n"/>
      <c r="X1340" s="6" t="n"/>
      <c r="Y1340" s="6" t="n"/>
      <c r="Z1340" s="6" t="n"/>
    </row>
    <row r="1341" ht="204" customHeight="1">
      <c r="A1341" s="25" t="inlineStr">
        <is>
          <t>3.34.</t>
        </is>
      </c>
      <c r="B1341" s="2" t="inlineStr">
        <is>
          <t>Dobava, ugradnja i spajanje dodatnog stropnog mikrofona proširenja mikrofonskog sustava, sljedećih karakteristika:
Općenito: 
- stropni nisko-profilni (maks. 150 mm promjera, 15 mm debljine) mikrofon kao proširenje mrežnog AVB mikrofonskog kompleta. Povezivanje na postojećuz mrežnu jedinicu putem jednog UTP LAN kabela preko kojega se mikrofon ujedno i napaja (PoE, IEEE 802.3at Class 3, 15.4W). Stropni modul mikrofona sadrži 16-elementni digitalni mikrofonski niz (array) raspoređen u četiri polja od 90° za ukupnu pokrivenosti od 360°. Tzv. "beamtracking" tehnologija aktivno prati izvor signala / govornika te u kombinaciji s AEC (Acoustic Echo Cancellation) tehnologijom vrši visoko-kvalitetno miješanje signala te uklanjanje jeke, odjeka i neželjenih pozadinskih zvukova u prostoru.</t>
        </is>
      </c>
      <c r="C1341" s="3" t="inlineStr">
        <is>
          <t>kom</t>
        </is>
      </c>
      <c r="D1341" s="46" t="n">
        <v>1</v>
      </c>
      <c r="E1341" s="45" t="n"/>
      <c r="F1341" s="45" t="n"/>
      <c r="G1341" s="6" t="n"/>
      <c r="H1341" s="6" t="n"/>
      <c r="I1341" s="6" t="n"/>
      <c r="J1341" s="6" t="n"/>
      <c r="K1341" s="6" t="n"/>
      <c r="L1341" s="6" t="n"/>
      <c r="M1341" s="6" t="n"/>
      <c r="N1341" s="6" t="n"/>
      <c r="O1341" s="6" t="n"/>
      <c r="P1341" s="6" t="n"/>
      <c r="Q1341" s="6" t="n"/>
      <c r="R1341" s="6" t="n"/>
      <c r="S1341" s="6" t="n"/>
      <c r="T1341" s="6" t="n"/>
      <c r="U1341" s="6" t="n"/>
      <c r="V1341" s="6" t="n"/>
      <c r="W1341" s="6" t="n"/>
      <c r="X1341" s="6" t="n"/>
      <c r="Y1341" s="6" t="n"/>
      <c r="Z1341" s="6" t="n"/>
    </row>
    <row r="1342" ht="178.5" customHeight="1">
      <c r="A1342" s="25" t="inlineStr">
        <is>
          <t>3.35.</t>
        </is>
      </c>
      <c r="B1342" s="2" t="inlineStr">
        <is>
          <t>Dobava, ugradnja i spajanje TV kompleta dijagonale 75", sljedećih karakteristika:
Općenito: 
- 4K UHD ekran dijagonale 75"Smart TV.Nativna razlučivost: 3840x2160. Indeks izračuna slike 50 Hz. Ugrađeni zvučnici  (20W). Uključuje funkcije ThinQ AI i WebOS. Konekcije:3× HDMI ulaz (podržava eARC, ALLM as specified in HDMI 2.1, HDMI Audio Return Channelb (eARC (HDMI 2)), Simplink (HDMI CEC), 2x usb ulaz (v 2.0), 1 x CI Slot, 1x SPDIF (Optical Digital Audio Out), 2x RF Input (Antenna/Cable), 1× Ethernet Ulaz, Wi-Fi, Bluetooth podrška.
Uključeno odvojeni trafo audio konverter stereo ne balansirano/balansirano.</t>
        </is>
      </c>
      <c r="C1342" s="3" t="inlineStr">
        <is>
          <t>kom</t>
        </is>
      </c>
      <c r="D1342" s="46" t="n">
        <v>2</v>
      </c>
      <c r="E1342" s="45" t="n"/>
      <c r="F1342" s="45" t="n"/>
      <c r="G1342" s="6" t="n"/>
      <c r="H1342" s="6" t="n"/>
      <c r="I1342" s="6" t="n"/>
      <c r="J1342" s="6" t="n"/>
      <c r="K1342" s="6" t="n"/>
      <c r="L1342" s="6" t="n"/>
      <c r="M1342" s="6" t="n"/>
      <c r="N1342" s="6" t="n"/>
      <c r="O1342" s="6" t="n"/>
      <c r="P1342" s="6" t="n"/>
      <c r="Q1342" s="6" t="n"/>
      <c r="R1342" s="6" t="n"/>
      <c r="S1342" s="6" t="n"/>
      <c r="T1342" s="6" t="n"/>
      <c r="U1342" s="6" t="n"/>
      <c r="V1342" s="6" t="n"/>
      <c r="W1342" s="6" t="n"/>
      <c r="X1342" s="6" t="n"/>
      <c r="Y1342" s="6" t="n"/>
      <c r="Z1342" s="6" t="n"/>
    </row>
    <row r="1343" ht="306" customHeight="1">
      <c r="A1343" s="25" t="inlineStr">
        <is>
          <t>3.36.</t>
        </is>
      </c>
      <c r="B1343" s="2" t="inlineStr">
        <is>
          <t>Dobava, ugradnja i spajanje mobilnog stalka/nosača ekrana sadržanog od sljedećih elemenata:
dio modularnog sustava - metalno podnožje stalka u crnoj boji s pripadajućim kotačima (4 komada), sveukupne visine ne veće od 153 mm.
1) nosiva tuba konstrukcije nosača: 2 kom, sljedećih karakteristika:
- dio modularnog sustava - nosiva metalna tuba/cijev ukupne visine ne manje od 1800 mm
- boja u skladu s podnim postoljem
2) spojno sučelje modularne konstrukcije: 1 kom, sljedećih karakteristika:
- dio modularnog sustava - sučelje za povezivanje nosivog modula ekrana sa tubom/cijevi nosača. Dužina modula maksimalno 715 mm. Nosivo opterećenje minimalno 80 kg.
3) komplet spojnih modula modularne konstrukcije: 1 kom, sljedećih karakteristika:
- dio modularnog sustava - spojni nosivi moduli za finalnu montažu ekrana na modularni sustava podnog stalka s mogućnošću nagiba ekrana od najmanje 20°. Nosivost/opterećenje minimalno 80 kg. Dolazi u paru. Duljina pojedinog modula: ne veća od 450 mm.
Nuditi po kompletu.</t>
        </is>
      </c>
      <c r="C1343" s="3" t="inlineStr">
        <is>
          <t>kpl</t>
        </is>
      </c>
      <c r="D1343" s="46" t="n">
        <v>1</v>
      </c>
      <c r="E1343" s="45" t="n"/>
      <c r="F1343" s="45" t="n"/>
      <c r="G1343" s="6" t="n"/>
      <c r="H1343" s="6" t="n"/>
      <c r="I1343" s="6" t="n"/>
      <c r="J1343" s="6" t="n"/>
      <c r="K1343" s="6" t="n"/>
      <c r="L1343" s="6" t="n"/>
      <c r="M1343" s="6" t="n"/>
      <c r="N1343" s="6" t="n"/>
      <c r="O1343" s="6" t="n"/>
      <c r="P1343" s="6" t="n"/>
      <c r="Q1343" s="6" t="n"/>
      <c r="R1343" s="6" t="n"/>
      <c r="S1343" s="6" t="n"/>
      <c r="T1343" s="6" t="n"/>
      <c r="U1343" s="6" t="n"/>
      <c r="V1343" s="6" t="n"/>
      <c r="W1343" s="6" t="n"/>
      <c r="X1343" s="6" t="n"/>
      <c r="Y1343" s="6" t="n"/>
      <c r="Z1343" s="6" t="n"/>
    </row>
    <row r="1344" ht="51" customHeight="1">
      <c r="A1344" s="25" t="inlineStr">
        <is>
          <t>3.37.</t>
        </is>
      </c>
      <c r="B1344" s="2" t="inlineStr">
        <is>
          <t>Dobava, ugradnja i spajanje zidnog priključka, sljedećih karakteristika:
Komplet uključuje PŽ kutiju 1×7M, nosač, maska 2×230V, 2×RJ45, HDMI(f)</t>
        </is>
      </c>
      <c r="C1344" s="3" t="inlineStr">
        <is>
          <t>kom</t>
        </is>
      </c>
      <c r="D1344" s="46" t="n">
        <v>2</v>
      </c>
      <c r="E1344" s="45" t="n"/>
      <c r="F1344" s="45" t="n"/>
      <c r="G1344" s="6" t="n"/>
      <c r="H1344" s="6" t="n"/>
      <c r="I1344" s="6" t="n"/>
      <c r="J1344" s="6" t="n"/>
      <c r="K1344" s="6" t="n"/>
      <c r="L1344" s="6" t="n"/>
      <c r="M1344" s="6" t="n"/>
      <c r="N1344" s="6" t="n"/>
      <c r="O1344" s="6" t="n"/>
      <c r="P1344" s="6" t="n"/>
      <c r="Q1344" s="6" t="n"/>
      <c r="R1344" s="6" t="n"/>
      <c r="S1344" s="6" t="n"/>
      <c r="T1344" s="6" t="n"/>
      <c r="U1344" s="6" t="n"/>
      <c r="V1344" s="6" t="n"/>
      <c r="W1344" s="6" t="n"/>
      <c r="X1344" s="6" t="n"/>
      <c r="Y1344" s="6" t="n"/>
      <c r="Z1344" s="6" t="n"/>
    </row>
    <row r="1345" ht="76.5" customHeight="1">
      <c r="A1345" s="25" t="inlineStr">
        <is>
          <t>3.38.</t>
        </is>
      </c>
      <c r="B1345" s="2" t="inlineStr">
        <is>
          <t xml:space="preserve">Dobava, ugradnja i spajanje priključne kutije podne, sljedećih karakteristika:
- za 165-225 mm podove, kutija u ravnini s podom, kadica, 4× 230V, kutni metalni nosač te metalni AV priključci: 4× 230V, moduli: 2×RJ45, 2×XLR-f, 1× 6,3mm TRS-F
Sadržana od sljedećih elemenata: </t>
        </is>
      </c>
      <c r="C1345" s="3" t="n"/>
      <c r="D1345" s="46" t="n"/>
      <c r="E1345" s="45" t="n"/>
      <c r="F1345" s="45" t="n"/>
      <c r="G1345" s="6" t="n"/>
      <c r="H1345" s="6" t="n"/>
      <c r="I1345" s="6" t="n"/>
      <c r="J1345" s="6" t="n"/>
      <c r="K1345" s="6" t="n"/>
      <c r="L1345" s="6" t="n"/>
      <c r="M1345" s="6" t="n"/>
      <c r="N1345" s="6" t="n"/>
      <c r="O1345" s="6" t="n"/>
      <c r="P1345" s="6" t="n"/>
      <c r="Q1345" s="6" t="n"/>
      <c r="R1345" s="6" t="n"/>
      <c r="S1345" s="6" t="n"/>
      <c r="T1345" s="6" t="n"/>
      <c r="U1345" s="6" t="n"/>
      <c r="V1345" s="6" t="n"/>
      <c r="W1345" s="6" t="n"/>
      <c r="X1345" s="6" t="n"/>
      <c r="Y1345" s="6" t="n"/>
      <c r="Z1345" s="6" t="n"/>
    </row>
    <row r="1346" ht="38.25" customHeight="1">
      <c r="A1346" s="25" t="n"/>
      <c r="B1346" s="2" t="inlineStr">
        <is>
          <t>1) tijelo kutije: 1 kom, sljedećih karakteristika:
- osnova podne kutije za visine glazure 165-225 mm, s bočnom stranicama od čelika</t>
        </is>
      </c>
      <c r="C1346" s="3" t="n"/>
      <c r="D1346" s="46" t="n"/>
      <c r="E1346" s="45" t="n"/>
      <c r="F1346" s="45" t="n"/>
      <c r="G1346" s="6" t="n"/>
      <c r="H1346" s="6" t="n"/>
      <c r="I1346" s="6" t="n"/>
      <c r="J1346" s="6" t="n"/>
      <c r="K1346" s="6" t="n"/>
      <c r="L1346" s="6" t="n"/>
      <c r="M1346" s="6" t="n"/>
      <c r="N1346" s="6" t="n"/>
      <c r="O1346" s="6" t="n"/>
      <c r="P1346" s="6" t="n"/>
      <c r="Q1346" s="6" t="n"/>
      <c r="R1346" s="6" t="n"/>
      <c r="S1346" s="6" t="n"/>
      <c r="T1346" s="6" t="n"/>
      <c r="U1346" s="6" t="n"/>
      <c r="V1346" s="6" t="n"/>
      <c r="W1346" s="6" t="n"/>
      <c r="X1346" s="6" t="n"/>
      <c r="Y1346" s="6" t="n"/>
      <c r="Z1346" s="6" t="n"/>
    </row>
    <row r="1347" ht="76.5" customHeight="1">
      <c r="A1347" s="25" t="n"/>
      <c r="B1347" s="2" t="inlineStr">
        <is>
          <t>2) lim za montažu poklopca: 1 kom, sljedećih karakteristika:
- prihvatni lim za osnovu podne kutije za ugradnju ugradne jedinice veličine 6
- montažni otvor udubljen je za 3 mm (zbog mogućnosti ugradnje slijepog poklopca)</t>
        </is>
      </c>
      <c r="C1347" s="3" t="n"/>
      <c r="D1347" s="46" t="n"/>
      <c r="E1347" s="45" t="n"/>
      <c r="F1347" s="45" t="n"/>
      <c r="G1347" s="6" t="n"/>
      <c r="H1347" s="6" t="n"/>
      <c r="I1347" s="6" t="n"/>
      <c r="J1347" s="6" t="n"/>
      <c r="K1347" s="6" t="n"/>
      <c r="L1347" s="6" t="n"/>
      <c r="M1347" s="6" t="n"/>
      <c r="N1347" s="6" t="n"/>
      <c r="O1347" s="6" t="n"/>
      <c r="P1347" s="6" t="n"/>
      <c r="Q1347" s="6" t="n"/>
      <c r="R1347" s="6" t="n"/>
      <c r="S1347" s="6" t="n"/>
      <c r="T1347" s="6" t="n"/>
      <c r="U1347" s="6" t="n"/>
      <c r="V1347" s="6" t="n"/>
      <c r="W1347" s="6" t="n"/>
      <c r="X1347" s="6" t="n"/>
      <c r="Y1347" s="6" t="n"/>
      <c r="Z1347" s="6" t="n"/>
    </row>
    <row r="1348" ht="63.75" customHeight="1">
      <c r="A1348" s="25" t="n"/>
      <c r="B1348" s="2" t="inlineStr">
        <is>
          <t>3) ugradni okvir s poklopcem: 1 kom, sljedećih karakteristika:
- ugradni okvir s poklopcem s ručicom, za ugradnju do 12 pojedinačnih elektroelemenata 9
- prihvatne ljestve za ugradne kutije su od pocinčanog lima</t>
        </is>
      </c>
      <c r="C1348" s="3" t="n"/>
      <c r="D1348" s="46" t="n"/>
      <c r="E1348" s="45" t="n"/>
      <c r="F1348" s="45" t="n"/>
      <c r="G1348" s="6" t="n"/>
      <c r="H1348" s="6" t="n"/>
      <c r="I1348" s="6" t="n"/>
      <c r="J1348" s="6" t="n"/>
      <c r="K1348" s="6" t="n"/>
      <c r="L1348" s="6" t="n"/>
      <c r="M1348" s="6" t="n"/>
      <c r="N1348" s="6" t="n"/>
      <c r="O1348" s="6" t="n"/>
      <c r="P1348" s="6" t="n"/>
      <c r="Q1348" s="6" t="n"/>
      <c r="R1348" s="6" t="n"/>
      <c r="S1348" s="6" t="n"/>
      <c r="T1348" s="6" t="n"/>
      <c r="U1348" s="6" t="n"/>
      <c r="V1348" s="6" t="n"/>
      <c r="W1348" s="6" t="n"/>
      <c r="X1348" s="6" t="n"/>
      <c r="Y1348" s="6" t="n"/>
      <c r="Z1348" s="6" t="n"/>
    </row>
    <row r="1349" ht="63.75" customHeight="1">
      <c r="A1349" s="25" t="n"/>
      <c r="B1349" s="2" t="inlineStr">
        <is>
          <t>4) univerzalni nosač UT4, s poklopcem za Modul 45®: 1 kom, sljedećih karakteristika:
- univerzalni nosač s dvije stezaljke, pregradom i pokrovnom pločicom UT4 P4 za ugradnju 4 elektroelementa</t>
        </is>
      </c>
      <c r="C1349" s="3" t="n"/>
      <c r="D1349" s="46" t="n"/>
      <c r="E1349" s="45" t="n"/>
      <c r="F1349" s="45" t="n"/>
      <c r="G1349" s="6" t="n"/>
      <c r="H1349" s="6" t="n"/>
      <c r="I1349" s="6" t="n"/>
      <c r="J1349" s="6" t="n"/>
      <c r="K1349" s="6" t="n"/>
      <c r="L1349" s="6" t="n"/>
      <c r="M1349" s="6" t="n"/>
      <c r="N1349" s="6" t="n"/>
      <c r="O1349" s="6" t="n"/>
      <c r="P1349" s="6" t="n"/>
      <c r="Q1349" s="6" t="n"/>
      <c r="R1349" s="6" t="n"/>
      <c r="S1349" s="6" t="n"/>
      <c r="T1349" s="6" t="n"/>
      <c r="U1349" s="6" t="n"/>
      <c r="V1349" s="6" t="n"/>
      <c r="W1349" s="6" t="n"/>
      <c r="X1349" s="6" t="n"/>
      <c r="Y1349" s="6" t="n"/>
      <c r="Z1349" s="6" t="n"/>
    </row>
    <row r="1350" ht="76.5" customHeight="1">
      <c r="A1350" s="25" t="n"/>
      <c r="B1350" s="2" t="inlineStr">
        <is>
          <t>5) priključnica sa zaštitnim kontakom 33°, Connect 45, 2-struka: 2 kom, sljedećih karakteristika:
- priključnica sa zaštitnim kontaktom 2-struka 33°, s povećanom zaštitom od dodira, s utičnim stezaljkama, 2-polna, 16 A, 250 V
- boja: bijela</t>
        </is>
      </c>
      <c r="C1350" s="3" t="n"/>
      <c r="D1350" s="46" t="n"/>
      <c r="E1350" s="45" t="n"/>
      <c r="F1350" s="45" t="n"/>
      <c r="G1350" s="6" t="n"/>
      <c r="H1350" s="6" t="n"/>
      <c r="I1350" s="6" t="n"/>
      <c r="J1350" s="6" t="n"/>
      <c r="K1350" s="6" t="n"/>
      <c r="L1350" s="6" t="n"/>
      <c r="M1350" s="6" t="n"/>
      <c r="N1350" s="6" t="n"/>
      <c r="O1350" s="6" t="n"/>
      <c r="P1350" s="6" t="n"/>
      <c r="Q1350" s="6" t="n"/>
      <c r="R1350" s="6" t="n"/>
      <c r="S1350" s="6" t="n"/>
      <c r="T1350" s="6" t="n"/>
      <c r="U1350" s="6" t="n"/>
      <c r="V1350" s="6" t="n"/>
      <c r="W1350" s="6" t="n"/>
      <c r="X1350" s="6" t="n"/>
      <c r="Y1350" s="6" t="n"/>
      <c r="Z1350" s="6" t="n"/>
    </row>
    <row r="1351" ht="51" customHeight="1">
      <c r="A1351" s="25" t="n"/>
      <c r="B1351" s="2" t="inlineStr">
        <is>
          <t xml:space="preserve">6) kutni metalni nosač standard: 2 kom, sljedećih karakteristika:
- standardizirani metalni kutni nosač za prihvat ukupno 6 jednostrukih modula ili 3 dvostruka modula </t>
        </is>
      </c>
      <c r="C1351" s="3" t="n"/>
      <c r="D1351" s="46" t="n"/>
      <c r="E1351" s="45" t="n"/>
      <c r="F1351" s="45" t="n"/>
      <c r="G1351" s="6" t="n"/>
      <c r="H1351" s="6" t="n"/>
      <c r="I1351" s="6" t="n"/>
      <c r="J1351" s="6" t="n"/>
      <c r="K1351" s="6" t="n"/>
      <c r="L1351" s="6" t="n"/>
      <c r="M1351" s="6" t="n"/>
      <c r="N1351" s="6" t="n"/>
      <c r="O1351" s="6" t="n"/>
      <c r="P1351" s="6" t="n"/>
      <c r="Q1351" s="6" t="n"/>
      <c r="R1351" s="6" t="n"/>
      <c r="S1351" s="6" t="n"/>
      <c r="T1351" s="6" t="n"/>
      <c r="U1351" s="6" t="n"/>
      <c r="V1351" s="6" t="n"/>
      <c r="W1351" s="6" t="n"/>
      <c r="X1351" s="6" t="n"/>
      <c r="Y1351" s="6" t="n"/>
      <c r="Z1351" s="6" t="n"/>
    </row>
    <row r="1352" ht="38.25" customHeight="1">
      <c r="A1352" s="25" t="n"/>
      <c r="B1352" s="2" t="inlineStr">
        <is>
          <t>7) RJ45 LAN modul, ženski S/FTP: 2 kom, sljedećih karakteristika:
- komunikacijska priključnica kat 6A</t>
        </is>
      </c>
      <c r="C1352" s="3" t="n"/>
      <c r="D1352" s="46" t="n"/>
      <c r="E1352" s="45" t="n"/>
      <c r="F1352" s="45" t="n"/>
      <c r="G1352" s="6" t="n"/>
      <c r="H1352" s="6" t="n"/>
      <c r="I1352" s="6" t="n"/>
      <c r="J1352" s="6" t="n"/>
      <c r="K1352" s="6" t="n"/>
      <c r="L1352" s="6" t="n"/>
      <c r="M1352" s="6" t="n"/>
      <c r="N1352" s="6" t="n"/>
      <c r="O1352" s="6" t="n"/>
      <c r="P1352" s="6" t="n"/>
      <c r="Q1352" s="6" t="n"/>
      <c r="R1352" s="6" t="n"/>
      <c r="S1352" s="6" t="n"/>
      <c r="T1352" s="6" t="n"/>
      <c r="U1352" s="6" t="n"/>
      <c r="V1352" s="6" t="n"/>
      <c r="W1352" s="6" t="n"/>
      <c r="X1352" s="6" t="n"/>
      <c r="Y1352" s="6" t="n"/>
      <c r="Z1352" s="6" t="n"/>
    </row>
    <row r="1353" ht="76.5" customHeight="1">
      <c r="A1353" s="25" t="n"/>
      <c r="B1353" s="2" t="inlineStr">
        <is>
          <t>8) audio priključni modul 6,3 mm TRS-F: 1 kom, sljedećih karakteristika:
- priključni kombinirani audio modul 6,3 mm F modul pune veličine, spajanje na stražnju lemnu vezu. Materijal: eloksirani aluminij. Potrebna dubina za ugradnju do 40 mm.</t>
        </is>
      </c>
      <c r="C1353" s="3" t="n"/>
      <c r="D1353" s="46" t="n"/>
      <c r="E1353" s="45" t="n"/>
      <c r="F1353" s="45" t="n"/>
      <c r="G1353" s="6" t="n"/>
      <c r="H1353" s="6" t="n"/>
      <c r="I1353" s="6" t="n"/>
      <c r="J1353" s="6" t="n"/>
      <c r="K1353" s="6" t="n"/>
      <c r="L1353" s="6" t="n"/>
      <c r="M1353" s="6" t="n"/>
      <c r="N1353" s="6" t="n"/>
      <c r="O1353" s="6" t="n"/>
      <c r="P1353" s="6" t="n"/>
      <c r="Q1353" s="6" t="n"/>
      <c r="R1353" s="6" t="n"/>
      <c r="S1353" s="6" t="n"/>
      <c r="T1353" s="6" t="n"/>
      <c r="U1353" s="6" t="n"/>
      <c r="V1353" s="6" t="n"/>
      <c r="W1353" s="6" t="n"/>
      <c r="X1353" s="6" t="n"/>
      <c r="Y1353" s="6" t="n"/>
      <c r="Z1353" s="6" t="n"/>
    </row>
    <row r="1354" ht="51" customHeight="1">
      <c r="A1354" s="25" t="n"/>
      <c r="B1354" s="2" t="inlineStr">
        <is>
          <t>9) priključni modul combo XLR F 3-pin: 2 kom, sljedećih karakteristika:
- 3 polna XLR ženska utičnica s 1/4” mono utičnicom bez preklopnog kontakta</t>
        </is>
      </c>
      <c r="C1354" s="3" t="n"/>
      <c r="D1354" s="46" t="n"/>
      <c r="E1354" s="45" t="n"/>
      <c r="F1354" s="45" t="n"/>
      <c r="G1354" s="6" t="n"/>
      <c r="H1354" s="6" t="n"/>
      <c r="I1354" s="6" t="n"/>
      <c r="J1354" s="6" t="n"/>
      <c r="K1354" s="6" t="n"/>
      <c r="L1354" s="6" t="n"/>
      <c r="M1354" s="6" t="n"/>
      <c r="N1354" s="6" t="n"/>
      <c r="O1354" s="6" t="n"/>
      <c r="P1354" s="6" t="n"/>
      <c r="Q1354" s="6" t="n"/>
      <c r="R1354" s="6" t="n"/>
      <c r="S1354" s="6" t="n"/>
      <c r="T1354" s="6" t="n"/>
      <c r="U1354" s="6" t="n"/>
      <c r="V1354" s="6" t="n"/>
      <c r="W1354" s="6" t="n"/>
      <c r="X1354" s="6" t="n"/>
      <c r="Y1354" s="6" t="n"/>
      <c r="Z1354" s="6" t="n"/>
    </row>
    <row r="1355" ht="25.5" customHeight="1">
      <c r="A1355" s="25" t="n"/>
      <c r="B1355" s="2" t="inlineStr">
        <is>
          <t>10) slijepi modul: 5 kom, sljedećih karakteristika:
- priključni modul 1 veličine ploče</t>
        </is>
      </c>
      <c r="C1355" s="3" t="n"/>
      <c r="D1355" s="46" t="n"/>
      <c r="E1355" s="45" t="n"/>
      <c r="F1355" s="45" t="n"/>
      <c r="G1355" s="6" t="n"/>
      <c r="H1355" s="6" t="n"/>
      <c r="I1355" s="6" t="n"/>
      <c r="J1355" s="6" t="n"/>
      <c r="K1355" s="6" t="n"/>
      <c r="L1355" s="6" t="n"/>
      <c r="M1355" s="6" t="n"/>
      <c r="N1355" s="6" t="n"/>
      <c r="O1355" s="6" t="n"/>
      <c r="P1355" s="6" t="n"/>
      <c r="Q1355" s="6" t="n"/>
      <c r="R1355" s="6" t="n"/>
      <c r="S1355" s="6" t="n"/>
      <c r="T1355" s="6" t="n"/>
      <c r="U1355" s="6" t="n"/>
      <c r="V1355" s="6" t="n"/>
      <c r="W1355" s="6" t="n"/>
      <c r="X1355" s="6" t="n"/>
      <c r="Y1355" s="6" t="n"/>
      <c r="Z1355" s="6" t="n"/>
    </row>
    <row r="1356" ht="89.25" customHeight="1">
      <c r="A1356" s="25" t="n"/>
      <c r="B1356" s="2" t="inlineStr">
        <is>
          <t>U kompletu sadržan primopredajni set za prijenos AV i upravljačkih signala putem LAN kabela: 1x RJ45 ulaz, 1x HDMI izlaz, 1x HDMI ulaz, 1x RJ45 izlaz. Prijenos 4K/60 (4:4:4) do 70m (4K@30Hz (4:4:4)), propusnost 18Gb/s (6Gb/s po kanalu). Sukladnost sa HDR, HDCP 2.2, EDID Pass–through, dvosmjerno napajanje (putem jednog od uređaja): 4 kom</t>
        </is>
      </c>
      <c r="C1356" s="3" t="n"/>
      <c r="D1356" s="46" t="n"/>
      <c r="E1356" s="45" t="n"/>
      <c r="F1356" s="45" t="n"/>
      <c r="G1356" s="6" t="n"/>
      <c r="H1356" s="6" t="n"/>
      <c r="I1356" s="6" t="n"/>
      <c r="J1356" s="6" t="n"/>
      <c r="K1356" s="6" t="n"/>
      <c r="L1356" s="6" t="n"/>
      <c r="M1356" s="6" t="n"/>
      <c r="N1356" s="6" t="n"/>
      <c r="O1356" s="6" t="n"/>
      <c r="P1356" s="6" t="n"/>
      <c r="Q1356" s="6" t="n"/>
      <c r="R1356" s="6" t="n"/>
      <c r="S1356" s="6" t="n"/>
      <c r="T1356" s="6" t="n"/>
      <c r="U1356" s="6" t="n"/>
      <c r="V1356" s="6" t="n"/>
      <c r="W1356" s="6" t="n"/>
      <c r="X1356" s="6" t="n"/>
      <c r="Y1356" s="6" t="n"/>
      <c r="Z1356" s="6" t="n"/>
    </row>
    <row r="1357">
      <c r="A1357" s="25" t="n"/>
      <c r="B1357" s="2" t="inlineStr">
        <is>
          <t>Nuditi po kompletu.</t>
        </is>
      </c>
      <c r="C1357" s="3" t="inlineStr">
        <is>
          <t>kpl</t>
        </is>
      </c>
      <c r="D1357" s="46" t="n">
        <v>4</v>
      </c>
      <c r="E1357" s="45" t="n"/>
      <c r="F1357" s="45" t="n"/>
      <c r="G1357" s="6" t="n"/>
      <c r="H1357" s="6" t="n"/>
      <c r="I1357" s="6" t="n"/>
      <c r="J1357" s="6" t="n"/>
      <c r="K1357" s="6" t="n"/>
      <c r="L1357" s="6" t="n"/>
      <c r="M1357" s="6" t="n"/>
      <c r="N1357" s="6" t="n"/>
      <c r="O1357" s="6" t="n"/>
      <c r="P1357" s="6" t="n"/>
      <c r="Q1357" s="6" t="n"/>
      <c r="R1357" s="6" t="n"/>
      <c r="S1357" s="6" t="n"/>
      <c r="T1357" s="6" t="n"/>
      <c r="U1357" s="6" t="n"/>
      <c r="V1357" s="6" t="n"/>
      <c r="W1357" s="6" t="n"/>
      <c r="X1357" s="6" t="n"/>
      <c r="Y1357" s="6" t="n"/>
      <c r="Z1357" s="6" t="n"/>
    </row>
    <row r="1358" ht="76.5" customHeight="1">
      <c r="A1358" s="25" t="inlineStr">
        <is>
          <t>3.39.</t>
        </is>
      </c>
      <c r="B1358" s="2" t="inlineStr">
        <is>
          <t xml:space="preserve">Dobava, ugradnja i spajanje priključne kutije podne, sljedećih karakteristika:
- za 70-125 mm podove, kutija u ravnini s podom, kadica, 4× 230V, kutni metalni nosač te metalni AV priključci: 4× 230V, moduli: 2×RJ45, 2×XLR-f, 1× 6,3mm TRS-F
Sadržana od sljedećih elemenata: </t>
        </is>
      </c>
      <c r="C1358" s="3" t="n"/>
      <c r="D1358" s="46" t="n"/>
      <c r="E1358" s="45" t="n"/>
      <c r="F1358" s="45" t="n"/>
      <c r="G1358" s="6" t="n"/>
      <c r="H1358" s="6" t="n"/>
      <c r="I1358" s="6" t="n"/>
      <c r="J1358" s="6" t="n"/>
      <c r="K1358" s="6" t="n"/>
      <c r="L1358" s="6" t="n"/>
      <c r="M1358" s="6" t="n"/>
      <c r="N1358" s="6" t="n"/>
      <c r="O1358" s="6" t="n"/>
      <c r="P1358" s="6" t="n"/>
      <c r="Q1358" s="6" t="n"/>
      <c r="R1358" s="6" t="n"/>
      <c r="S1358" s="6" t="n"/>
      <c r="T1358" s="6" t="n"/>
      <c r="U1358" s="6" t="n"/>
      <c r="V1358" s="6" t="n"/>
      <c r="W1358" s="6" t="n"/>
      <c r="X1358" s="6" t="n"/>
      <c r="Y1358" s="6" t="n"/>
      <c r="Z1358" s="6" t="n"/>
    </row>
    <row r="1359" ht="38.25" customHeight="1">
      <c r="A1359" s="25" t="n"/>
      <c r="B1359" s="2" t="inlineStr">
        <is>
          <t>1) tijelo kutije: 1 kom, sljedećih karakteristika:
- osnova podne kutije za visine glazure 70-125 mm, s bočnom stranicama od čelika</t>
        </is>
      </c>
      <c r="C1359" s="3" t="n"/>
      <c r="D1359" s="46" t="n"/>
      <c r="E1359" s="45" t="n"/>
      <c r="F1359" s="45" t="n"/>
      <c r="G1359" s="6" t="n"/>
      <c r="H1359" s="6" t="n"/>
      <c r="I1359" s="6" t="n"/>
      <c r="J1359" s="6" t="n"/>
      <c r="K1359" s="6" t="n"/>
      <c r="L1359" s="6" t="n"/>
      <c r="M1359" s="6" t="n"/>
      <c r="N1359" s="6" t="n"/>
      <c r="O1359" s="6" t="n"/>
      <c r="P1359" s="6" t="n"/>
      <c r="Q1359" s="6" t="n"/>
      <c r="R1359" s="6" t="n"/>
      <c r="S1359" s="6" t="n"/>
      <c r="T1359" s="6" t="n"/>
      <c r="U1359" s="6" t="n"/>
      <c r="V1359" s="6" t="n"/>
      <c r="W1359" s="6" t="n"/>
      <c r="X1359" s="6" t="n"/>
      <c r="Y1359" s="6" t="n"/>
      <c r="Z1359" s="6" t="n"/>
    </row>
    <row r="1360" ht="76.5" customHeight="1">
      <c r="A1360" s="25" t="n"/>
      <c r="B1360" s="2" t="inlineStr">
        <is>
          <t>2) lim za montažu poklopca: 1 kom, sljedećih karakteristika:
- prihvatni lim za osnovu podne kutije za ugradnju ugradne jedinice veličine 6
- montažni otvor udubljen je za 3 mm (zbog mogućnosti ugradnje slijepog poklopca)</t>
        </is>
      </c>
      <c r="C1360" s="3" t="n"/>
      <c r="D1360" s="46" t="n"/>
      <c r="E1360" s="45" t="n"/>
      <c r="F1360" s="45" t="n"/>
      <c r="G1360" s="6" t="n"/>
      <c r="H1360" s="6" t="n"/>
      <c r="I1360" s="6" t="n"/>
      <c r="J1360" s="6" t="n"/>
      <c r="K1360" s="6" t="n"/>
      <c r="L1360" s="6" t="n"/>
      <c r="M1360" s="6" t="n"/>
      <c r="N1360" s="6" t="n"/>
      <c r="O1360" s="6" t="n"/>
      <c r="P1360" s="6" t="n"/>
      <c r="Q1360" s="6" t="n"/>
      <c r="R1360" s="6" t="n"/>
      <c r="S1360" s="6" t="n"/>
      <c r="T1360" s="6" t="n"/>
      <c r="U1360" s="6" t="n"/>
      <c r="V1360" s="6" t="n"/>
      <c r="W1360" s="6" t="n"/>
      <c r="X1360" s="6" t="n"/>
      <c r="Y1360" s="6" t="n"/>
      <c r="Z1360" s="6" t="n"/>
    </row>
    <row r="1361" ht="63.75" customHeight="1">
      <c r="A1361" s="25" t="n"/>
      <c r="B1361" s="2" t="inlineStr">
        <is>
          <t>3) ugradni okvir s poklopcem: 1 kom, sljedećih karakteristika:
- ugradni okvir s poklopcem s ručicom, za ugradnju do 12 pojedinačnih elektroelemenata 9
- prihvatne ljestve za ugradne kutije su od pocinčanog lima</t>
        </is>
      </c>
      <c r="C1361" s="3" t="n"/>
      <c r="D1361" s="46" t="n"/>
      <c r="E1361" s="45" t="n"/>
      <c r="F1361" s="45" t="n"/>
      <c r="G1361" s="6" t="n"/>
      <c r="H1361" s="6" t="n"/>
      <c r="I1361" s="6" t="n"/>
      <c r="J1361" s="6" t="n"/>
      <c r="K1361" s="6" t="n"/>
      <c r="L1361" s="6" t="n"/>
      <c r="M1361" s="6" t="n"/>
      <c r="N1361" s="6" t="n"/>
      <c r="O1361" s="6" t="n"/>
      <c r="P1361" s="6" t="n"/>
      <c r="Q1361" s="6" t="n"/>
      <c r="R1361" s="6" t="n"/>
      <c r="S1361" s="6" t="n"/>
      <c r="T1361" s="6" t="n"/>
      <c r="U1361" s="6" t="n"/>
      <c r="V1361" s="6" t="n"/>
      <c r="W1361" s="6" t="n"/>
      <c r="X1361" s="6" t="n"/>
      <c r="Y1361" s="6" t="n"/>
      <c r="Z1361" s="6" t="n"/>
    </row>
    <row r="1362" ht="63.75" customHeight="1">
      <c r="A1362" s="25" t="n"/>
      <c r="B1362" s="2" t="inlineStr">
        <is>
          <t>4) univerzalni nosač UT4, s poklopcem za Modul 45®: 1 kom, sljedećih karakteristika:
- univerzalni nosač s dvije stezaljke, pregradom i pokrovnom pločicom UT4 P4 za ugradnju 4 elektroelementa</t>
        </is>
      </c>
      <c r="C1362" s="3" t="n"/>
      <c r="D1362" s="46" t="n"/>
      <c r="E1362" s="45" t="n"/>
      <c r="F1362" s="45" t="n"/>
      <c r="G1362" s="6" t="n"/>
      <c r="H1362" s="6" t="n"/>
      <c r="I1362" s="6" t="n"/>
      <c r="J1362" s="6" t="n"/>
      <c r="K1362" s="6" t="n"/>
      <c r="L1362" s="6" t="n"/>
      <c r="M1362" s="6" t="n"/>
      <c r="N1362" s="6" t="n"/>
      <c r="O1362" s="6" t="n"/>
      <c r="P1362" s="6" t="n"/>
      <c r="Q1362" s="6" t="n"/>
      <c r="R1362" s="6" t="n"/>
      <c r="S1362" s="6" t="n"/>
      <c r="T1362" s="6" t="n"/>
      <c r="U1362" s="6" t="n"/>
      <c r="V1362" s="6" t="n"/>
      <c r="W1362" s="6" t="n"/>
      <c r="X1362" s="6" t="n"/>
      <c r="Y1362" s="6" t="n"/>
      <c r="Z1362" s="6" t="n"/>
    </row>
    <row r="1363" ht="76.5" customHeight="1">
      <c r="A1363" s="25" t="n"/>
      <c r="B1363" s="2" t="inlineStr">
        <is>
          <t>5) priključnica sa zaštitnim kontakom 33°, Connect 45, 2-struka: 2 kom, sljedećih karakteristika:
- priključnica sa zaštitnim kontaktom 2-struka 33°, s povećanom zaštitom od dodira, s utičnim stezaljkama, 2-polna, 16 A, 250 V
- boja: bijela</t>
        </is>
      </c>
      <c r="C1363" s="3" t="n"/>
      <c r="D1363" s="46" t="n"/>
      <c r="E1363" s="45" t="n"/>
      <c r="F1363" s="45" t="n"/>
      <c r="G1363" s="6" t="n"/>
      <c r="H1363" s="6" t="n"/>
      <c r="I1363" s="6" t="n"/>
      <c r="J1363" s="6" t="n"/>
      <c r="K1363" s="6" t="n"/>
      <c r="L1363" s="6" t="n"/>
      <c r="M1363" s="6" t="n"/>
      <c r="N1363" s="6" t="n"/>
      <c r="O1363" s="6" t="n"/>
      <c r="P1363" s="6" t="n"/>
      <c r="Q1363" s="6" t="n"/>
      <c r="R1363" s="6" t="n"/>
      <c r="S1363" s="6" t="n"/>
      <c r="T1363" s="6" t="n"/>
      <c r="U1363" s="6" t="n"/>
      <c r="V1363" s="6" t="n"/>
      <c r="W1363" s="6" t="n"/>
      <c r="X1363" s="6" t="n"/>
      <c r="Y1363" s="6" t="n"/>
      <c r="Z1363" s="6" t="n"/>
    </row>
    <row r="1364">
      <c r="A1364" s="25" t="n"/>
      <c r="B1364" s="2" t="inlineStr">
        <is>
          <t>Nuditi po kompletu.</t>
        </is>
      </c>
      <c r="C1364" s="3" t="inlineStr">
        <is>
          <t>kpl</t>
        </is>
      </c>
      <c r="D1364" s="46" t="n">
        <v>1</v>
      </c>
      <c r="E1364" s="45" t="n"/>
      <c r="F1364" s="45" t="n"/>
      <c r="G1364" s="6" t="n"/>
      <c r="H1364" s="6" t="n"/>
      <c r="I1364" s="6" t="n"/>
      <c r="J1364" s="6" t="n"/>
      <c r="K1364" s="6" t="n"/>
      <c r="L1364" s="6" t="n"/>
      <c r="M1364" s="6" t="n"/>
      <c r="N1364" s="6" t="n"/>
      <c r="O1364" s="6" t="n"/>
      <c r="P1364" s="6" t="n"/>
      <c r="Q1364" s="6" t="n"/>
      <c r="R1364" s="6" t="n"/>
      <c r="S1364" s="6" t="n"/>
      <c r="T1364" s="6" t="n"/>
      <c r="U1364" s="6" t="n"/>
      <c r="V1364" s="6" t="n"/>
      <c r="W1364" s="6" t="n"/>
      <c r="X1364" s="6" t="n"/>
      <c r="Y1364" s="6" t="n"/>
      <c r="Z1364" s="6" t="n"/>
    </row>
    <row r="1365" ht="114.75" customHeight="1">
      <c r="A1365" s="25" t="inlineStr">
        <is>
          <t>3.40.</t>
        </is>
      </c>
      <c r="B1365" s="2" t="inlineStr">
        <is>
          <t>Dobava, ugradnja i spajanje modula za prijenos AV i upravljačkih signala po jednom kanalu, sljedećih karakteristika:
- HDBaseT prijemnik za 4K HDR HDMI i dvosmjerne RS−232 i IR signale preko jednog podatkovnog kabela. 
- prijenos signala do min. 100m pri 4K@60Hz (4:4:4). Propusnost: min. 18Gbps. HDCP 2.2, HDR 10 sukladno. 
- napajanje: 12VDC (2A)
- dimenzije: ne veće od 2,4×7,1×12.00 cm</t>
        </is>
      </c>
      <c r="C1365" s="3" t="inlineStr">
        <is>
          <t>kom</t>
        </is>
      </c>
      <c r="D1365" s="46" t="n">
        <v>2</v>
      </c>
      <c r="E1365" s="45" t="n"/>
      <c r="F1365" s="45" t="n"/>
      <c r="G1365" s="6" t="n"/>
      <c r="H1365" s="6" t="n"/>
      <c r="I1365" s="6" t="n"/>
      <c r="J1365" s="6" t="n"/>
      <c r="K1365" s="6" t="n"/>
      <c r="L1365" s="6" t="n"/>
      <c r="M1365" s="6" t="n"/>
      <c r="N1365" s="6" t="n"/>
      <c r="O1365" s="6" t="n"/>
      <c r="P1365" s="6" t="n"/>
      <c r="Q1365" s="6" t="n"/>
      <c r="R1365" s="6" t="n"/>
      <c r="S1365" s="6" t="n"/>
      <c r="T1365" s="6" t="n"/>
      <c r="U1365" s="6" t="n"/>
      <c r="V1365" s="6" t="n"/>
      <c r="W1365" s="6" t="n"/>
      <c r="X1365" s="6" t="n"/>
      <c r="Y1365" s="6" t="n"/>
      <c r="Z1365" s="6" t="n"/>
    </row>
    <row r="1366" ht="114.75" customHeight="1">
      <c r="A1366" s="25" t="inlineStr">
        <is>
          <t>3.41.</t>
        </is>
      </c>
      <c r="B1366" s="2" t="inlineStr">
        <is>
          <t>Dobava, ugradnja i spajanje instalacijskog kabela, bakrena folija vodiča sustava induktivne petlje, sljedećih karakteristika:
- plosnati (flat) bakreni vodič s prozirnom plastičnom izolacijom toplinski vezanom na bakreni vodič. Presjek: 18×0.1 mm = 1.8mm². Ukupna debljina vodiča / folije s izolacijom: maks. 0.25 mm. U kompletu s zaštitnom samoljepljivom folijom 25 mm širine i zaštitnom obostrano samoljepljivom trakom širine 50 mm.</t>
        </is>
      </c>
      <c r="C1366" s="3" t="inlineStr">
        <is>
          <t>m'</t>
        </is>
      </c>
      <c r="D1366" s="45" t="n">
        <v>100</v>
      </c>
      <c r="E1366" s="45" t="n"/>
      <c r="F1366" s="45" t="n"/>
      <c r="G1366" s="6" t="n"/>
      <c r="H1366" s="6" t="n"/>
      <c r="I1366" s="6" t="n"/>
      <c r="J1366" s="6" t="n"/>
      <c r="K1366" s="6" t="n"/>
      <c r="L1366" s="6" t="n"/>
      <c r="M1366" s="6" t="n"/>
      <c r="N1366" s="6" t="n"/>
      <c r="O1366" s="6" t="n"/>
      <c r="P1366" s="6" t="n"/>
      <c r="Q1366" s="6" t="n"/>
      <c r="R1366" s="6" t="n"/>
      <c r="S1366" s="6" t="n"/>
      <c r="T1366" s="6" t="n"/>
      <c r="U1366" s="6" t="n"/>
      <c r="V1366" s="6" t="n"/>
      <c r="W1366" s="6" t="n"/>
      <c r="X1366" s="6" t="n"/>
      <c r="Y1366" s="6" t="n"/>
      <c r="Z1366" s="6" t="n"/>
    </row>
    <row r="1367" ht="51" customHeight="1">
      <c r="A1367" s="25" t="inlineStr">
        <is>
          <t>3.42.</t>
        </is>
      </c>
      <c r="B1367" s="2" t="inlineStr">
        <is>
          <t xml:space="preserve">Dobava, ugradnja i spajanje priključne kutije zidne, sljedećih karakteristika:
- bijela komplet sadržan od: ugradna kutija 100×100, za prespoj bakrenog vodiča / folije na instalacijski vodič </t>
        </is>
      </c>
      <c r="C1367" s="3" t="inlineStr">
        <is>
          <t>kom</t>
        </is>
      </c>
      <c r="D1367" s="46" t="n">
        <v>2</v>
      </c>
      <c r="E1367" s="45" t="n"/>
      <c r="F1367" s="45" t="n"/>
      <c r="G1367" s="6" t="n"/>
      <c r="H1367" s="6" t="n"/>
      <c r="I1367" s="6" t="n"/>
      <c r="J1367" s="6" t="n"/>
      <c r="K1367" s="6" t="n"/>
      <c r="L1367" s="6" t="n"/>
      <c r="M1367" s="6" t="n"/>
      <c r="N1367" s="6" t="n"/>
      <c r="O1367" s="6" t="n"/>
      <c r="P1367" s="6" t="n"/>
      <c r="Q1367" s="6" t="n"/>
      <c r="R1367" s="6" t="n"/>
      <c r="S1367" s="6" t="n"/>
      <c r="T1367" s="6" t="n"/>
      <c r="U1367" s="6" t="n"/>
      <c r="V1367" s="6" t="n"/>
      <c r="W1367" s="6" t="n"/>
      <c r="X1367" s="6" t="n"/>
      <c r="Y1367" s="6" t="n"/>
      <c r="Z1367" s="6" t="n"/>
    </row>
    <row r="1368" ht="63.75" customHeight="1">
      <c r="A1368" s="25" t="inlineStr">
        <is>
          <t>3.43.</t>
        </is>
      </c>
      <c r="B1368" s="2" t="inlineStr">
        <is>
          <t xml:space="preserve">Dobava, ugradnja i spajanje komplet priključne kutije antene sustava bežičnih mikrofona, sljedećih karakteristika:
- komplet s uključenim i priključnim modulom 1×BNC za antenu bežičnog mikrofona i ugradnom kutijom  fi 60 mm </t>
        </is>
      </c>
      <c r="C1368" s="3" t="inlineStr">
        <is>
          <t>kom</t>
        </is>
      </c>
      <c r="D1368" s="46" t="n">
        <v>2</v>
      </c>
      <c r="E1368" s="45" t="n"/>
      <c r="F1368" s="45" t="n"/>
      <c r="G1368" s="6" t="n"/>
      <c r="H1368" s="6" t="n"/>
      <c r="I1368" s="6" t="n"/>
      <c r="J1368" s="6" t="n"/>
      <c r="K1368" s="6" t="n"/>
      <c r="L1368" s="6" t="n"/>
      <c r="M1368" s="6" t="n"/>
      <c r="N1368" s="6" t="n"/>
      <c r="O1368" s="6" t="n"/>
      <c r="P1368" s="6" t="n"/>
      <c r="Q1368" s="6" t="n"/>
      <c r="R1368" s="6" t="n"/>
      <c r="S1368" s="6" t="n"/>
      <c r="T1368" s="6" t="n"/>
      <c r="U1368" s="6" t="n"/>
      <c r="V1368" s="6" t="n"/>
      <c r="W1368" s="6" t="n"/>
      <c r="X1368" s="6" t="n"/>
      <c r="Y1368" s="6" t="n"/>
      <c r="Z1368" s="6" t="n"/>
    </row>
    <row r="1369" ht="25.5" customHeight="1">
      <c r="A1369" s="25" t="inlineStr">
        <is>
          <t>3.44.</t>
        </is>
      </c>
      <c r="B1369" s="2" t="inlineStr">
        <is>
          <t>Dobava i polaganje u instalacijske cijevi zvučničkog kabela 2×1,5 mm2</t>
        </is>
      </c>
      <c r="C1369" s="3" t="inlineStr">
        <is>
          <t>m'</t>
        </is>
      </c>
      <c r="D1369" s="45" t="n">
        <v>1350</v>
      </c>
      <c r="E1369" s="45" t="n"/>
      <c r="F1369" s="45" t="n"/>
      <c r="G1369" s="6" t="n"/>
      <c r="H1369" s="6" t="n"/>
      <c r="I1369" s="6" t="n"/>
      <c r="J1369" s="6" t="n"/>
      <c r="K1369" s="6" t="n"/>
      <c r="L1369" s="6" t="n"/>
      <c r="M1369" s="6" t="n"/>
      <c r="N1369" s="6" t="n"/>
      <c r="O1369" s="6" t="n"/>
      <c r="P1369" s="6" t="n"/>
      <c r="Q1369" s="6" t="n"/>
      <c r="R1369" s="6" t="n"/>
      <c r="S1369" s="6" t="n"/>
      <c r="T1369" s="6" t="n"/>
      <c r="U1369" s="6" t="n"/>
      <c r="V1369" s="6" t="n"/>
      <c r="W1369" s="6" t="n"/>
      <c r="X1369" s="6" t="n"/>
      <c r="Y1369" s="6" t="n"/>
      <c r="Z1369" s="6" t="n"/>
    </row>
    <row r="1370" ht="25.5" customHeight="1">
      <c r="A1370" s="25" t="inlineStr">
        <is>
          <t>3.45.</t>
        </is>
      </c>
      <c r="B1370" s="2" t="inlineStr">
        <is>
          <t>Dobava i polaganje u instalacijske cijevi zvučničkog kabela 3×1,5 mm2</t>
        </is>
      </c>
      <c r="C1370" s="3" t="inlineStr">
        <is>
          <t>m'</t>
        </is>
      </c>
      <c r="D1370" s="45" t="n">
        <v>800</v>
      </c>
      <c r="E1370" s="45" t="n"/>
      <c r="F1370" s="45" t="n"/>
      <c r="G1370" s="6" t="n"/>
      <c r="H1370" s="6" t="n"/>
      <c r="I1370" s="6" t="n"/>
      <c r="J1370" s="6" t="n"/>
      <c r="K1370" s="6" t="n"/>
      <c r="L1370" s="6" t="n"/>
      <c r="M1370" s="6" t="n"/>
      <c r="N1370" s="6" t="n"/>
      <c r="O1370" s="6" t="n"/>
      <c r="P1370" s="6" t="n"/>
      <c r="Q1370" s="6" t="n"/>
      <c r="R1370" s="6" t="n"/>
      <c r="S1370" s="6" t="n"/>
      <c r="T1370" s="6" t="n"/>
      <c r="U1370" s="6" t="n"/>
      <c r="V1370" s="6" t="n"/>
      <c r="W1370" s="6" t="n"/>
      <c r="X1370" s="6" t="n"/>
      <c r="Y1370" s="6" t="n"/>
      <c r="Z1370" s="6" t="n"/>
    </row>
    <row r="1371">
      <c r="A1371" s="25" t="inlineStr">
        <is>
          <t>3.46.</t>
        </is>
      </c>
      <c r="B1371" s="2" t="inlineStr">
        <is>
          <t>Dobava i polaganje u instalacijske cijevi UTP Cat6 kabela</t>
        </is>
      </c>
      <c r="C1371" s="3" t="inlineStr">
        <is>
          <t>m'</t>
        </is>
      </c>
      <c r="D1371" s="45" t="n">
        <v>1000</v>
      </c>
      <c r="E1371" s="45" t="n"/>
      <c r="F1371" s="45" t="n"/>
      <c r="G1371" s="6" t="n"/>
      <c r="H1371" s="6" t="n"/>
      <c r="I1371" s="6" t="n"/>
      <c r="J1371" s="6" t="n"/>
      <c r="K1371" s="6" t="n"/>
      <c r="L1371" s="6" t="n"/>
      <c r="M1371" s="6" t="n"/>
      <c r="N1371" s="6" t="n"/>
      <c r="O1371" s="6" t="n"/>
      <c r="P1371" s="6" t="n"/>
      <c r="Q1371" s="6" t="n"/>
      <c r="R1371" s="6" t="n"/>
      <c r="S1371" s="6" t="n"/>
      <c r="T1371" s="6" t="n"/>
      <c r="U1371" s="6" t="n"/>
      <c r="V1371" s="6" t="n"/>
      <c r="W1371" s="6" t="n"/>
      <c r="X1371" s="6" t="n"/>
      <c r="Y1371" s="6" t="n"/>
      <c r="Z1371" s="6" t="n"/>
    </row>
    <row r="1372">
      <c r="A1372" s="25" t="inlineStr">
        <is>
          <t>3.47.</t>
        </is>
      </c>
      <c r="B1372" s="2" t="inlineStr">
        <is>
          <t>Dobava i polaganje u instalacijske cijevi audio kabela</t>
        </is>
      </c>
      <c r="C1372" s="3" t="inlineStr">
        <is>
          <t>m'</t>
        </is>
      </c>
      <c r="D1372" s="45" t="n">
        <v>200</v>
      </c>
      <c r="E1372" s="45" t="n"/>
      <c r="F1372" s="45" t="n"/>
      <c r="G1372" s="6" t="n"/>
      <c r="H1372" s="6" t="n"/>
      <c r="I1372" s="6" t="n"/>
      <c r="J1372" s="6" t="n"/>
      <c r="K1372" s="6" t="n"/>
      <c r="L1372" s="6" t="n"/>
      <c r="M1372" s="6" t="n"/>
      <c r="N1372" s="6" t="n"/>
      <c r="O1372" s="6" t="n"/>
      <c r="P1372" s="6" t="n"/>
      <c r="Q1372" s="6" t="n"/>
      <c r="R1372" s="6" t="n"/>
      <c r="S1372" s="6" t="n"/>
      <c r="T1372" s="6" t="n"/>
      <c r="U1372" s="6" t="n"/>
      <c r="V1372" s="6" t="n"/>
      <c r="W1372" s="6" t="n"/>
      <c r="X1372" s="6" t="n"/>
      <c r="Y1372" s="6" t="n"/>
      <c r="Z1372" s="6" t="n"/>
    </row>
    <row r="1373" ht="25.5" customHeight="1">
      <c r="A1373" s="25" t="inlineStr">
        <is>
          <t>3.48.</t>
        </is>
      </c>
      <c r="B1373" s="2" t="inlineStr">
        <is>
          <t>Dobava i polaganje u instalacijske cijevi mikrofonskog kabela</t>
        </is>
      </c>
      <c r="C1373" s="3" t="inlineStr">
        <is>
          <t>m'</t>
        </is>
      </c>
      <c r="D1373" s="45" t="n">
        <v>150</v>
      </c>
      <c r="E1373" s="45" t="n"/>
      <c r="F1373" s="45" t="n"/>
      <c r="G1373" s="6" t="n"/>
      <c r="H1373" s="6" t="n"/>
      <c r="I1373" s="6" t="n"/>
      <c r="J1373" s="6" t="n"/>
      <c r="K1373" s="6" t="n"/>
      <c r="L1373" s="6" t="n"/>
      <c r="M1373" s="6" t="n"/>
      <c r="N1373" s="6" t="n"/>
      <c r="O1373" s="6" t="n"/>
      <c r="P1373" s="6" t="n"/>
      <c r="Q1373" s="6" t="n"/>
      <c r="R1373" s="6" t="n"/>
      <c r="S1373" s="6" t="n"/>
      <c r="T1373" s="6" t="n"/>
      <c r="U1373" s="6" t="n"/>
      <c r="V1373" s="6" t="n"/>
      <c r="W1373" s="6" t="n"/>
      <c r="X1373" s="6" t="n"/>
      <c r="Y1373" s="6" t="n"/>
      <c r="Z1373" s="6" t="n"/>
    </row>
    <row r="1374" ht="25.5" customHeight="1">
      <c r="A1374" s="25" t="inlineStr">
        <is>
          <t>3.49.</t>
        </is>
      </c>
      <c r="B1374" s="2" t="inlineStr">
        <is>
          <t>Dobava i polaganje u instalacijske cijevi HDMI kabela s konektorima duljine 15 m</t>
        </is>
      </c>
      <c r="C1374" s="3" t="inlineStr">
        <is>
          <t>kom</t>
        </is>
      </c>
      <c r="D1374" s="46" t="n">
        <v>15</v>
      </c>
      <c r="E1374" s="45" t="n"/>
      <c r="F1374" s="45" t="n"/>
      <c r="G1374" s="6" t="n"/>
      <c r="H1374" s="6" t="n"/>
      <c r="I1374" s="6" t="n"/>
      <c r="J1374" s="6" t="n"/>
      <c r="K1374" s="6" t="n"/>
      <c r="L1374" s="6" t="n"/>
      <c r="M1374" s="6" t="n"/>
      <c r="N1374" s="6" t="n"/>
      <c r="O1374" s="6" t="n"/>
      <c r="P1374" s="6" t="n"/>
      <c r="Q1374" s="6" t="n"/>
      <c r="R1374" s="6" t="n"/>
      <c r="S1374" s="6" t="n"/>
      <c r="T1374" s="6" t="n"/>
      <c r="U1374" s="6" t="n"/>
      <c r="V1374" s="6" t="n"/>
      <c r="W1374" s="6" t="n"/>
      <c r="X1374" s="6" t="n"/>
      <c r="Y1374" s="6" t="n"/>
      <c r="Z1374" s="6" t="n"/>
    </row>
    <row r="1375" ht="25.5" customHeight="1">
      <c r="A1375" s="25" t="inlineStr">
        <is>
          <t>3.50.</t>
        </is>
      </c>
      <c r="B1375" s="2" t="inlineStr">
        <is>
          <t>Dobava i polaganje u instalacijske cijevi HDMI kabela s konektorima duljine 30 m</t>
        </is>
      </c>
      <c r="C1375" s="3" t="inlineStr">
        <is>
          <t>kom</t>
        </is>
      </c>
      <c r="D1375" s="46" t="n">
        <v>4</v>
      </c>
      <c r="E1375" s="45" t="n"/>
      <c r="F1375" s="45" t="n"/>
      <c r="G1375" s="6" t="n"/>
      <c r="H1375" s="6" t="n"/>
      <c r="I1375" s="6" t="n"/>
      <c r="J1375" s="6" t="n"/>
      <c r="K1375" s="6" t="n"/>
      <c r="L1375" s="6" t="n"/>
      <c r="M1375" s="6" t="n"/>
      <c r="N1375" s="6" t="n"/>
      <c r="O1375" s="6" t="n"/>
      <c r="P1375" s="6" t="n"/>
      <c r="Q1375" s="6" t="n"/>
      <c r="R1375" s="6" t="n"/>
      <c r="S1375" s="6" t="n"/>
      <c r="T1375" s="6" t="n"/>
      <c r="U1375" s="6" t="n"/>
      <c r="V1375" s="6" t="n"/>
      <c r="W1375" s="6" t="n"/>
      <c r="X1375" s="6" t="n"/>
      <c r="Y1375" s="6" t="n"/>
      <c r="Z1375" s="6" t="n"/>
    </row>
    <row r="1376" ht="25.5" customHeight="1">
      <c r="A1376" s="25" t="inlineStr">
        <is>
          <t>3.51.</t>
        </is>
      </c>
      <c r="B1376" s="2" t="inlineStr">
        <is>
          <t>Dobava i polaganje u instalacijske cijevi kabela H05V-F5G 5×1.5mm²</t>
        </is>
      </c>
      <c r="C1376" s="3" t="inlineStr">
        <is>
          <t>m'</t>
        </is>
      </c>
      <c r="D1376" s="45" t="n">
        <v>100</v>
      </c>
      <c r="E1376" s="45" t="n"/>
      <c r="F1376" s="45" t="n"/>
      <c r="G1376" s="6" t="n"/>
      <c r="H1376" s="6" t="n"/>
      <c r="I1376" s="6" t="n"/>
      <c r="J1376" s="6" t="n"/>
      <c r="K1376" s="6" t="n"/>
      <c r="L1376" s="6" t="n"/>
      <c r="M1376" s="6" t="n"/>
      <c r="N1376" s="6" t="n"/>
      <c r="O1376" s="6" t="n"/>
      <c r="P1376" s="6" t="n"/>
      <c r="Q1376" s="6" t="n"/>
      <c r="R1376" s="6" t="n"/>
      <c r="S1376" s="6" t="n"/>
      <c r="T1376" s="6" t="n"/>
      <c r="U1376" s="6" t="n"/>
      <c r="V1376" s="6" t="n"/>
      <c r="W1376" s="6" t="n"/>
      <c r="X1376" s="6" t="n"/>
      <c r="Y1376" s="6" t="n"/>
      <c r="Z1376" s="6" t="n"/>
    </row>
    <row r="1377" ht="25.5" customHeight="1">
      <c r="A1377" s="25" t="inlineStr">
        <is>
          <t>3.52.</t>
        </is>
      </c>
      <c r="B1377" s="2" t="inlineStr">
        <is>
          <t>Dobava i polaganje u instalacijske cijevi kabela H05V-F5G 3×0.75mm²</t>
        </is>
      </c>
      <c r="C1377" s="3" t="inlineStr">
        <is>
          <t>m'</t>
        </is>
      </c>
      <c r="D1377" s="45" t="n">
        <v>120</v>
      </c>
      <c r="E1377" s="45" t="n"/>
      <c r="F1377" s="45" t="n"/>
      <c r="G1377" s="6" t="n"/>
      <c r="H1377" s="6" t="n"/>
      <c r="I1377" s="6" t="n"/>
      <c r="J1377" s="6" t="n"/>
      <c r="K1377" s="6" t="n"/>
      <c r="L1377" s="6" t="n"/>
      <c r="M1377" s="6" t="n"/>
      <c r="N1377" s="6" t="n"/>
      <c r="O1377" s="6" t="n"/>
      <c r="P1377" s="6" t="n"/>
      <c r="Q1377" s="6" t="n"/>
      <c r="R1377" s="6" t="n"/>
      <c r="S1377" s="6" t="n"/>
      <c r="T1377" s="6" t="n"/>
      <c r="U1377" s="6" t="n"/>
      <c r="V1377" s="6" t="n"/>
      <c r="W1377" s="6" t="n"/>
      <c r="X1377" s="6" t="n"/>
      <c r="Y1377" s="6" t="n"/>
      <c r="Z1377" s="6" t="n"/>
    </row>
    <row r="1378" ht="38.25" customHeight="1">
      <c r="A1378" s="25" t="inlineStr">
        <is>
          <t>3.53.</t>
        </is>
      </c>
      <c r="B1378" s="2" t="inlineStr">
        <is>
          <t>Dobava i polaganje dijelom u kabelske kanale, a dijelom u postavljene instalacijske cijevi i spajanje kabela NHXMH-J 3×1,5mm2</t>
        </is>
      </c>
      <c r="C1378" s="3" t="inlineStr">
        <is>
          <t>m'</t>
        </is>
      </c>
      <c r="D1378" s="45" t="n">
        <v>250</v>
      </c>
      <c r="E1378" s="45" t="n"/>
      <c r="F1378" s="45" t="n"/>
      <c r="G1378" s="6" t="n"/>
      <c r="H1378" s="6" t="n"/>
      <c r="I1378" s="6" t="n"/>
      <c r="J1378" s="6" t="n"/>
      <c r="K1378" s="6" t="n"/>
      <c r="L1378" s="6" t="n"/>
      <c r="M1378" s="6" t="n"/>
      <c r="N1378" s="6" t="n"/>
      <c r="O1378" s="6" t="n"/>
      <c r="P1378" s="6" t="n"/>
      <c r="Q1378" s="6" t="n"/>
      <c r="R1378" s="6" t="n"/>
      <c r="S1378" s="6" t="n"/>
      <c r="T1378" s="6" t="n"/>
      <c r="U1378" s="6" t="n"/>
      <c r="V1378" s="6" t="n"/>
      <c r="W1378" s="6" t="n"/>
      <c r="X1378" s="6" t="n"/>
      <c r="Y1378" s="6" t="n"/>
      <c r="Z1378" s="6" t="n"/>
    </row>
    <row r="1379" ht="25.5" customHeight="1">
      <c r="A1379" s="25" t="inlineStr">
        <is>
          <t>3.54.</t>
        </is>
      </c>
      <c r="B1379" s="2" t="inlineStr">
        <is>
          <t>Dobava i polaganje instalacijskih cijevi CS16, komplet sa spojnim i montažnim materijalom.</t>
        </is>
      </c>
      <c r="C1379" s="3" t="inlineStr">
        <is>
          <t>m'</t>
        </is>
      </c>
      <c r="D1379" s="45" t="n">
        <v>500</v>
      </c>
      <c r="E1379" s="45" t="n"/>
      <c r="F1379" s="45" t="n"/>
      <c r="G1379" s="6" t="n"/>
      <c r="H1379" s="6" t="n"/>
      <c r="I1379" s="6" t="n"/>
      <c r="J1379" s="6" t="n"/>
      <c r="K1379" s="6" t="n"/>
      <c r="L1379" s="6" t="n"/>
      <c r="M1379" s="6" t="n"/>
      <c r="N1379" s="6" t="n"/>
      <c r="O1379" s="6" t="n"/>
      <c r="P1379" s="6" t="n"/>
      <c r="Q1379" s="6" t="n"/>
      <c r="R1379" s="6" t="n"/>
      <c r="S1379" s="6" t="n"/>
      <c r="T1379" s="6" t="n"/>
      <c r="U1379" s="6" t="n"/>
      <c r="V1379" s="6" t="n"/>
      <c r="W1379" s="6" t="n"/>
      <c r="X1379" s="6" t="n"/>
      <c r="Y1379" s="6" t="n"/>
      <c r="Z1379" s="6" t="n"/>
    </row>
    <row r="1380" ht="25.5" customHeight="1">
      <c r="A1380" s="25" t="inlineStr">
        <is>
          <t>3.55.</t>
        </is>
      </c>
      <c r="B1380" s="2" t="inlineStr">
        <is>
          <t>Dobava i polaganje instalacijskih cijevi CS20, komplet sa spojnim i montažnim materijalom.</t>
        </is>
      </c>
      <c r="C1380" s="3" t="inlineStr">
        <is>
          <t>m'</t>
        </is>
      </c>
      <c r="D1380" s="45" t="n">
        <v>800</v>
      </c>
      <c r="E1380" s="45" t="n"/>
      <c r="F1380" s="45" t="n"/>
      <c r="G1380" s="6" t="n"/>
      <c r="H1380" s="6" t="n"/>
      <c r="I1380" s="6" t="n"/>
      <c r="J1380" s="6" t="n"/>
      <c r="K1380" s="6" t="n"/>
      <c r="L1380" s="6" t="n"/>
      <c r="M1380" s="6" t="n"/>
      <c r="N1380" s="6" t="n"/>
      <c r="O1380" s="6" t="n"/>
      <c r="P1380" s="6" t="n"/>
      <c r="Q1380" s="6" t="n"/>
      <c r="R1380" s="6" t="n"/>
      <c r="S1380" s="6" t="n"/>
      <c r="T1380" s="6" t="n"/>
      <c r="U1380" s="6" t="n"/>
      <c r="V1380" s="6" t="n"/>
      <c r="W1380" s="6" t="n"/>
      <c r="X1380" s="6" t="n"/>
      <c r="Y1380" s="6" t="n"/>
      <c r="Z1380" s="6" t="n"/>
    </row>
    <row r="1381" ht="25.5" customHeight="1">
      <c r="A1381" s="25" t="inlineStr">
        <is>
          <t>3.56.</t>
        </is>
      </c>
      <c r="B1381" s="2" t="inlineStr">
        <is>
          <t>Dobava i polaganje instalacijskih cijevi CS25, komplet sa spojnim i montažnim materijalom.</t>
        </is>
      </c>
      <c r="C1381" s="3" t="inlineStr">
        <is>
          <t>m'</t>
        </is>
      </c>
      <c r="D1381" s="45" t="n">
        <v>400</v>
      </c>
      <c r="E1381" s="45" t="n"/>
      <c r="F1381" s="45" t="n"/>
      <c r="G1381" s="6" t="n"/>
      <c r="H1381" s="6" t="n"/>
      <c r="I1381" s="6" t="n"/>
      <c r="J1381" s="6" t="n"/>
      <c r="K1381" s="6" t="n"/>
      <c r="L1381" s="6" t="n"/>
      <c r="M1381" s="6" t="n"/>
      <c r="N1381" s="6" t="n"/>
      <c r="O1381" s="6" t="n"/>
      <c r="P1381" s="6" t="n"/>
      <c r="Q1381" s="6" t="n"/>
      <c r="R1381" s="6" t="n"/>
      <c r="S1381" s="6" t="n"/>
      <c r="T1381" s="6" t="n"/>
      <c r="U1381" s="6" t="n"/>
      <c r="V1381" s="6" t="n"/>
      <c r="W1381" s="6" t="n"/>
      <c r="X1381" s="6" t="n"/>
      <c r="Y1381" s="6" t="n"/>
      <c r="Z1381" s="6" t="n"/>
    </row>
    <row r="1382" ht="25.5" customHeight="1">
      <c r="A1382" s="25" t="inlineStr">
        <is>
          <t>3.57.</t>
        </is>
      </c>
      <c r="B1382" s="2" t="inlineStr">
        <is>
          <t>Dobava i polaganje instalacijskih cijevi CS40, komplet sa spojnim i montažnim materijalom.</t>
        </is>
      </c>
      <c r="C1382" s="3" t="inlineStr">
        <is>
          <t>m'</t>
        </is>
      </c>
      <c r="D1382" s="45" t="n">
        <v>140</v>
      </c>
      <c r="E1382" s="45" t="n"/>
      <c r="F1382" s="45" t="n"/>
      <c r="G1382" s="6" t="n"/>
      <c r="H1382" s="6" t="n"/>
      <c r="I1382" s="6" t="n"/>
      <c r="J1382" s="6" t="n"/>
      <c r="K1382" s="6" t="n"/>
      <c r="L1382" s="6" t="n"/>
      <c r="M1382" s="6" t="n"/>
      <c r="N1382" s="6" t="n"/>
      <c r="O1382" s="6" t="n"/>
      <c r="P1382" s="6" t="n"/>
      <c r="Q1382" s="6" t="n"/>
      <c r="R1382" s="6" t="n"/>
      <c r="S1382" s="6" t="n"/>
      <c r="T1382" s="6" t="n"/>
      <c r="U1382" s="6" t="n"/>
      <c r="V1382" s="6" t="n"/>
      <c r="W1382" s="6" t="n"/>
      <c r="X1382" s="6" t="n"/>
      <c r="Y1382" s="6" t="n"/>
      <c r="Z1382" s="6" t="n"/>
    </row>
    <row r="1383" ht="25.5" customHeight="1">
      <c r="A1383" s="25" t="inlineStr">
        <is>
          <t>3.58.</t>
        </is>
      </c>
      <c r="B1383" s="2" t="inlineStr">
        <is>
          <t>Dobava i polaganje instalacijskih cijevi CS50, komplet sa spojnim i montažnim materijalom.</t>
        </is>
      </c>
      <c r="C1383" s="3" t="inlineStr">
        <is>
          <t>m'</t>
        </is>
      </c>
      <c r="D1383" s="45" t="n">
        <v>50</v>
      </c>
      <c r="E1383" s="45" t="n"/>
      <c r="F1383" s="45" t="n"/>
      <c r="G1383" s="6" t="n"/>
      <c r="H1383" s="6" t="n"/>
      <c r="I1383" s="6" t="n"/>
      <c r="J1383" s="6" t="n"/>
      <c r="K1383" s="6" t="n"/>
      <c r="L1383" s="6" t="n"/>
      <c r="M1383" s="6" t="n"/>
      <c r="N1383" s="6" t="n"/>
      <c r="O1383" s="6" t="n"/>
      <c r="P1383" s="6" t="n"/>
      <c r="Q1383" s="6" t="n"/>
      <c r="R1383" s="6" t="n"/>
      <c r="S1383" s="6" t="n"/>
      <c r="T1383" s="6" t="n"/>
      <c r="U1383" s="6" t="n"/>
      <c r="V1383" s="6" t="n"/>
      <c r="W1383" s="6" t="n"/>
      <c r="X1383" s="6" t="n"/>
      <c r="Y1383" s="6" t="n"/>
      <c r="Z1383" s="6" t="n"/>
    </row>
    <row r="1384" ht="25.5" customHeight="1">
      <c r="A1384" s="25" t="inlineStr">
        <is>
          <t>3.59.</t>
        </is>
      </c>
      <c r="B1384" s="2" t="inlineStr">
        <is>
          <t>Potrebni sitni, spojni i montažni pribor za potpunu izvedbu sustava.</t>
        </is>
      </c>
      <c r="C1384" s="3" t="inlineStr">
        <is>
          <t>kpl</t>
        </is>
      </c>
      <c r="D1384" s="46" t="n">
        <v>1</v>
      </c>
      <c r="E1384" s="45" t="n"/>
      <c r="F1384" s="45" t="n"/>
      <c r="G1384" s="6" t="n"/>
      <c r="H1384" s="6" t="n"/>
      <c r="I1384" s="6" t="n"/>
      <c r="J1384" s="6" t="n"/>
      <c r="K1384" s="6" t="n"/>
      <c r="L1384" s="6" t="n"/>
      <c r="M1384" s="6" t="n"/>
      <c r="N1384" s="6" t="n"/>
      <c r="O1384" s="6" t="n"/>
      <c r="P1384" s="6" t="n"/>
      <c r="Q1384" s="6" t="n"/>
      <c r="R1384" s="6" t="n"/>
      <c r="S1384" s="6" t="n"/>
      <c r="T1384" s="6" t="n"/>
      <c r="U1384" s="6" t="n"/>
      <c r="V1384" s="6" t="n"/>
      <c r="W1384" s="6" t="n"/>
      <c r="X1384" s="6" t="n"/>
      <c r="Y1384" s="6" t="n"/>
      <c r="Z1384" s="6" t="n"/>
    </row>
    <row r="1385">
      <c r="A1385" s="25" t="inlineStr">
        <is>
          <t>3.60.</t>
        </is>
      </c>
      <c r="B1385" s="2" t="inlineStr">
        <is>
          <t>Podešenje i ispitivanje sustava do pune funkcionalnosti.</t>
        </is>
      </c>
      <c r="C1385" s="3" t="inlineStr">
        <is>
          <t>kpl</t>
        </is>
      </c>
      <c r="D1385" s="46" t="n">
        <v>1</v>
      </c>
      <c r="E1385" s="45" t="n"/>
      <c r="F1385" s="45" t="n"/>
      <c r="G1385" s="6" t="n"/>
      <c r="H1385" s="6" t="n"/>
      <c r="I1385" s="6" t="n"/>
      <c r="J1385" s="6" t="n"/>
      <c r="K1385" s="6" t="n"/>
      <c r="L1385" s="6" t="n"/>
      <c r="M1385" s="6" t="n"/>
      <c r="N1385" s="6" t="n"/>
      <c r="O1385" s="6" t="n"/>
      <c r="P1385" s="6" t="n"/>
      <c r="Q1385" s="6" t="n"/>
      <c r="R1385" s="6" t="n"/>
      <c r="S1385" s="6" t="n"/>
      <c r="T1385" s="6" t="n"/>
      <c r="U1385" s="6" t="n"/>
      <c r="V1385" s="6" t="n"/>
      <c r="W1385" s="6" t="n"/>
      <c r="X1385" s="6" t="n"/>
      <c r="Y1385" s="6" t="n"/>
      <c r="Z1385" s="6" t="n"/>
    </row>
    <row r="1386" ht="76.5" customHeight="1">
      <c r="A1386" s="25" t="inlineStr">
        <is>
          <t>3.61.</t>
        </is>
      </c>
      <c r="B1386"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386" s="3" t="inlineStr">
        <is>
          <t>kpl</t>
        </is>
      </c>
      <c r="D1386" s="46" t="n">
        <v>1</v>
      </c>
      <c r="E1386" s="45" t="n"/>
      <c r="F1386" s="45" t="n"/>
      <c r="G1386" s="6" t="n"/>
      <c r="H1386" s="6" t="n"/>
      <c r="I1386" s="6" t="n"/>
      <c r="J1386" s="6" t="n"/>
      <c r="K1386" s="6" t="n"/>
      <c r="L1386" s="6" t="n"/>
      <c r="M1386" s="6" t="n"/>
      <c r="N1386" s="6" t="n"/>
      <c r="O1386" s="6" t="n"/>
      <c r="P1386" s="6" t="n"/>
      <c r="Q1386" s="6" t="n"/>
      <c r="R1386" s="6" t="n"/>
      <c r="S1386" s="6" t="n"/>
      <c r="T1386" s="6" t="n"/>
      <c r="U1386" s="6" t="n"/>
      <c r="V1386" s="6" t="n"/>
      <c r="W1386" s="6" t="n"/>
      <c r="X1386" s="6" t="n"/>
      <c r="Y1386" s="6" t="n"/>
      <c r="Z1386" s="6" t="n"/>
    </row>
    <row r="1387" ht="25.5" customHeight="1">
      <c r="A1387" s="25" t="inlineStr">
        <is>
          <t>3.62.</t>
        </is>
      </c>
      <c r="B1387" s="2" t="inlineStr">
        <is>
          <t>Izrada dokumentacije izvedenog stanja u 3 primjerka i jednom na CD-u.</t>
        </is>
      </c>
      <c r="C1387" s="3" t="inlineStr">
        <is>
          <t>kpl</t>
        </is>
      </c>
      <c r="D1387" s="46" t="n">
        <v>1</v>
      </c>
      <c r="E1387" s="45" t="n"/>
      <c r="F1387" s="45" t="n"/>
      <c r="G1387" s="6" t="n"/>
      <c r="H1387" s="6" t="n"/>
      <c r="I1387" s="6" t="n"/>
      <c r="J1387" s="6" t="n"/>
      <c r="K1387" s="6" t="n"/>
      <c r="L1387" s="6" t="n"/>
      <c r="M1387" s="6" t="n"/>
      <c r="N1387" s="6" t="n"/>
      <c r="O1387" s="6" t="n"/>
      <c r="P1387" s="6" t="n"/>
      <c r="Q1387" s="6" t="n"/>
      <c r="R1387" s="6" t="n"/>
      <c r="S1387" s="6" t="n"/>
      <c r="T1387" s="6" t="n"/>
      <c r="U1387" s="6" t="n"/>
      <c r="V1387" s="6" t="n"/>
      <c r="W1387" s="6" t="n"/>
      <c r="X1387" s="6" t="n"/>
      <c r="Y1387" s="6" t="n"/>
      <c r="Z1387" s="6" t="n"/>
    </row>
    <row r="1388">
      <c r="A1388" s="25" t="inlineStr">
        <is>
          <t>3.63.</t>
        </is>
      </c>
      <c r="B1388" s="2" t="inlineStr">
        <is>
          <t>Obuka zaposlenika korisnika za rukovanje sustavom</t>
        </is>
      </c>
      <c r="C1388" s="3" t="inlineStr">
        <is>
          <t>kpl</t>
        </is>
      </c>
      <c r="D1388" s="46" t="n">
        <v>1</v>
      </c>
      <c r="E1388" s="45" t="n"/>
      <c r="F1388" s="45" t="n"/>
      <c r="G1388" s="6" t="n"/>
      <c r="H1388" s="6" t="n"/>
      <c r="I1388" s="6" t="n"/>
      <c r="J1388" s="6" t="n"/>
      <c r="K1388" s="6" t="n"/>
      <c r="L1388" s="6" t="n"/>
      <c r="M1388" s="6" t="n"/>
      <c r="N1388" s="6" t="n"/>
      <c r="O1388" s="6" t="n"/>
      <c r="P1388" s="6" t="n"/>
      <c r="Q1388" s="6" t="n"/>
      <c r="R1388" s="6" t="n"/>
      <c r="S1388" s="6" t="n"/>
      <c r="T1388" s="6" t="n"/>
      <c r="U1388" s="6" t="n"/>
      <c r="V1388" s="6" t="n"/>
      <c r="W1388" s="6" t="n"/>
      <c r="X1388" s="6" t="n"/>
      <c r="Y1388" s="6" t="n"/>
      <c r="Z1388" s="6" t="n"/>
    </row>
    <row r="1389">
      <c r="A1389" s="25" t="inlineStr">
        <is>
          <t>3.64.</t>
        </is>
      </c>
      <c r="B1389" s="2" t="inlineStr">
        <is>
          <t>Puštanje u pogon i izrada zapisnika o primopredaji.</t>
        </is>
      </c>
      <c r="C1389" s="3" t="inlineStr">
        <is>
          <t>kpl</t>
        </is>
      </c>
      <c r="D1389" s="46" t="n">
        <v>1</v>
      </c>
      <c r="E1389" s="45" t="n"/>
      <c r="F1389" s="45" t="n"/>
      <c r="G1389" s="6" t="n"/>
      <c r="H1389" s="6" t="n"/>
      <c r="I1389" s="6" t="n"/>
      <c r="J1389" s="6" t="n"/>
      <c r="K1389" s="6" t="n"/>
      <c r="L1389" s="6" t="n"/>
      <c r="M1389" s="6" t="n"/>
      <c r="N1389" s="6" t="n"/>
      <c r="O1389" s="6" t="n"/>
      <c r="P1389" s="6" t="n"/>
      <c r="Q1389" s="6" t="n"/>
      <c r="R1389" s="6" t="n"/>
      <c r="S1389" s="6" t="n"/>
      <c r="T1389" s="6" t="n"/>
      <c r="U1389" s="6" t="n"/>
      <c r="V1389" s="6" t="n"/>
      <c r="W1389" s="6" t="n"/>
      <c r="X1389" s="6" t="n"/>
      <c r="Y1389" s="6" t="n"/>
      <c r="Z1389" s="6" t="n"/>
    </row>
    <row r="1390">
      <c r="A1390" s="25" t="n"/>
      <c r="B1390" s="39" t="inlineStr">
        <is>
          <t>3. Ozvučenje i multimedija ukupno:</t>
        </is>
      </c>
      <c r="C1390" s="6" t="n"/>
      <c r="D1390" s="6" t="n"/>
      <c r="E1390" s="6" t="n"/>
      <c r="F1390" s="44" t="n"/>
      <c r="G1390" s="6" t="n"/>
      <c r="H1390" s="6" t="n"/>
      <c r="I1390" s="6" t="n"/>
      <c r="J1390" s="6" t="n"/>
      <c r="K1390" s="6" t="n"/>
      <c r="L1390" s="6" t="n"/>
      <c r="M1390" s="6" t="n"/>
      <c r="N1390" s="6" t="n"/>
      <c r="O1390" s="6" t="n"/>
      <c r="P1390" s="6" t="n"/>
      <c r="Q1390" s="6" t="n"/>
      <c r="R1390" s="6" t="n"/>
      <c r="S1390" s="6" t="n"/>
      <c r="T1390" s="6" t="n"/>
      <c r="U1390" s="6" t="n"/>
      <c r="V1390" s="6" t="n"/>
      <c r="W1390" s="6" t="n"/>
      <c r="X1390" s="6" t="n"/>
      <c r="Y1390" s="6" t="n"/>
      <c r="Z1390" s="6" t="n"/>
    </row>
    <row r="1391">
      <c r="A1391" s="25" t="n"/>
      <c r="B1391" s="2" t="n"/>
      <c r="C1391" s="3" t="n"/>
      <c r="D1391" s="46" t="n"/>
      <c r="E1391" s="45" t="n"/>
      <c r="F1391" s="45" t="n"/>
      <c r="G1391" s="6" t="n"/>
      <c r="H1391" s="6" t="n"/>
      <c r="I1391" s="6" t="n"/>
      <c r="J1391" s="6" t="n"/>
      <c r="K1391" s="6" t="n"/>
      <c r="L1391" s="6" t="n"/>
      <c r="M1391" s="6" t="n"/>
      <c r="N1391" s="6" t="n"/>
      <c r="O1391" s="6" t="n"/>
      <c r="P1391" s="6" t="n"/>
      <c r="Q1391" s="6" t="n"/>
      <c r="R1391" s="6" t="n"/>
      <c r="S1391" s="6" t="n"/>
      <c r="T1391" s="6" t="n"/>
      <c r="U1391" s="6" t="n"/>
      <c r="V1391" s="6" t="n"/>
      <c r="W1391" s="6" t="n"/>
      <c r="X1391" s="6" t="n"/>
      <c r="Y1391" s="6" t="n"/>
      <c r="Z1391" s="6" t="n"/>
    </row>
    <row r="1392">
      <c r="A1392" s="27" t="inlineStr">
        <is>
          <t>4.</t>
        </is>
      </c>
      <c r="B1392" s="51" t="inlineStr">
        <is>
          <t>PORTAFON</t>
        </is>
      </c>
      <c r="C1392" s="42" t="n"/>
      <c r="D1392" s="42" t="n"/>
      <c r="E1392" s="42" t="n"/>
      <c r="F1392" s="42" t="n"/>
      <c r="G1392" s="6" t="n"/>
      <c r="H1392" s="6" t="n"/>
      <c r="I1392" s="6" t="n"/>
      <c r="J1392" s="6" t="n"/>
      <c r="K1392" s="6" t="n"/>
      <c r="L1392" s="6" t="n"/>
      <c r="M1392" s="6" t="n"/>
      <c r="N1392" s="6" t="n"/>
      <c r="O1392" s="6" t="n"/>
      <c r="P1392" s="6" t="n"/>
      <c r="Q1392" s="6" t="n"/>
      <c r="R1392" s="6" t="n"/>
      <c r="S1392" s="6" t="n"/>
      <c r="T1392" s="6" t="n"/>
      <c r="U1392" s="6" t="n"/>
      <c r="V1392" s="6" t="n"/>
      <c r="W1392" s="6" t="n"/>
      <c r="X1392" s="6" t="n"/>
      <c r="Y1392" s="6" t="n"/>
      <c r="Z1392" s="6" t="n"/>
    </row>
    <row r="1393" ht="242.25" customHeight="1">
      <c r="A1393" s="25" t="inlineStr">
        <is>
          <t>4.1.</t>
        </is>
      </c>
      <c r="B1393" s="2" t="inlineStr">
        <is>
          <t>Dobava, ugradnja i spajanje zidne ugradne interkom jedinice za integraciju u mrežnu infrastrukturu sa izvornim SIP protokolom. Omogućuje audio video komunikaciju s ostalim IP uređajima kompatibilnim sa SIP protokolom i registracijom do tri serverska poslužitelja i više SIP računa. Moguća uspostava audio video komunikacije s drugim digitalnim i analognim interfonskim asortimanom korištenjem  pristupnika. Jedna programabilna tipka, dva beznaponska kontakta. U skladu sa "Zakonom o pristupačnosti za osobe s invaliditetom, opremljena piktogramima, LED signalizacijom, glasovnim sintetizatorom i integriranom magnetskom indukcijskom petljom. Samoprovjera funkcionalnosti može se izvesti automatski ili na zahtjev. ONVIF kompatibilno, RTSP i SNMP integracija, IP petlja, POE ili POE+ napajanje, VLAN podrška. Zahvaljujući ugrađenom web poslužitelju, jedinica se može konfigurirati, pratiti i upravljati iz bilo kojeg preglednika. Moguće spajanje dodatnih jedinica kontrole pristupa putem RS485 veze.</t>
        </is>
      </c>
      <c r="C1393" s="3" t="n"/>
      <c r="D1393" s="46" t="n"/>
      <c r="E1393" s="45" t="n"/>
      <c r="F1393" s="45" t="n"/>
      <c r="G1393" s="6" t="n"/>
      <c r="H1393" s="6" t="n"/>
      <c r="I1393" s="6" t="n"/>
      <c r="J1393" s="6" t="n"/>
      <c r="K1393" s="6" t="n"/>
      <c r="L1393" s="6" t="n"/>
      <c r="M1393" s="6" t="n"/>
      <c r="N1393" s="6" t="n"/>
      <c r="O1393" s="6" t="n"/>
      <c r="P1393" s="6" t="n"/>
      <c r="Q1393" s="6" t="n"/>
      <c r="R1393" s="6" t="n"/>
      <c r="S1393" s="6" t="n"/>
      <c r="T1393" s="6" t="n"/>
      <c r="U1393" s="6" t="n"/>
      <c r="V1393" s="6" t="n"/>
      <c r="W1393" s="6" t="n"/>
      <c r="X1393" s="6" t="n"/>
      <c r="Y1393" s="6" t="n"/>
      <c r="Z1393" s="6" t="n"/>
    </row>
    <row r="1394" ht="204" customHeight="1">
      <c r="A1394" s="25" t="n"/>
      <c r="B1394" s="38" t="inlineStr">
        <is>
          <t>Karakteristike audio jedinice:
- FULL HD širokokutna video kamera u boji ONVIF 170° s CMOS senzorom
- Full Duplex 10 W komunikacija
- 3 LED indikatora u skladu s DDA normom za osobe s invaliditetom
- integrirana indukcijska petlja
- klasa zaštite IP65 sukladno EN 60529 ili jednakovrijedno
- IK09 dizajn otporan na vandalizam prema EN 62262 ili jednakovrijedno
- prednja ploča od nehrđajućeg čelika 316L vandal proof
- ABS postolje u ravnini sa zidnom montažom
- radna temperatura -20° do +50°C
- napajanje 24Vdc do 30Vdc
- 2×RJ45, USB port, RS485 bus za magnetske čitače kartica, 2 relejna ulaza, 2 relejna izlaza</t>
        </is>
      </c>
      <c r="C1394" s="3" t="inlineStr">
        <is>
          <t>kom</t>
        </is>
      </c>
      <c r="D1394" s="46" t="n">
        <v>1</v>
      </c>
      <c r="E1394" s="45" t="n"/>
      <c r="F1394" s="45" t="n"/>
      <c r="G1394" s="6" t="n"/>
      <c r="H1394" s="6" t="n"/>
      <c r="I1394" s="6" t="n"/>
      <c r="J1394" s="6" t="n"/>
      <c r="K1394" s="6" t="n"/>
      <c r="L1394" s="6" t="n"/>
      <c r="M1394" s="6" t="n"/>
      <c r="N1394" s="6" t="n"/>
      <c r="O1394" s="6" t="n"/>
      <c r="P1394" s="6" t="n"/>
      <c r="Q1394" s="6" t="n"/>
      <c r="R1394" s="6" t="n"/>
      <c r="S1394" s="6" t="n"/>
      <c r="T1394" s="6" t="n"/>
      <c r="U1394" s="6" t="n"/>
      <c r="V1394" s="6" t="n"/>
      <c r="W1394" s="6" t="n"/>
      <c r="X1394" s="6" t="n"/>
      <c r="Y1394" s="6" t="n"/>
      <c r="Z1394" s="6" t="n"/>
    </row>
    <row r="1395" ht="293.25" customHeight="1">
      <c r="A1395" s="25" t="inlineStr">
        <is>
          <t>4.2.</t>
        </is>
      </c>
      <c r="B1395" s="2" t="inlineStr">
        <is>
          <t>Dobava, ugradnja i spajanje audio/video interkom stolne stanice sa 7"  dodirnim ekranom za integraciju u potpunu IP mrežnu infrastrukturu sa izvornim SIP protokolom i registracijom do tri serverska poslužitelja. Upravljanje putem 7" dodirnog ekrana i programabilnim funkcijskim tipkama. Izvršenje automatiziranih testova automatski ili na zahtjev, ažuriranje putem SNMP i VLAN integracija. Dostupna sigurnosna kopija postavki u slučaju nestanka električne energije, POE napajanje ili dodatno 17-48 Vdc napajanje. Može se konfigurirati, nadzirati i upravljati jedinicom iz bilo kojeg preglednika sa ugrađenim web poslužiteljem. Dizajnirana je za komunikaciju, putem IP mreže, sa drugim stanicama u interkom IP opsegu, sa "Softphoneom", SIP telefonom ili bilo kojim drugim uređajem kompatibilnim sa SIP standardom. 
- klasa zaštite IP65 sukladno EN 60529- ABS kućište
- stolna (ZAMAC postolje) ili zidna montaža
- radna temperatura 0° do +50°C
- napajanje 24 Vdc (17 - 48 Vdc)
- potrošnja 24Vdc/250mA.
- integrirana indukcijska petlja za osobe oštećenog sluha
- dva TOR ulaza za spajanje beznaponskih kontakata
- dva izlaza za kontrolu LED ili audio indikatora</t>
        </is>
      </c>
      <c r="C1395" s="3" t="inlineStr">
        <is>
          <t>kom</t>
        </is>
      </c>
      <c r="D1395" s="46" t="n">
        <v>2</v>
      </c>
      <c r="E1395" s="45" t="n"/>
      <c r="F1395" s="45" t="n"/>
      <c r="G1395" s="6" t="n"/>
      <c r="H1395" s="6" t="n"/>
      <c r="I1395" s="6" t="n"/>
      <c r="J1395" s="6" t="n"/>
      <c r="K1395" s="6" t="n"/>
      <c r="L1395" s="6" t="n"/>
      <c r="M1395" s="6" t="n"/>
      <c r="N1395" s="6" t="n"/>
      <c r="O1395" s="6" t="n"/>
      <c r="P1395" s="6" t="n"/>
      <c r="Q1395" s="6" t="n"/>
      <c r="R1395" s="6" t="n"/>
      <c r="S1395" s="6" t="n"/>
      <c r="T1395" s="6" t="n"/>
      <c r="U1395" s="6" t="n"/>
      <c r="V1395" s="6" t="n"/>
      <c r="W1395" s="6" t="n"/>
      <c r="X1395" s="6" t="n"/>
      <c r="Y1395" s="6" t="n"/>
      <c r="Z1395" s="6" t="n"/>
    </row>
    <row r="1396">
      <c r="A1396" s="25" t="inlineStr">
        <is>
          <t>4.3.</t>
        </is>
      </c>
      <c r="B1396" s="2" t="inlineStr">
        <is>
          <t>Dobava i postavljanje stolnog nosača interkom stanice</t>
        </is>
      </c>
      <c r="C1396" s="3" t="inlineStr">
        <is>
          <t>kom</t>
        </is>
      </c>
      <c r="D1396" s="46" t="n">
        <v>2</v>
      </c>
      <c r="E1396" s="45" t="n"/>
      <c r="F1396" s="45" t="n"/>
      <c r="G1396" s="6" t="n"/>
      <c r="H1396" s="6" t="n"/>
      <c r="I1396" s="6" t="n"/>
      <c r="J1396" s="6" t="n"/>
      <c r="K1396" s="6" t="n"/>
      <c r="L1396" s="6" t="n"/>
      <c r="M1396" s="6" t="n"/>
      <c r="N1396" s="6" t="n"/>
      <c r="O1396" s="6" t="n"/>
      <c r="P1396" s="6" t="n"/>
      <c r="Q1396" s="6" t="n"/>
      <c r="R1396" s="6" t="n"/>
      <c r="S1396" s="6" t="n"/>
      <c r="T1396" s="6" t="n"/>
      <c r="U1396" s="6" t="n"/>
      <c r="V1396" s="6" t="n"/>
      <c r="W1396" s="6" t="n"/>
      <c r="X1396" s="6" t="n"/>
      <c r="Y1396" s="6" t="n"/>
      <c r="Z1396" s="6" t="n"/>
    </row>
    <row r="1397">
      <c r="A1397" s="25" t="inlineStr">
        <is>
          <t>4.4.</t>
        </is>
      </c>
      <c r="B1397" s="2" t="inlineStr">
        <is>
          <t>Dobava, ugradnja i spajanje elektroprihvatnike 12VDC</t>
        </is>
      </c>
      <c r="C1397" s="3" t="inlineStr">
        <is>
          <t>kom</t>
        </is>
      </c>
      <c r="D1397" s="46" t="n">
        <v>1</v>
      </c>
      <c r="E1397" s="45" t="n"/>
      <c r="F1397" s="45" t="n"/>
      <c r="G1397" s="6" t="n"/>
      <c r="H1397" s="6" t="n"/>
      <c r="I1397" s="6" t="n"/>
      <c r="J1397" s="6" t="n"/>
      <c r="K1397" s="6" t="n"/>
      <c r="L1397" s="6" t="n"/>
      <c r="M1397" s="6" t="n"/>
      <c r="N1397" s="6" t="n"/>
      <c r="O1397" s="6" t="n"/>
      <c r="P1397" s="6" t="n"/>
      <c r="Q1397" s="6" t="n"/>
      <c r="R1397" s="6" t="n"/>
      <c r="S1397" s="6" t="n"/>
      <c r="T1397" s="6" t="n"/>
      <c r="U1397" s="6" t="n"/>
      <c r="V1397" s="6" t="n"/>
      <c r="W1397" s="6" t="n"/>
      <c r="X1397" s="6" t="n"/>
      <c r="Y1397" s="6" t="n"/>
      <c r="Z1397" s="6" t="n"/>
    </row>
    <row r="1398" ht="25.5" customHeight="1">
      <c r="A1398" s="25" t="inlineStr">
        <is>
          <t>4.5.</t>
        </is>
      </c>
      <c r="B1398" s="2" t="inlineStr">
        <is>
          <t>Dobava, ugradnja i spajanje POE+ mrežnog preklopnika sa minimalno 4 kanala.</t>
        </is>
      </c>
      <c r="C1398" s="3" t="inlineStr">
        <is>
          <t>kom</t>
        </is>
      </c>
      <c r="D1398" s="46" t="n">
        <v>1</v>
      </c>
      <c r="E1398" s="45" t="n"/>
      <c r="F1398" s="45" t="n"/>
      <c r="G1398" s="6" t="n"/>
      <c r="H1398" s="6" t="n"/>
      <c r="I1398" s="6" t="n"/>
      <c r="J1398" s="6" t="n"/>
      <c r="K1398" s="6" t="n"/>
      <c r="L1398" s="6" t="n"/>
      <c r="M1398" s="6" t="n"/>
      <c r="N1398" s="6" t="n"/>
      <c r="O1398" s="6" t="n"/>
      <c r="P1398" s="6" t="n"/>
      <c r="Q1398" s="6" t="n"/>
      <c r="R1398" s="6" t="n"/>
      <c r="S1398" s="6" t="n"/>
      <c r="T1398" s="6" t="n"/>
      <c r="U1398" s="6" t="n"/>
      <c r="V1398" s="6" t="n"/>
      <c r="W1398" s="6" t="n"/>
      <c r="X1398" s="6" t="n"/>
      <c r="Y1398" s="6" t="n"/>
      <c r="Z1398" s="6" t="n"/>
    </row>
    <row r="1399" ht="38.25" customHeight="1">
      <c r="A1399" s="25" t="inlineStr">
        <is>
          <t>4.6.</t>
        </is>
      </c>
      <c r="B1399" s="2" t="inlineStr">
        <is>
          <t>Dobava i polaganje instalacijskih cijevi CS16 u zidovima, stropovima i podovima, komplet sa spojnim i montažnim materijalom.</t>
        </is>
      </c>
      <c r="C1399" s="3" t="inlineStr">
        <is>
          <t>m'</t>
        </is>
      </c>
      <c r="D1399" s="45" t="n">
        <v>40</v>
      </c>
      <c r="E1399" s="45" t="n"/>
      <c r="F1399" s="45" t="n"/>
      <c r="G1399" s="6" t="n"/>
      <c r="H1399" s="6" t="n"/>
      <c r="I1399" s="6" t="n"/>
      <c r="J1399" s="6" t="n"/>
      <c r="K1399" s="6" t="n"/>
      <c r="L1399" s="6" t="n"/>
      <c r="M1399" s="6" t="n"/>
      <c r="N1399" s="6" t="n"/>
      <c r="O1399" s="6" t="n"/>
      <c r="P1399" s="6" t="n"/>
      <c r="Q1399" s="6" t="n"/>
      <c r="R1399" s="6" t="n"/>
      <c r="S1399" s="6" t="n"/>
      <c r="T1399" s="6" t="n"/>
      <c r="U1399" s="6" t="n"/>
      <c r="V1399" s="6" t="n"/>
      <c r="W1399" s="6" t="n"/>
      <c r="X1399" s="6" t="n"/>
      <c r="Y1399" s="6" t="n"/>
      <c r="Z1399" s="6" t="n"/>
    </row>
    <row r="1400" ht="25.5" customHeight="1">
      <c r="A1400" s="25" t="inlineStr">
        <is>
          <t>4.7.</t>
        </is>
      </c>
      <c r="B1400" s="2" t="inlineStr">
        <is>
          <t>Dobava i polaganje u instalacijske cijevi kabela UTP cat.5 8×0.22 mm2</t>
        </is>
      </c>
      <c r="C1400" s="3" t="inlineStr">
        <is>
          <t>m'</t>
        </is>
      </c>
      <c r="D1400" s="45" t="n">
        <v>80</v>
      </c>
      <c r="E1400" s="45" t="n"/>
      <c r="F1400" s="45" t="n"/>
      <c r="G1400" s="6" t="n"/>
      <c r="H1400" s="6" t="n"/>
      <c r="I1400" s="6" t="n"/>
      <c r="J1400" s="6" t="n"/>
      <c r="K1400" s="6" t="n"/>
      <c r="L1400" s="6" t="n"/>
      <c r="M1400" s="6" t="n"/>
      <c r="N1400" s="6" t="n"/>
      <c r="O1400" s="6" t="n"/>
      <c r="P1400" s="6" t="n"/>
      <c r="Q1400" s="6" t="n"/>
      <c r="R1400" s="6" t="n"/>
      <c r="S1400" s="6" t="n"/>
      <c r="T1400" s="6" t="n"/>
      <c r="U1400" s="6" t="n"/>
      <c r="V1400" s="6" t="n"/>
      <c r="W1400" s="6" t="n"/>
      <c r="X1400" s="6" t="n"/>
      <c r="Y1400" s="6" t="n"/>
      <c r="Z1400" s="6" t="n"/>
    </row>
    <row r="1401">
      <c r="A1401" s="25" t="inlineStr">
        <is>
          <t>4.8.</t>
        </is>
      </c>
      <c r="B1401" s="2" t="inlineStr">
        <is>
          <t>Podešenje i ispitivanje sustava do pune funkcionalnosti.</t>
        </is>
      </c>
      <c r="C1401" s="3" t="inlineStr">
        <is>
          <t>kpl</t>
        </is>
      </c>
      <c r="D1401" s="46" t="n">
        <v>1</v>
      </c>
      <c r="E1401" s="45" t="n"/>
      <c r="F1401" s="45" t="n"/>
      <c r="G1401" s="6" t="n"/>
      <c r="H1401" s="6" t="n"/>
      <c r="I1401" s="6" t="n"/>
      <c r="J1401" s="6" t="n"/>
      <c r="K1401" s="6" t="n"/>
      <c r="L1401" s="6" t="n"/>
      <c r="M1401" s="6" t="n"/>
      <c r="N1401" s="6" t="n"/>
      <c r="O1401" s="6" t="n"/>
      <c r="P1401" s="6" t="n"/>
      <c r="Q1401" s="6" t="n"/>
      <c r="R1401" s="6" t="n"/>
      <c r="S1401" s="6" t="n"/>
      <c r="T1401" s="6" t="n"/>
      <c r="U1401" s="6" t="n"/>
      <c r="V1401" s="6" t="n"/>
      <c r="W1401" s="6" t="n"/>
      <c r="X1401" s="6" t="n"/>
      <c r="Y1401" s="6" t="n"/>
      <c r="Z1401" s="6" t="n"/>
    </row>
    <row r="1402" ht="76.5" customHeight="1">
      <c r="A1402" s="25" t="inlineStr">
        <is>
          <t>4.9.</t>
        </is>
      </c>
      <c r="B1402"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402" s="3" t="inlineStr">
        <is>
          <t>kpl</t>
        </is>
      </c>
      <c r="D1402" s="46" t="n">
        <v>1</v>
      </c>
      <c r="E1402" s="45" t="n"/>
      <c r="F1402" s="45" t="n"/>
      <c r="G1402" s="6" t="n"/>
      <c r="H1402" s="6" t="n"/>
      <c r="I1402" s="6" t="n"/>
      <c r="J1402" s="6" t="n"/>
      <c r="K1402" s="6" t="n"/>
      <c r="L1402" s="6" t="n"/>
      <c r="M1402" s="6" t="n"/>
      <c r="N1402" s="6" t="n"/>
      <c r="O1402" s="6" t="n"/>
      <c r="P1402" s="6" t="n"/>
      <c r="Q1402" s="6" t="n"/>
      <c r="R1402" s="6" t="n"/>
      <c r="S1402" s="6" t="n"/>
      <c r="T1402" s="6" t="n"/>
      <c r="U1402" s="6" t="n"/>
      <c r="V1402" s="6" t="n"/>
      <c r="W1402" s="6" t="n"/>
      <c r="X1402" s="6" t="n"/>
      <c r="Y1402" s="6" t="n"/>
      <c r="Z1402" s="6" t="n"/>
    </row>
    <row r="1403" ht="25.5" customHeight="1">
      <c r="A1403" s="25" t="inlineStr">
        <is>
          <t>4.10.</t>
        </is>
      </c>
      <c r="B1403" s="2" t="inlineStr">
        <is>
          <t>Izrada dokumentacije izvedenog stanja u 3 primjerka i jednom na CD-u.</t>
        </is>
      </c>
      <c r="C1403" s="3" t="inlineStr">
        <is>
          <t>kpl</t>
        </is>
      </c>
      <c r="D1403" s="46" t="n">
        <v>1</v>
      </c>
      <c r="E1403" s="45" t="n"/>
      <c r="F1403" s="45" t="n"/>
      <c r="G1403" s="6" t="n"/>
      <c r="H1403" s="6" t="n"/>
      <c r="I1403" s="6" t="n"/>
      <c r="J1403" s="6" t="n"/>
      <c r="K1403" s="6" t="n"/>
      <c r="L1403" s="6" t="n"/>
      <c r="M1403" s="6" t="n"/>
      <c r="N1403" s="6" t="n"/>
      <c r="O1403" s="6" t="n"/>
      <c r="P1403" s="6" t="n"/>
      <c r="Q1403" s="6" t="n"/>
      <c r="R1403" s="6" t="n"/>
      <c r="S1403" s="6" t="n"/>
      <c r="T1403" s="6" t="n"/>
      <c r="U1403" s="6" t="n"/>
      <c r="V1403" s="6" t="n"/>
      <c r="W1403" s="6" t="n"/>
      <c r="X1403" s="6" t="n"/>
      <c r="Y1403" s="6" t="n"/>
      <c r="Z1403" s="6" t="n"/>
    </row>
    <row r="1404">
      <c r="A1404" s="25" t="inlineStr">
        <is>
          <t>4.11.</t>
        </is>
      </c>
      <c r="B1404" s="2" t="inlineStr">
        <is>
          <t>Obuka zaposlenika korisnika za rukovanje sustavom.</t>
        </is>
      </c>
      <c r="C1404" s="3" t="inlineStr">
        <is>
          <t>kpl</t>
        </is>
      </c>
      <c r="D1404" s="46" t="n">
        <v>1</v>
      </c>
      <c r="E1404" s="45" t="n"/>
      <c r="F1404" s="45" t="n"/>
      <c r="G1404" s="6" t="n"/>
      <c r="H1404" s="6" t="n"/>
      <c r="I1404" s="6" t="n"/>
      <c r="J1404" s="6" t="n"/>
      <c r="K1404" s="6" t="n"/>
      <c r="L1404" s="6" t="n"/>
      <c r="M1404" s="6" t="n"/>
      <c r="N1404" s="6" t="n"/>
      <c r="O1404" s="6" t="n"/>
      <c r="P1404" s="6" t="n"/>
      <c r="Q1404" s="6" t="n"/>
      <c r="R1404" s="6" t="n"/>
      <c r="S1404" s="6" t="n"/>
      <c r="T1404" s="6" t="n"/>
      <c r="U1404" s="6" t="n"/>
      <c r="V1404" s="6" t="n"/>
      <c r="W1404" s="6" t="n"/>
      <c r="X1404" s="6" t="n"/>
      <c r="Y1404" s="6" t="n"/>
      <c r="Z1404" s="6" t="n"/>
    </row>
    <row r="1405">
      <c r="A1405" s="25" t="inlineStr">
        <is>
          <t>4.12.</t>
        </is>
      </c>
      <c r="B1405" s="2" t="inlineStr">
        <is>
          <t>Puštanje u pogon i izrada zapisnika o primopredaji.</t>
        </is>
      </c>
      <c r="C1405" s="3" t="inlineStr">
        <is>
          <t>kpl</t>
        </is>
      </c>
      <c r="D1405" s="46" t="n">
        <v>1</v>
      </c>
      <c r="E1405" s="45" t="n"/>
      <c r="F1405" s="45" t="n"/>
      <c r="G1405" s="6" t="n"/>
      <c r="H1405" s="6" t="n"/>
      <c r="I1405" s="6" t="n"/>
      <c r="J1405" s="6" t="n"/>
      <c r="K1405" s="6" t="n"/>
      <c r="L1405" s="6" t="n"/>
      <c r="M1405" s="6" t="n"/>
      <c r="N1405" s="6" t="n"/>
      <c r="O1405" s="6" t="n"/>
      <c r="P1405" s="6" t="n"/>
      <c r="Q1405" s="6" t="n"/>
      <c r="R1405" s="6" t="n"/>
      <c r="S1405" s="6" t="n"/>
      <c r="T1405" s="6" t="n"/>
      <c r="U1405" s="6" t="n"/>
      <c r="V1405" s="6" t="n"/>
      <c r="W1405" s="6" t="n"/>
      <c r="X1405" s="6" t="n"/>
      <c r="Y1405" s="6" t="n"/>
      <c r="Z1405" s="6" t="n"/>
    </row>
    <row r="1406">
      <c r="A1406" s="25" t="n"/>
      <c r="B1406" s="39" t="inlineStr">
        <is>
          <t>4. Portafon ukupno:</t>
        </is>
      </c>
      <c r="C1406" s="6" t="n"/>
      <c r="D1406" s="6" t="n"/>
      <c r="E1406" s="6" t="n"/>
      <c r="F1406" s="44" t="n"/>
      <c r="G1406" s="6" t="n"/>
      <c r="H1406" s="6" t="n"/>
      <c r="I1406" s="6" t="n"/>
      <c r="J1406" s="6" t="n"/>
      <c r="K1406" s="6" t="n"/>
      <c r="L1406" s="6" t="n"/>
      <c r="M1406" s="6" t="n"/>
      <c r="N1406" s="6" t="n"/>
      <c r="O1406" s="6" t="n"/>
      <c r="P1406" s="6" t="n"/>
      <c r="Q1406" s="6" t="n"/>
      <c r="R1406" s="6" t="n"/>
      <c r="S1406" s="6" t="n"/>
      <c r="T1406" s="6" t="n"/>
      <c r="U1406" s="6" t="n"/>
      <c r="V1406" s="6" t="n"/>
      <c r="W1406" s="6" t="n"/>
      <c r="X1406" s="6" t="n"/>
      <c r="Y1406" s="6" t="n"/>
      <c r="Z1406" s="6" t="n"/>
    </row>
    <row r="1407">
      <c r="A1407" s="25" t="n"/>
      <c r="B1407" s="2" t="n"/>
      <c r="C1407" s="3" t="n"/>
      <c r="D1407" s="46" t="n"/>
      <c r="E1407" s="45" t="n"/>
      <c r="F1407" s="45" t="n"/>
      <c r="G1407" s="6" t="n"/>
      <c r="H1407" s="6" t="n"/>
      <c r="I1407" s="6" t="n"/>
      <c r="J1407" s="6" t="n"/>
      <c r="K1407" s="6" t="n"/>
      <c r="L1407" s="6" t="n"/>
      <c r="M1407" s="6" t="n"/>
      <c r="N1407" s="6" t="n"/>
      <c r="O1407" s="6" t="n"/>
      <c r="P1407" s="6" t="n"/>
      <c r="Q1407" s="6" t="n"/>
      <c r="R1407" s="6" t="n"/>
      <c r="S1407" s="6" t="n"/>
      <c r="T1407" s="6" t="n"/>
      <c r="U1407" s="6" t="n"/>
      <c r="V1407" s="6" t="n"/>
      <c r="W1407" s="6" t="n"/>
      <c r="X1407" s="6" t="n"/>
      <c r="Y1407" s="6" t="n"/>
      <c r="Z1407" s="6" t="n"/>
    </row>
    <row r="1408">
      <c r="A1408" s="27" t="inlineStr">
        <is>
          <t>5.</t>
        </is>
      </c>
      <c r="B1408" s="51" t="inlineStr">
        <is>
          <t>CENTRALNI SATOVI</t>
        </is>
      </c>
      <c r="C1408" s="42" t="n"/>
      <c r="D1408" s="42" t="n"/>
      <c r="E1408" s="42" t="n"/>
      <c r="F1408" s="42" t="n"/>
      <c r="G1408" s="6" t="n"/>
      <c r="H1408" s="6" t="n"/>
      <c r="I1408" s="6" t="n"/>
      <c r="J1408" s="6" t="n"/>
      <c r="K1408" s="6" t="n"/>
      <c r="L1408" s="6" t="n"/>
      <c r="M1408" s="6" t="n"/>
      <c r="N1408" s="6" t="n"/>
      <c r="O1408" s="6" t="n"/>
      <c r="P1408" s="6" t="n"/>
      <c r="Q1408" s="6" t="n"/>
      <c r="R1408" s="6" t="n"/>
      <c r="S1408" s="6" t="n"/>
      <c r="T1408" s="6" t="n"/>
      <c r="U1408" s="6" t="n"/>
      <c r="V1408" s="6" t="n"/>
      <c r="W1408" s="6" t="n"/>
      <c r="X1408" s="6" t="n"/>
      <c r="Y1408" s="6" t="n"/>
      <c r="Z1408" s="6" t="n"/>
    </row>
    <row r="1409" ht="229.5" customHeight="1">
      <c r="A1409" s="25" t="inlineStr">
        <is>
          <t>5.1.</t>
        </is>
      </c>
      <c r="B1409" s="2" t="inlineStr">
        <is>
          <t>Dobava, montaža i spajanje centralnog 19" RACKMOUNT matičnog sata/programatora s uključenom GPS antenom i pripadajućim kabelom, sljedećih karakteristika:
Općenito: 
Centralni matični sat za sinkronizaciju satova u aluminijskom kućištu predviđen za smještaj u 19" rack ormare (instalacijska visina: maksimalno 1HE). 
Uređaj sadrži pozadinski LCD ekran na prednjoj strani (2 linije / 24 karaktera), LED indikaciju (napajanje/alarm), TCXO quartz tehnologiju (temperaturno kompenzirani kristalni oscilator), tipičnu preciznost od 0.1 sekunde po danu / apsolutna, 2ms, relejni krugovi  3 releja prekid napajanja: 1 A /240V, sa uključenom GSP antenom, zaštitu od neovlaštenog pristupa,automatsko ponovna sinkronizacija vremena nakon nestanka struje, sadrži mogućnost dodavanja do dvije opcijske kartice, automatsko prebacivanje ljeto/zima te automatsko ponavljanje</t>
        </is>
      </c>
      <c r="C1409" s="3" t="inlineStr">
        <is>
          <t>kom</t>
        </is>
      </c>
      <c r="D1409" s="46" t="n">
        <v>1</v>
      </c>
      <c r="E1409" s="45" t="n"/>
      <c r="F1409" s="45" t="n"/>
      <c r="G1409" s="6" t="n"/>
      <c r="H1409" s="6" t="n"/>
      <c r="I1409" s="6" t="n"/>
      <c r="J1409" s="6" t="n"/>
      <c r="K1409" s="6" t="n"/>
      <c r="L1409" s="6" t="n"/>
      <c r="M1409" s="6" t="n"/>
      <c r="N1409" s="6" t="n"/>
      <c r="O1409" s="6" t="n"/>
      <c r="P1409" s="6" t="n"/>
      <c r="Q1409" s="6" t="n"/>
      <c r="R1409" s="6" t="n"/>
      <c r="S1409" s="6" t="n"/>
      <c r="T1409" s="6" t="n"/>
      <c r="U1409" s="6" t="n"/>
      <c r="V1409" s="6" t="n"/>
      <c r="W1409" s="6" t="n"/>
      <c r="X1409" s="6" t="n"/>
      <c r="Y1409" s="6" t="n"/>
      <c r="Z1409" s="6" t="n"/>
    </row>
    <row r="1410" ht="63.75" customHeight="1">
      <c r="A1410" s="25" t="inlineStr">
        <is>
          <t>5.2.</t>
        </is>
      </c>
      <c r="B1410" s="2" t="inlineStr">
        <is>
          <t>Dobava, montaža i spajanje jednostranog analognog sata promjera sa prstenom  minimalno 440 mm, unutarnji promjer 400 mmu bijelom ABS IK02 kućištu. Prikaz brojeva - arapski brojevi sa Sat-minut - oznakama. Usklađivanje putem NTP  PoE (HM).</t>
        </is>
      </c>
      <c r="C1410" s="3" t="inlineStr">
        <is>
          <t>kom</t>
        </is>
      </c>
      <c r="D1410" s="46" t="n">
        <v>12</v>
      </c>
      <c r="E1410" s="45" t="n"/>
      <c r="F1410" s="45" t="n"/>
      <c r="G1410" s="6" t="n"/>
      <c r="H1410" s="6" t="n"/>
      <c r="I1410" s="6" t="n"/>
      <c r="J1410" s="6" t="n"/>
      <c r="K1410" s="6" t="n"/>
      <c r="L1410" s="6" t="n"/>
      <c r="M1410" s="6" t="n"/>
      <c r="N1410" s="6" t="n"/>
      <c r="O1410" s="6" t="n"/>
      <c r="P1410" s="6" t="n"/>
      <c r="Q1410" s="6" t="n"/>
      <c r="R1410" s="6" t="n"/>
      <c r="S1410" s="6" t="n"/>
      <c r="T1410" s="6" t="n"/>
      <c r="U1410" s="6" t="n"/>
      <c r="V1410" s="6" t="n"/>
      <c r="W1410" s="6" t="n"/>
      <c r="X1410" s="6" t="n"/>
      <c r="Y1410" s="6" t="n"/>
      <c r="Z1410" s="6" t="n"/>
    </row>
    <row r="1411" ht="25.5" customHeight="1">
      <c r="A1411" s="25" t="inlineStr">
        <is>
          <t>5.3.</t>
        </is>
      </c>
      <c r="B1411" s="2" t="inlineStr">
        <is>
          <t>Dobava i montaža komplet nosača za dvostruku postavu analognih satova na zid i/ili sa stropa.</t>
        </is>
      </c>
      <c r="C1411" s="3" t="inlineStr">
        <is>
          <t>kom</t>
        </is>
      </c>
      <c r="D1411" s="46" t="n">
        <v>6</v>
      </c>
      <c r="E1411" s="45" t="n"/>
      <c r="F1411" s="45" t="n"/>
      <c r="G1411" s="6" t="n"/>
      <c r="H1411" s="6" t="n"/>
      <c r="I1411" s="6" t="n"/>
      <c r="J1411" s="6" t="n"/>
      <c r="K1411" s="6" t="n"/>
      <c r="L1411" s="6" t="n"/>
      <c r="M1411" s="6" t="n"/>
      <c r="N1411" s="6" t="n"/>
      <c r="O1411" s="6" t="n"/>
      <c r="P1411" s="6" t="n"/>
      <c r="Q1411" s="6" t="n"/>
      <c r="R1411" s="6" t="n"/>
      <c r="S1411" s="6" t="n"/>
      <c r="T1411" s="6" t="n"/>
      <c r="U1411" s="6" t="n"/>
      <c r="V1411" s="6" t="n"/>
      <c r="W1411" s="6" t="n"/>
      <c r="X1411" s="6" t="n"/>
      <c r="Y1411" s="6" t="n"/>
      <c r="Z1411" s="6" t="n"/>
    </row>
    <row r="1412" ht="89.25" customHeight="1">
      <c r="A1412" s="25" t="inlineStr">
        <is>
          <t>5.4.</t>
        </is>
      </c>
      <c r="B1412" s="2" t="inlineStr">
        <is>
          <t>Dobava, montaža i spajanje nadgradnog modula za ručnu aktivaciju školskog zvona sljedećih karakteristika:
komplet nadgradne zidne/stolne kutije 7 modula s uključenim nosačem, maskom, okvirom, tipkom i pripadajućim spojnim kabelom dužine 2 m. Služi za ručnu "paralelnu" aktivaciju školskog zvona - "start / stop" sustav.</t>
        </is>
      </c>
      <c r="C1412" s="3" t="inlineStr">
        <is>
          <t>kom</t>
        </is>
      </c>
      <c r="D1412" s="46" t="n">
        <v>1</v>
      </c>
      <c r="E1412" s="45" t="n"/>
      <c r="F1412" s="45" t="n"/>
      <c r="G1412" s="6" t="n"/>
      <c r="H1412" s="6" t="n"/>
      <c r="I1412" s="6" t="n"/>
      <c r="J1412" s="6" t="n"/>
      <c r="K1412" s="6" t="n"/>
      <c r="L1412" s="6" t="n"/>
      <c r="M1412" s="6" t="n"/>
      <c r="N1412" s="6" t="n"/>
      <c r="O1412" s="6" t="n"/>
      <c r="P1412" s="6" t="n"/>
      <c r="Q1412" s="6" t="n"/>
      <c r="R1412" s="6" t="n"/>
      <c r="S1412" s="6" t="n"/>
      <c r="T1412" s="6" t="n"/>
      <c r="U1412" s="6" t="n"/>
      <c r="V1412" s="6" t="n"/>
      <c r="W1412" s="6" t="n"/>
      <c r="X1412" s="6" t="n"/>
      <c r="Y1412" s="6" t="n"/>
      <c r="Z1412" s="6" t="n"/>
    </row>
    <row r="1413" ht="25.5" customHeight="1">
      <c r="A1413" s="25" t="inlineStr">
        <is>
          <t>5.5.</t>
        </is>
      </c>
      <c r="B1413" s="2" t="inlineStr">
        <is>
          <t>Dobava i polaganje u instalacijske cijevi i kanale kabela UTP cat.6.</t>
        </is>
      </c>
      <c r="C1413" s="3" t="inlineStr">
        <is>
          <t>m'</t>
        </is>
      </c>
      <c r="D1413" s="45" t="n">
        <v>680</v>
      </c>
      <c r="E1413" s="45" t="n"/>
      <c r="F1413" s="45" t="n"/>
      <c r="G1413" s="6" t="n"/>
      <c r="H1413" s="6" t="n"/>
      <c r="I1413" s="6" t="n"/>
      <c r="J1413" s="6" t="n"/>
      <c r="K1413" s="6" t="n"/>
      <c r="L1413" s="6" t="n"/>
      <c r="M1413" s="6" t="n"/>
      <c r="N1413" s="6" t="n"/>
      <c r="O1413" s="6" t="n"/>
      <c r="P1413" s="6" t="n"/>
      <c r="Q1413" s="6" t="n"/>
      <c r="R1413" s="6" t="n"/>
      <c r="S1413" s="6" t="n"/>
      <c r="T1413" s="6" t="n"/>
      <c r="U1413" s="6" t="n"/>
      <c r="V1413" s="6" t="n"/>
      <c r="W1413" s="6" t="n"/>
      <c r="X1413" s="6" t="n"/>
      <c r="Y1413" s="6" t="n"/>
      <c r="Z1413" s="6" t="n"/>
    </row>
    <row r="1414" ht="25.5" customHeight="1">
      <c r="A1414" s="25" t="inlineStr">
        <is>
          <t>5.6.</t>
        </is>
      </c>
      <c r="B1414" s="2" t="inlineStr">
        <is>
          <t>Dobava i polaganje instalacijskih cijevi CS16 uključivo sav spojni i montažni materijal.</t>
        </is>
      </c>
      <c r="C1414" s="3" t="inlineStr">
        <is>
          <t>m'</t>
        </is>
      </c>
      <c r="D1414" s="45" t="n">
        <v>300</v>
      </c>
      <c r="E1414" s="45" t="n"/>
      <c r="F1414" s="45" t="n"/>
      <c r="G1414" s="6" t="n"/>
      <c r="H1414" s="6" t="n"/>
      <c r="I1414" s="6" t="n"/>
      <c r="J1414" s="6" t="n"/>
      <c r="K1414" s="6" t="n"/>
      <c r="L1414" s="6" t="n"/>
      <c r="M1414" s="6" t="n"/>
      <c r="N1414" s="6" t="n"/>
      <c r="O1414" s="6" t="n"/>
      <c r="P1414" s="6" t="n"/>
      <c r="Q1414" s="6" t="n"/>
      <c r="R1414" s="6" t="n"/>
      <c r="S1414" s="6" t="n"/>
      <c r="T1414" s="6" t="n"/>
      <c r="U1414" s="6" t="n"/>
      <c r="V1414" s="6" t="n"/>
      <c r="W1414" s="6" t="n"/>
      <c r="X1414" s="6" t="n"/>
      <c r="Y1414" s="6" t="n"/>
      <c r="Z1414" s="6" t="n"/>
    </row>
    <row r="1415" ht="25.5" customHeight="1">
      <c r="A1415" s="25" t="inlineStr">
        <is>
          <t>5.7.</t>
        </is>
      </c>
      <c r="B1415" s="2" t="inlineStr">
        <is>
          <t>Potrebni sitni, spojni i montažni pribor za potpunu izvedbu sustava.</t>
        </is>
      </c>
      <c r="C1415" s="3" t="inlineStr">
        <is>
          <t>kpl</t>
        </is>
      </c>
      <c r="D1415" s="46" t="n">
        <v>1</v>
      </c>
      <c r="E1415" s="45" t="n"/>
      <c r="F1415" s="45" t="n"/>
      <c r="G1415" s="6" t="n"/>
      <c r="H1415" s="6" t="n"/>
      <c r="I1415" s="6" t="n"/>
      <c r="J1415" s="6" t="n"/>
      <c r="K1415" s="6" t="n"/>
      <c r="L1415" s="6" t="n"/>
      <c r="M1415" s="6" t="n"/>
      <c r="N1415" s="6" t="n"/>
      <c r="O1415" s="6" t="n"/>
      <c r="P1415" s="6" t="n"/>
      <c r="Q1415" s="6" t="n"/>
      <c r="R1415" s="6" t="n"/>
      <c r="S1415" s="6" t="n"/>
      <c r="T1415" s="6" t="n"/>
      <c r="U1415" s="6" t="n"/>
      <c r="V1415" s="6" t="n"/>
      <c r="W1415" s="6" t="n"/>
      <c r="X1415" s="6" t="n"/>
      <c r="Y1415" s="6" t="n"/>
      <c r="Z1415" s="6" t="n"/>
    </row>
    <row r="1416">
      <c r="A1416" s="25" t="inlineStr">
        <is>
          <t>5.8.</t>
        </is>
      </c>
      <c r="B1416" s="2" t="inlineStr">
        <is>
          <t>Podešenje i ispitivanje sustava do pune funkcionalnosti.</t>
        </is>
      </c>
      <c r="C1416" s="3" t="inlineStr">
        <is>
          <t>kpl</t>
        </is>
      </c>
      <c r="D1416" s="46" t="n">
        <v>1</v>
      </c>
      <c r="E1416" s="45" t="n"/>
      <c r="F1416" s="45" t="n"/>
      <c r="G1416" s="6" t="n"/>
      <c r="H1416" s="6" t="n"/>
      <c r="I1416" s="6" t="n"/>
      <c r="J1416" s="6" t="n"/>
      <c r="K1416" s="6" t="n"/>
      <c r="L1416" s="6" t="n"/>
      <c r="M1416" s="6" t="n"/>
      <c r="N1416" s="6" t="n"/>
      <c r="O1416" s="6" t="n"/>
      <c r="P1416" s="6" t="n"/>
      <c r="Q1416" s="6" t="n"/>
      <c r="R1416" s="6" t="n"/>
      <c r="S1416" s="6" t="n"/>
      <c r="T1416" s="6" t="n"/>
      <c r="U1416" s="6" t="n"/>
      <c r="V1416" s="6" t="n"/>
      <c r="W1416" s="6" t="n"/>
      <c r="X1416" s="6" t="n"/>
      <c r="Y1416" s="6" t="n"/>
      <c r="Z1416" s="6" t="n"/>
    </row>
    <row r="1417" ht="76.5" customHeight="1">
      <c r="A1417" s="25" t="inlineStr">
        <is>
          <t>5.9.</t>
        </is>
      </c>
      <c r="B1417"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417" s="3" t="inlineStr">
        <is>
          <t>kpl</t>
        </is>
      </c>
      <c r="D1417" s="46" t="n">
        <v>1</v>
      </c>
      <c r="E1417" s="45" t="n"/>
      <c r="F1417" s="45" t="n"/>
      <c r="G1417" s="6" t="n"/>
      <c r="H1417" s="6" t="n"/>
      <c r="I1417" s="6" t="n"/>
      <c r="J1417" s="6" t="n"/>
      <c r="K1417" s="6" t="n"/>
      <c r="L1417" s="6" t="n"/>
      <c r="M1417" s="6" t="n"/>
      <c r="N1417" s="6" t="n"/>
      <c r="O1417" s="6" t="n"/>
      <c r="P1417" s="6" t="n"/>
      <c r="Q1417" s="6" t="n"/>
      <c r="R1417" s="6" t="n"/>
      <c r="S1417" s="6" t="n"/>
      <c r="T1417" s="6" t="n"/>
      <c r="U1417" s="6" t="n"/>
      <c r="V1417" s="6" t="n"/>
      <c r="W1417" s="6" t="n"/>
      <c r="X1417" s="6" t="n"/>
      <c r="Y1417" s="6" t="n"/>
      <c r="Z1417" s="6" t="n"/>
    </row>
    <row r="1418" ht="25.5" customHeight="1">
      <c r="A1418" s="25" t="inlineStr">
        <is>
          <t>5.10.</t>
        </is>
      </c>
      <c r="B1418" s="2" t="inlineStr">
        <is>
          <t>Izrada dokumentacije izvedenog stanja u 3 primjerka i jednom na CD-u.</t>
        </is>
      </c>
      <c r="C1418" s="3" t="inlineStr">
        <is>
          <t>kpl</t>
        </is>
      </c>
      <c r="D1418" s="46" t="n">
        <v>1</v>
      </c>
      <c r="E1418" s="45" t="n"/>
      <c r="F1418" s="45" t="n"/>
      <c r="G1418" s="6" t="n"/>
      <c r="H1418" s="6" t="n"/>
      <c r="I1418" s="6" t="n"/>
      <c r="J1418" s="6" t="n"/>
      <c r="K1418" s="6" t="n"/>
      <c r="L1418" s="6" t="n"/>
      <c r="M1418" s="6" t="n"/>
      <c r="N1418" s="6" t="n"/>
      <c r="O1418" s="6" t="n"/>
      <c r="P1418" s="6" t="n"/>
      <c r="Q1418" s="6" t="n"/>
      <c r="R1418" s="6" t="n"/>
      <c r="S1418" s="6" t="n"/>
      <c r="T1418" s="6" t="n"/>
      <c r="U1418" s="6" t="n"/>
      <c r="V1418" s="6" t="n"/>
      <c r="W1418" s="6" t="n"/>
      <c r="X1418" s="6" t="n"/>
      <c r="Y1418" s="6" t="n"/>
      <c r="Z1418" s="6" t="n"/>
    </row>
    <row r="1419" ht="25.5" customHeight="1">
      <c r="A1419" s="25" t="inlineStr">
        <is>
          <t>5.11.</t>
        </is>
      </c>
      <c r="B1419" s="2" t="inlineStr">
        <is>
          <t>Obuka zaposlenika korisnika za rukovanje kompletnim sustavom.</t>
        </is>
      </c>
      <c r="C1419" s="3" t="inlineStr">
        <is>
          <t>kpl</t>
        </is>
      </c>
      <c r="D1419" s="46" t="n">
        <v>1</v>
      </c>
      <c r="E1419" s="45" t="n"/>
      <c r="F1419" s="45" t="n"/>
      <c r="G1419" s="6" t="n"/>
      <c r="H1419" s="6" t="n"/>
      <c r="I1419" s="6" t="n"/>
      <c r="J1419" s="6" t="n"/>
      <c r="K1419" s="6" t="n"/>
      <c r="L1419" s="6" t="n"/>
      <c r="M1419" s="6" t="n"/>
      <c r="N1419" s="6" t="n"/>
      <c r="O1419" s="6" t="n"/>
      <c r="P1419" s="6" t="n"/>
      <c r="Q1419" s="6" t="n"/>
      <c r="R1419" s="6" t="n"/>
      <c r="S1419" s="6" t="n"/>
      <c r="T1419" s="6" t="n"/>
      <c r="U1419" s="6" t="n"/>
      <c r="V1419" s="6" t="n"/>
      <c r="W1419" s="6" t="n"/>
      <c r="X1419" s="6" t="n"/>
      <c r="Y1419" s="6" t="n"/>
      <c r="Z1419" s="6" t="n"/>
    </row>
    <row r="1420">
      <c r="A1420" s="25" t="inlineStr">
        <is>
          <t>5.12.</t>
        </is>
      </c>
      <c r="B1420" s="2" t="inlineStr">
        <is>
          <t>Puštanje u pogon i izrada zapisnika o primopredaji.</t>
        </is>
      </c>
      <c r="C1420" s="3" t="inlineStr">
        <is>
          <t>kpl</t>
        </is>
      </c>
      <c r="D1420" s="46" t="n">
        <v>1</v>
      </c>
      <c r="E1420" s="45" t="n"/>
      <c r="F1420" s="45" t="n"/>
      <c r="G1420" s="6" t="n"/>
      <c r="H1420" s="6" t="n"/>
      <c r="I1420" s="6" t="n"/>
      <c r="J1420" s="6" t="n"/>
      <c r="K1420" s="6" t="n"/>
      <c r="L1420" s="6" t="n"/>
      <c r="M1420" s="6" t="n"/>
      <c r="N1420" s="6" t="n"/>
      <c r="O1420" s="6" t="n"/>
      <c r="P1420" s="6" t="n"/>
      <c r="Q1420" s="6" t="n"/>
      <c r="R1420" s="6" t="n"/>
      <c r="S1420" s="6" t="n"/>
      <c r="T1420" s="6" t="n"/>
      <c r="U1420" s="6" t="n"/>
      <c r="V1420" s="6" t="n"/>
      <c r="W1420" s="6" t="n"/>
      <c r="X1420" s="6" t="n"/>
      <c r="Y1420" s="6" t="n"/>
      <c r="Z1420" s="6" t="n"/>
    </row>
    <row r="1421">
      <c r="A1421" s="25" t="n"/>
      <c r="B1421" s="39" t="inlineStr">
        <is>
          <t>5. Centralni satovi ukupno:</t>
        </is>
      </c>
      <c r="C1421" s="6" t="n"/>
      <c r="D1421" s="6" t="n"/>
      <c r="E1421" s="6" t="n"/>
      <c r="F1421" s="44" t="n"/>
      <c r="G1421" s="6" t="n"/>
      <c r="H1421" s="6" t="n"/>
      <c r="I1421" s="6" t="n"/>
      <c r="J1421" s="6" t="n"/>
      <c r="K1421" s="6" t="n"/>
      <c r="L1421" s="6" t="n"/>
      <c r="M1421" s="6" t="n"/>
      <c r="N1421" s="6" t="n"/>
      <c r="O1421" s="6" t="n"/>
      <c r="P1421" s="6" t="n"/>
      <c r="Q1421" s="6" t="n"/>
      <c r="R1421" s="6" t="n"/>
      <c r="S1421" s="6" t="n"/>
      <c r="T1421" s="6" t="n"/>
      <c r="U1421" s="6" t="n"/>
      <c r="V1421" s="6" t="n"/>
      <c r="W1421" s="6" t="n"/>
      <c r="X1421" s="6" t="n"/>
      <c r="Y1421" s="6" t="n"/>
      <c r="Z1421" s="6" t="n"/>
    </row>
    <row r="1422">
      <c r="A1422" s="25" t="n"/>
      <c r="B1422" s="2" t="n"/>
      <c r="C1422" s="3" t="n"/>
      <c r="D1422" s="46" t="n"/>
      <c r="E1422" s="45" t="n"/>
      <c r="F1422" s="45" t="n"/>
      <c r="G1422" s="6" t="n"/>
      <c r="H1422" s="6" t="n"/>
      <c r="I1422" s="6" t="n"/>
      <c r="J1422" s="6" t="n"/>
      <c r="K1422" s="6" t="n"/>
      <c r="L1422" s="6" t="n"/>
      <c r="M1422" s="6" t="n"/>
      <c r="N1422" s="6" t="n"/>
      <c r="O1422" s="6" t="n"/>
      <c r="P1422" s="6" t="n"/>
      <c r="Q1422" s="6" t="n"/>
      <c r="R1422" s="6" t="n"/>
      <c r="S1422" s="6" t="n"/>
      <c r="T1422" s="6" t="n"/>
      <c r="U1422" s="6" t="n"/>
      <c r="V1422" s="6" t="n"/>
      <c r="W1422" s="6" t="n"/>
      <c r="X1422" s="6" t="n"/>
      <c r="Y1422" s="6" t="n"/>
      <c r="Z1422" s="6" t="n"/>
    </row>
    <row r="1423">
      <c r="A1423" s="27" t="inlineStr">
        <is>
          <t>6.</t>
        </is>
      </c>
      <c r="B1423" s="51" t="inlineStr">
        <is>
          <t>SOS SIGNALIZACIJA</t>
        </is>
      </c>
      <c r="C1423" s="42" t="n"/>
      <c r="D1423" s="42" t="n"/>
      <c r="E1423" s="42" t="n"/>
      <c r="F1423" s="42" t="n"/>
      <c r="G1423" s="6" t="n"/>
      <c r="H1423" s="6" t="n"/>
      <c r="I1423" s="6" t="n"/>
      <c r="J1423" s="6" t="n"/>
      <c r="K1423" s="6" t="n"/>
      <c r="L1423" s="6" t="n"/>
      <c r="M1423" s="6" t="n"/>
      <c r="N1423" s="6" t="n"/>
      <c r="O1423" s="6" t="n"/>
      <c r="P1423" s="6" t="n"/>
      <c r="Q1423" s="6" t="n"/>
      <c r="R1423" s="6" t="n"/>
      <c r="S1423" s="6" t="n"/>
      <c r="T1423" s="6" t="n"/>
      <c r="U1423" s="6" t="n"/>
      <c r="V1423" s="6" t="n"/>
      <c r="W1423" s="6" t="n"/>
      <c r="X1423" s="6" t="n"/>
      <c r="Y1423" s="6" t="n"/>
      <c r="Z1423" s="6" t="n"/>
    </row>
    <row r="1424" ht="89.25" customHeight="1">
      <c r="A1424" s="25" t="inlineStr">
        <is>
          <t>6.1.</t>
        </is>
      </c>
      <c r="B1424" s="2" t="inlineStr">
        <is>
          <t>Dobava, montaža i spajanje SOS centralnog uređaja/centrale u kompaktnoj varijanti modernog dizajna za smješta iznad ulaznih vrata invalidskog sanitarnog čvora. Sadrži ispravljač i potrebnu elektroniku za upravljanje sustavom. U trenutku poziva pojavljuje se isprekidani zvučni i svjetlosni signal. Komplet se ugrađuje u ugradnu kutijom 4 modula postava horizontalno.</t>
        </is>
      </c>
      <c r="C1424" s="3" t="inlineStr">
        <is>
          <t>kom</t>
        </is>
      </c>
      <c r="D1424" s="46" t="n">
        <v>3</v>
      </c>
      <c r="E1424" s="45" t="n"/>
      <c r="F1424" s="45" t="n"/>
      <c r="G1424" s="6" t="n"/>
      <c r="H1424" s="6" t="n"/>
      <c r="I1424" s="6" t="n"/>
      <c r="J1424" s="6" t="n"/>
      <c r="K1424" s="6" t="n"/>
      <c r="L1424" s="6" t="n"/>
      <c r="M1424" s="6" t="n"/>
      <c r="N1424" s="6" t="n"/>
      <c r="O1424" s="6" t="n"/>
      <c r="P1424" s="6" t="n"/>
      <c r="Q1424" s="6" t="n"/>
      <c r="R1424" s="6" t="n"/>
      <c r="S1424" s="6" t="n"/>
      <c r="T1424" s="6" t="n"/>
      <c r="U1424" s="6" t="n"/>
      <c r="V1424" s="6" t="n"/>
      <c r="W1424" s="6" t="n"/>
      <c r="X1424" s="6" t="n"/>
      <c r="Y1424" s="6" t="n"/>
      <c r="Z1424" s="6" t="n"/>
    </row>
    <row r="1425" ht="63.75" customHeight="1">
      <c r="A1425" s="25" t="inlineStr">
        <is>
          <t>6.2.</t>
        </is>
      </c>
      <c r="B1425" s="2" t="inlineStr">
        <is>
          <t>Dobava, montaža i spajanje potezno-pozivno-razrješnog tipkala  opremljenog poteznom vrpcom za uspostavu poziva i crvenom LED indikacijom statusa koja se uključuje uslijed uspostave poziva. Samo tipkalo uključuje i funkciju razrješenja. Komplet sa ugradnom kutijom Ø60.</t>
        </is>
      </c>
      <c r="C1425" s="3" t="inlineStr">
        <is>
          <t>kom</t>
        </is>
      </c>
      <c r="D1425" s="46" t="n">
        <v>3</v>
      </c>
      <c r="E1425" s="45" t="n"/>
      <c r="F1425" s="45" t="n"/>
      <c r="G1425" s="6" t="n"/>
      <c r="H1425" s="6" t="n"/>
      <c r="I1425" s="6" t="n"/>
      <c r="J1425" s="6" t="n"/>
      <c r="K1425" s="6" t="n"/>
      <c r="L1425" s="6" t="n"/>
      <c r="M1425" s="6" t="n"/>
      <c r="N1425" s="6" t="n"/>
      <c r="O1425" s="6" t="n"/>
      <c r="P1425" s="6" t="n"/>
      <c r="Q1425" s="6" t="n"/>
      <c r="R1425" s="6" t="n"/>
      <c r="S1425" s="6" t="n"/>
      <c r="T1425" s="6" t="n"/>
      <c r="U1425" s="6" t="n"/>
      <c r="V1425" s="6" t="n"/>
      <c r="W1425" s="6" t="n"/>
      <c r="X1425" s="6" t="n"/>
      <c r="Y1425" s="6" t="n"/>
      <c r="Z1425" s="6" t="n"/>
    </row>
    <row r="1426" ht="38.25" customHeight="1">
      <c r="A1426" s="25" t="inlineStr">
        <is>
          <t>6.3.</t>
        </is>
      </c>
      <c r="B1426" s="2" t="inlineStr">
        <is>
          <t>Dobava, montaža i spajanje ugradne signalne svjetiljke sa biperom za signalizaciju poziva. Postava svjetiljke u ugradnu kutiju fi60.</t>
        </is>
      </c>
      <c r="C1426" s="3" t="inlineStr">
        <is>
          <t>kom</t>
        </is>
      </c>
      <c r="D1426" s="46" t="n">
        <v>6</v>
      </c>
      <c r="E1426" s="45" t="n"/>
      <c r="F1426" s="45" t="n"/>
      <c r="G1426" s="6" t="n"/>
      <c r="H1426" s="6" t="n"/>
      <c r="I1426" s="6" t="n"/>
      <c r="J1426" s="6" t="n"/>
      <c r="K1426" s="6" t="n"/>
      <c r="L1426" s="6" t="n"/>
      <c r="M1426" s="6" t="n"/>
      <c r="N1426" s="6" t="n"/>
      <c r="O1426" s="6" t="n"/>
      <c r="P1426" s="6" t="n"/>
      <c r="Q1426" s="6" t="n"/>
      <c r="R1426" s="6" t="n"/>
      <c r="S1426" s="6" t="n"/>
      <c r="T1426" s="6" t="n"/>
      <c r="U1426" s="6" t="n"/>
      <c r="V1426" s="6" t="n"/>
      <c r="W1426" s="6" t="n"/>
      <c r="X1426" s="6" t="n"/>
      <c r="Y1426" s="6" t="n"/>
      <c r="Z1426" s="6" t="n"/>
    </row>
    <row r="1427" ht="25.5" customHeight="1">
      <c r="A1427" s="25" t="inlineStr">
        <is>
          <t>6.4.</t>
        </is>
      </c>
      <c r="B1427" s="2" t="inlineStr">
        <is>
          <t>Dobava i polaganje u instalacijske cijevi i kanale kabela UTP cat.5.</t>
        </is>
      </c>
      <c r="C1427" s="3" t="inlineStr">
        <is>
          <t>m'</t>
        </is>
      </c>
      <c r="D1427" s="45" t="n">
        <v>150</v>
      </c>
      <c r="E1427" s="45" t="n"/>
      <c r="F1427" s="45" t="n"/>
      <c r="G1427" s="6" t="n"/>
      <c r="H1427" s="6" t="n"/>
      <c r="I1427" s="6" t="n"/>
      <c r="J1427" s="6" t="n"/>
      <c r="K1427" s="6" t="n"/>
      <c r="L1427" s="6" t="n"/>
      <c r="M1427" s="6" t="n"/>
      <c r="N1427" s="6" t="n"/>
      <c r="O1427" s="6" t="n"/>
      <c r="P1427" s="6" t="n"/>
      <c r="Q1427" s="6" t="n"/>
      <c r="R1427" s="6" t="n"/>
      <c r="S1427" s="6" t="n"/>
      <c r="T1427" s="6" t="n"/>
      <c r="U1427" s="6" t="n"/>
      <c r="V1427" s="6" t="n"/>
      <c r="W1427" s="6" t="n"/>
      <c r="X1427" s="6" t="n"/>
      <c r="Y1427" s="6" t="n"/>
      <c r="Z1427" s="6" t="n"/>
    </row>
    <row r="1428" ht="25.5" customHeight="1">
      <c r="A1428" s="25" t="inlineStr">
        <is>
          <t>6.5.</t>
        </is>
      </c>
      <c r="B1428" s="2" t="inlineStr">
        <is>
          <t>Dobava i polaganje instalacijskih cijevi CS16 uključivo sav spojni i montažni materijal.</t>
        </is>
      </c>
      <c r="C1428" s="3" t="inlineStr">
        <is>
          <t>m'</t>
        </is>
      </c>
      <c r="D1428" s="45" t="n">
        <v>80</v>
      </c>
      <c r="E1428" s="45" t="n"/>
      <c r="F1428" s="45" t="n"/>
      <c r="G1428" s="6" t="n"/>
      <c r="H1428" s="6" t="n"/>
      <c r="I1428" s="6" t="n"/>
      <c r="J1428" s="6" t="n"/>
      <c r="K1428" s="6" t="n"/>
      <c r="L1428" s="6" t="n"/>
      <c r="M1428" s="6" t="n"/>
      <c r="N1428" s="6" t="n"/>
      <c r="O1428" s="6" t="n"/>
      <c r="P1428" s="6" t="n"/>
      <c r="Q1428" s="6" t="n"/>
      <c r="R1428" s="6" t="n"/>
      <c r="S1428" s="6" t="n"/>
      <c r="T1428" s="6" t="n"/>
      <c r="U1428" s="6" t="n"/>
      <c r="V1428" s="6" t="n"/>
      <c r="W1428" s="6" t="n"/>
      <c r="X1428" s="6" t="n"/>
      <c r="Y1428" s="6" t="n"/>
      <c r="Z1428" s="6" t="n"/>
    </row>
    <row r="1429" ht="25.5" customHeight="1">
      <c r="A1429" s="25" t="inlineStr">
        <is>
          <t>6.6.</t>
        </is>
      </c>
      <c r="B1429" s="2" t="inlineStr">
        <is>
          <t>Potrebni sitni, spojni i montažni pribor za potpunu izvedbu sustava.</t>
        </is>
      </c>
      <c r="C1429" s="3" t="inlineStr">
        <is>
          <t>kpl</t>
        </is>
      </c>
      <c r="D1429" s="46" t="n">
        <v>1</v>
      </c>
      <c r="E1429" s="45" t="n"/>
      <c r="F1429" s="45" t="n"/>
      <c r="G1429" s="6" t="n"/>
      <c r="H1429" s="6" t="n"/>
      <c r="I1429" s="6" t="n"/>
      <c r="J1429" s="6" t="n"/>
      <c r="K1429" s="6" t="n"/>
      <c r="L1429" s="6" t="n"/>
      <c r="M1429" s="6" t="n"/>
      <c r="N1429" s="6" t="n"/>
      <c r="O1429" s="6" t="n"/>
      <c r="P1429" s="6" t="n"/>
      <c r="Q1429" s="6" t="n"/>
      <c r="R1429" s="6" t="n"/>
      <c r="S1429" s="6" t="n"/>
      <c r="T1429" s="6" t="n"/>
      <c r="U1429" s="6" t="n"/>
      <c r="V1429" s="6" t="n"/>
      <c r="W1429" s="6" t="n"/>
      <c r="X1429" s="6" t="n"/>
      <c r="Y1429" s="6" t="n"/>
      <c r="Z1429" s="6" t="n"/>
    </row>
    <row r="1430">
      <c r="A1430" s="25" t="inlineStr">
        <is>
          <t>6.7.</t>
        </is>
      </c>
      <c r="B1430" s="2" t="inlineStr">
        <is>
          <t>Podešenje i ispitivanje sustava do pune funkcionalnosti.</t>
        </is>
      </c>
      <c r="C1430" s="3" t="inlineStr">
        <is>
          <t>kpl</t>
        </is>
      </c>
      <c r="D1430" s="46" t="n">
        <v>1</v>
      </c>
      <c r="E1430" s="45" t="n"/>
      <c r="F1430" s="45" t="n"/>
      <c r="G1430" s="6" t="n"/>
      <c r="H1430" s="6" t="n"/>
      <c r="I1430" s="6" t="n"/>
      <c r="J1430" s="6" t="n"/>
      <c r="K1430" s="6" t="n"/>
      <c r="L1430" s="6" t="n"/>
      <c r="M1430" s="6" t="n"/>
      <c r="N1430" s="6" t="n"/>
      <c r="O1430" s="6" t="n"/>
      <c r="P1430" s="6" t="n"/>
      <c r="Q1430" s="6" t="n"/>
      <c r="R1430" s="6" t="n"/>
      <c r="S1430" s="6" t="n"/>
      <c r="T1430" s="6" t="n"/>
      <c r="U1430" s="6" t="n"/>
      <c r="V1430" s="6" t="n"/>
      <c r="W1430" s="6" t="n"/>
      <c r="X1430" s="6" t="n"/>
      <c r="Y1430" s="6" t="n"/>
      <c r="Z1430" s="6" t="n"/>
    </row>
    <row r="1431" ht="76.5" customHeight="1">
      <c r="A1431" s="25" t="inlineStr">
        <is>
          <t>6.8.</t>
        </is>
      </c>
      <c r="B143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431" s="3" t="inlineStr">
        <is>
          <t>kpl</t>
        </is>
      </c>
      <c r="D1431" s="46" t="n">
        <v>1</v>
      </c>
      <c r="E1431" s="45" t="n"/>
      <c r="F1431" s="45" t="n"/>
      <c r="G1431" s="6" t="n"/>
      <c r="H1431" s="6" t="n"/>
      <c r="I1431" s="6" t="n"/>
      <c r="J1431" s="6" t="n"/>
      <c r="K1431" s="6" t="n"/>
      <c r="L1431" s="6" t="n"/>
      <c r="M1431" s="6" t="n"/>
      <c r="N1431" s="6" t="n"/>
      <c r="O1431" s="6" t="n"/>
      <c r="P1431" s="6" t="n"/>
      <c r="Q1431" s="6" t="n"/>
      <c r="R1431" s="6" t="n"/>
      <c r="S1431" s="6" t="n"/>
      <c r="T1431" s="6" t="n"/>
      <c r="U1431" s="6" t="n"/>
      <c r="V1431" s="6" t="n"/>
      <c r="W1431" s="6" t="n"/>
      <c r="X1431" s="6" t="n"/>
      <c r="Y1431" s="6" t="n"/>
      <c r="Z1431" s="6" t="n"/>
    </row>
    <row r="1432" ht="25.5" customHeight="1">
      <c r="A1432" s="25" t="inlineStr">
        <is>
          <t>6.9.</t>
        </is>
      </c>
      <c r="B1432" s="2" t="inlineStr">
        <is>
          <t>Izrada dokumentacije izvedenog stanja u 3 primjerka i jednom na CD-u.</t>
        </is>
      </c>
      <c r="C1432" s="3" t="inlineStr">
        <is>
          <t>kpl</t>
        </is>
      </c>
      <c r="D1432" s="46" t="n">
        <v>1</v>
      </c>
      <c r="E1432" s="45" t="n"/>
      <c r="F1432" s="45" t="n"/>
      <c r="G1432" s="6" t="n"/>
      <c r="H1432" s="6" t="n"/>
      <c r="I1432" s="6" t="n"/>
      <c r="J1432" s="6" t="n"/>
      <c r="K1432" s="6" t="n"/>
      <c r="L1432" s="6" t="n"/>
      <c r="M1432" s="6" t="n"/>
      <c r="N1432" s="6" t="n"/>
      <c r="O1432" s="6" t="n"/>
      <c r="P1432" s="6" t="n"/>
      <c r="Q1432" s="6" t="n"/>
      <c r="R1432" s="6" t="n"/>
      <c r="S1432" s="6" t="n"/>
      <c r="T1432" s="6" t="n"/>
      <c r="U1432" s="6" t="n"/>
      <c r="V1432" s="6" t="n"/>
      <c r="W1432" s="6" t="n"/>
      <c r="X1432" s="6" t="n"/>
      <c r="Y1432" s="6" t="n"/>
      <c r="Z1432" s="6" t="n"/>
    </row>
    <row r="1433" ht="25.5" customHeight="1">
      <c r="A1433" s="25" t="inlineStr">
        <is>
          <t>6.10.</t>
        </is>
      </c>
      <c r="B1433" s="2" t="inlineStr">
        <is>
          <t>Obuka zaposlenika korisnika za rukovanje kompletnim sustavom.</t>
        </is>
      </c>
      <c r="C1433" s="3" t="inlineStr">
        <is>
          <t>kpl</t>
        </is>
      </c>
      <c r="D1433" s="46" t="n">
        <v>1</v>
      </c>
      <c r="E1433" s="45" t="n"/>
      <c r="F1433" s="45" t="n"/>
      <c r="G1433" s="6" t="n"/>
      <c r="H1433" s="6" t="n"/>
      <c r="I1433" s="6" t="n"/>
      <c r="J1433" s="6" t="n"/>
      <c r="K1433" s="6" t="n"/>
      <c r="L1433" s="6" t="n"/>
      <c r="M1433" s="6" t="n"/>
      <c r="N1433" s="6" t="n"/>
      <c r="O1433" s="6" t="n"/>
      <c r="P1433" s="6" t="n"/>
      <c r="Q1433" s="6" t="n"/>
      <c r="R1433" s="6" t="n"/>
      <c r="S1433" s="6" t="n"/>
      <c r="T1433" s="6" t="n"/>
      <c r="U1433" s="6" t="n"/>
      <c r="V1433" s="6" t="n"/>
      <c r="W1433" s="6" t="n"/>
      <c r="X1433" s="6" t="n"/>
      <c r="Y1433" s="6" t="n"/>
      <c r="Z1433" s="6" t="n"/>
    </row>
    <row r="1434">
      <c r="A1434" s="25" t="inlineStr">
        <is>
          <t>6.11.</t>
        </is>
      </c>
      <c r="B1434" s="2" t="inlineStr">
        <is>
          <t>Puštanje u pogon i izrada zapisnika o primopredaji.</t>
        </is>
      </c>
      <c r="C1434" s="3" t="inlineStr">
        <is>
          <t>kpl</t>
        </is>
      </c>
      <c r="D1434" s="46" t="n">
        <v>1</v>
      </c>
      <c r="E1434" s="45" t="n"/>
      <c r="F1434" s="45" t="n"/>
      <c r="G1434" s="6" t="n"/>
      <c r="H1434" s="6" t="n"/>
      <c r="I1434" s="6" t="n"/>
      <c r="J1434" s="6" t="n"/>
      <c r="K1434" s="6" t="n"/>
      <c r="L1434" s="6" t="n"/>
      <c r="M1434" s="6" t="n"/>
      <c r="N1434" s="6" t="n"/>
      <c r="O1434" s="6" t="n"/>
      <c r="P1434" s="6" t="n"/>
      <c r="Q1434" s="6" t="n"/>
      <c r="R1434" s="6" t="n"/>
      <c r="S1434" s="6" t="n"/>
      <c r="T1434" s="6" t="n"/>
      <c r="U1434" s="6" t="n"/>
      <c r="V1434" s="6" t="n"/>
      <c r="W1434" s="6" t="n"/>
      <c r="X1434" s="6" t="n"/>
      <c r="Y1434" s="6" t="n"/>
      <c r="Z1434" s="6" t="n"/>
    </row>
    <row r="1435">
      <c r="A1435" s="25" t="n"/>
      <c r="B1435" s="39" t="inlineStr">
        <is>
          <t>6. SOS signalizacija ukupno:</t>
        </is>
      </c>
      <c r="C1435" s="6" t="n"/>
      <c r="D1435" s="6" t="n"/>
      <c r="E1435" s="6" t="n"/>
      <c r="F1435" s="44" t="n"/>
      <c r="G1435" s="6" t="n"/>
      <c r="H1435" s="6" t="n"/>
      <c r="I1435" s="6" t="n"/>
      <c r="J1435" s="6" t="n"/>
      <c r="K1435" s="6" t="n"/>
      <c r="L1435" s="6" t="n"/>
      <c r="M1435" s="6" t="n"/>
      <c r="N1435" s="6" t="n"/>
      <c r="O1435" s="6" t="n"/>
      <c r="P1435" s="6" t="n"/>
      <c r="Q1435" s="6" t="n"/>
      <c r="R1435" s="6" t="n"/>
      <c r="S1435" s="6" t="n"/>
      <c r="T1435" s="6" t="n"/>
      <c r="U1435" s="6" t="n"/>
      <c r="V1435" s="6" t="n"/>
      <c r="W1435" s="6" t="n"/>
      <c r="X1435" s="6" t="n"/>
      <c r="Y1435" s="6" t="n"/>
      <c r="Z1435" s="6" t="n"/>
    </row>
    <row r="1436">
      <c r="A1436" s="25" t="n"/>
      <c r="B1436" s="2" t="n"/>
      <c r="C1436" s="3" t="n"/>
      <c r="D1436" s="46" t="n"/>
      <c r="E1436" s="45" t="n"/>
      <c r="F1436" s="45" t="n"/>
      <c r="G1436" s="6" t="n"/>
      <c r="H1436" s="6" t="n"/>
      <c r="I1436" s="6" t="n"/>
      <c r="J1436" s="6" t="n"/>
      <c r="K1436" s="6" t="n"/>
      <c r="L1436" s="6" t="n"/>
      <c r="M1436" s="6" t="n"/>
      <c r="N1436" s="6" t="n"/>
      <c r="O1436" s="6" t="n"/>
      <c r="P1436" s="6" t="n"/>
      <c r="Q1436" s="6" t="n"/>
      <c r="R1436" s="6" t="n"/>
      <c r="S1436" s="6" t="n"/>
      <c r="T1436" s="6" t="n"/>
      <c r="U1436" s="6" t="n"/>
      <c r="V1436" s="6" t="n"/>
      <c r="W1436" s="6" t="n"/>
      <c r="X1436" s="6" t="n"/>
      <c r="Y1436" s="6" t="n"/>
      <c r="Z1436" s="6" t="n"/>
    </row>
    <row r="1437">
      <c r="A1437" s="27" t="inlineStr">
        <is>
          <t>7.</t>
        </is>
      </c>
      <c r="B1437" s="51" t="inlineStr">
        <is>
          <t>ODIMLJAVANJE STUBIŠTA</t>
        </is>
      </c>
      <c r="C1437" s="42" t="n"/>
      <c r="D1437" s="42" t="n"/>
      <c r="E1437" s="42" t="n"/>
      <c r="F1437" s="42" t="n"/>
      <c r="G1437" s="6" t="n"/>
      <c r="H1437" s="6" t="n"/>
      <c r="I1437" s="6" t="n"/>
      <c r="J1437" s="6" t="n"/>
      <c r="K1437" s="6" t="n"/>
      <c r="L1437" s="6" t="n"/>
      <c r="M1437" s="6" t="n"/>
      <c r="N1437" s="6" t="n"/>
      <c r="O1437" s="6" t="n"/>
      <c r="P1437" s="6" t="n"/>
      <c r="Q1437" s="6" t="n"/>
      <c r="R1437" s="6" t="n"/>
      <c r="S1437" s="6" t="n"/>
      <c r="T1437" s="6" t="n"/>
      <c r="U1437" s="6" t="n"/>
      <c r="V1437" s="6" t="n"/>
      <c r="W1437" s="6" t="n"/>
      <c r="X1437" s="6" t="n"/>
      <c r="Y1437" s="6" t="n"/>
      <c r="Z1437" s="6" t="n"/>
    </row>
    <row r="1438" ht="102" customHeight="1">
      <c r="A1438" s="25" t="inlineStr">
        <is>
          <t>7.1.</t>
        </is>
      </c>
      <c r="B1438" s="2" t="inlineStr">
        <is>
          <t>Dobava, ugradnja i spajanje sljedeće opreme sustava odimljavanja: Kompaktna centrala za odimljavanje u evakuacijskom stubištu, 10A, 1 grupa za odimljavanje, 2 grupe za prozračivanje, weather modul, modul za preuzimanje signala od vatrodojavne centrale, slobodni bezpotencijalni kontakt za prijenos signala vanjskom uređaju, napajanje 230V, nazivni napon 24V, baterija s osiguranom autonomijom 72h, sve komplet.</t>
        </is>
      </c>
      <c r="C1438" s="3" t="inlineStr">
        <is>
          <t>kom</t>
        </is>
      </c>
      <c r="D1438" s="46" t="n">
        <v>1</v>
      </c>
      <c r="E1438" s="45" t="n"/>
      <c r="F1438" s="45" t="n"/>
      <c r="G1438" s="6" t="n"/>
      <c r="H1438" s="6" t="n"/>
      <c r="I1438" s="6" t="n"/>
      <c r="J1438" s="6" t="n"/>
      <c r="K1438" s="6" t="n"/>
      <c r="L1438" s="6" t="n"/>
      <c r="M1438" s="6" t="n"/>
      <c r="N1438" s="6" t="n"/>
      <c r="O1438" s="6" t="n"/>
      <c r="P1438" s="6" t="n"/>
      <c r="Q1438" s="6" t="n"/>
      <c r="R1438" s="6" t="n"/>
      <c r="S1438" s="6" t="n"/>
      <c r="T1438" s="6" t="n"/>
      <c r="U1438" s="6" t="n"/>
      <c r="V1438" s="6" t="n"/>
      <c r="W1438" s="6" t="n"/>
      <c r="X1438" s="6" t="n"/>
      <c r="Y1438" s="6" t="n"/>
      <c r="Z1438" s="6" t="n"/>
    </row>
    <row r="1439" ht="140.25" customHeight="1">
      <c r="A1439" s="25" t="inlineStr">
        <is>
          <t>7.2.</t>
        </is>
      </c>
      <c r="B1439" s="2" t="inlineStr">
        <is>
          <t>Dobava, ugradnja i spajanje sljedeće opreme sustava odimljavanja: Na prozor za odimljavanje evakucijskog stubišta, predviđenog za odimljavanje, dimenzija svijetlog otvora min. 1000x500 (v. pozicije u projektu) ugraditi vretenasti elektromotor za odimljavanje koji omogućavaju otvaranje prozora prema van za hod od 500 mm radi ostvarivanja površine odimljavanja od minimalno 1m2 (2 prozora i motora po svakom stubištu). Vretenasti elektromotor s hodom 500 mm, 1,4A/motoru. Isporučeni sustav treba sadržavati pripadajuće konzole i pribor za ugradnju . Nazivni napon: 24V</t>
        </is>
      </c>
      <c r="C1439" s="3" t="inlineStr">
        <is>
          <t>kom</t>
        </is>
      </c>
      <c r="D1439" s="46" t="n">
        <v>1</v>
      </c>
      <c r="E1439" s="45" t="n"/>
      <c r="F1439" s="45" t="n"/>
      <c r="G1439" s="6" t="n"/>
      <c r="H1439" s="6" t="n"/>
      <c r="I1439" s="6" t="n"/>
      <c r="J1439" s="6" t="n"/>
      <c r="K1439" s="6" t="n"/>
      <c r="L1439" s="6" t="n"/>
      <c r="M1439" s="6" t="n"/>
      <c r="N1439" s="6" t="n"/>
      <c r="O1439" s="6" t="n"/>
      <c r="P1439" s="6" t="n"/>
      <c r="Q1439" s="6" t="n"/>
      <c r="R1439" s="6" t="n"/>
      <c r="S1439" s="6" t="n"/>
      <c r="T1439" s="6" t="n"/>
      <c r="U1439" s="6" t="n"/>
      <c r="V1439" s="6" t="n"/>
      <c r="W1439" s="6" t="n"/>
      <c r="X1439" s="6" t="n"/>
      <c r="Y1439" s="6" t="n"/>
      <c r="Z1439" s="6" t="n"/>
    </row>
    <row r="1440" ht="204" customHeight="1">
      <c r="A1440" s="25" t="inlineStr">
        <is>
          <t>7.3.</t>
        </is>
      </c>
      <c r="B1440" s="2" t="inlineStr">
        <is>
          <t>Dobava, ugradnja i spajanje sljedeće opreme sustava odimljavanja: U prizemlju na vratima evakaucijskih izlaza, krilo opremiti elektromotornim pogonom za zaokretno otvaranje vrata koji omogućava nesmetano otvaranje vrata radi dovoda svježeg zraka u sustav  za odvod dima i topline te dobivanje površine od najmanje cca. 2 m2. Elektromotorni pogon za zaokretno otvaranje vrata, 24V, max. 1,4A, kut otvaranja do 93 stupnjeva, s automatskim isključivanjem u krajnjem položaju, s konzolom i svim potrebnim priborom. Predmetna vrata moraju biti opremljena takvim okovom (elektromotorna panik brava) koji će pri aktivaciji sustava dojave požara odnosno sustava za odvod dima i topline omogućiti da ih gore navedeni elektromotorni pogon može nesmetano otvoriti radi dovoda svježeg zraka za odimljavanje. Isto treba biti neizostavno uzeto u obzir.</t>
        </is>
      </c>
      <c r="C1440" s="3" t="inlineStr">
        <is>
          <t>kom</t>
        </is>
      </c>
      <c r="D1440" s="46" t="n">
        <v>2</v>
      </c>
      <c r="E1440" s="45" t="n"/>
      <c r="F1440" s="45" t="n"/>
      <c r="G1440" s="6" t="n"/>
      <c r="H1440" s="6" t="n"/>
      <c r="I1440" s="6" t="n"/>
      <c r="J1440" s="6" t="n"/>
      <c r="K1440" s="6" t="n"/>
      <c r="L1440" s="6" t="n"/>
      <c r="M1440" s="6" t="n"/>
      <c r="N1440" s="6" t="n"/>
      <c r="O1440" s="6" t="n"/>
      <c r="P1440" s="6" t="n"/>
      <c r="Q1440" s="6" t="n"/>
      <c r="R1440" s="6" t="n"/>
      <c r="S1440" s="6" t="n"/>
      <c r="T1440" s="6" t="n"/>
      <c r="U1440" s="6" t="n"/>
      <c r="V1440" s="6" t="n"/>
      <c r="W1440" s="6" t="n"/>
      <c r="X1440" s="6" t="n"/>
      <c r="Y1440" s="6" t="n"/>
      <c r="Z1440" s="6" t="n"/>
    </row>
    <row r="1441" ht="51" customHeight="1">
      <c r="A1441" s="25" t="inlineStr">
        <is>
          <t>7.4.</t>
        </is>
      </c>
      <c r="B1441" s="2" t="inlineStr">
        <is>
          <t>Dobava, ugradnja i spajanje sljedeće opreme sustava odimljavanja: Ručni aktivator sustava za odvod dima i topline (ugrađuje se na najvišem katu i u prizemlju pored ulaza), narančasti, sve komplet.</t>
        </is>
      </c>
      <c r="C1441" s="3" t="inlineStr">
        <is>
          <t>kom</t>
        </is>
      </c>
      <c r="D1441" s="46" t="n">
        <v>2</v>
      </c>
      <c r="E1441" s="45" t="n"/>
      <c r="F1441" s="45" t="n"/>
      <c r="G1441" s="6" t="n"/>
      <c r="H1441" s="6" t="n"/>
      <c r="I1441" s="6" t="n"/>
      <c r="J1441" s="6" t="n"/>
      <c r="K1441" s="6" t="n"/>
      <c r="L1441" s="6" t="n"/>
      <c r="M1441" s="6" t="n"/>
      <c r="N1441" s="6" t="n"/>
      <c r="O1441" s="6" t="n"/>
      <c r="P1441" s="6" t="n"/>
      <c r="Q1441" s="6" t="n"/>
      <c r="R1441" s="6" t="n"/>
      <c r="S1441" s="6" t="n"/>
      <c r="T1441" s="6" t="n"/>
      <c r="U1441" s="6" t="n"/>
      <c r="V1441" s="6" t="n"/>
      <c r="W1441" s="6" t="n"/>
      <c r="X1441" s="6" t="n"/>
      <c r="Y1441" s="6" t="n"/>
      <c r="Z1441" s="6" t="n"/>
    </row>
    <row r="1442" ht="63.75" customHeight="1">
      <c r="A1442" s="25" t="inlineStr">
        <is>
          <t>7.5.</t>
        </is>
      </c>
      <c r="B1442" s="2" t="inlineStr">
        <is>
          <t>Dobava, ugradnja i spajanje sljedeće opreme sustava odimljavanja: Nadžbukni prekidač za ispitivanje funkcionalnosti sustava a koji omogućava i otvaranje prozora za odimljavanje radi dnevnog prozračivanja, s funkcijama otvori/stop/zatvori, sve komplet.</t>
        </is>
      </c>
      <c r="C1442" s="3" t="inlineStr">
        <is>
          <t>kom</t>
        </is>
      </c>
      <c r="D1442" s="46" t="n">
        <v>1</v>
      </c>
      <c r="E1442" s="45" t="n"/>
      <c r="F1442" s="45" t="n"/>
      <c r="G1442" s="6" t="n"/>
      <c r="H1442" s="6" t="n"/>
      <c r="I1442" s="6" t="n"/>
      <c r="J1442" s="6" t="n"/>
      <c r="K1442" s="6" t="n"/>
      <c r="L1442" s="6" t="n"/>
      <c r="M1442" s="6" t="n"/>
      <c r="N1442" s="6" t="n"/>
      <c r="O1442" s="6" t="n"/>
      <c r="P1442" s="6" t="n"/>
      <c r="Q1442" s="6" t="n"/>
      <c r="R1442" s="6" t="n"/>
      <c r="S1442" s="6" t="n"/>
      <c r="T1442" s="6" t="n"/>
      <c r="U1442" s="6" t="n"/>
      <c r="V1442" s="6" t="n"/>
      <c r="W1442" s="6" t="n"/>
      <c r="X1442" s="6" t="n"/>
      <c r="Y1442" s="6" t="n"/>
      <c r="Z1442" s="6" t="n"/>
    </row>
    <row r="1443">
      <c r="A1443" s="25" t="inlineStr">
        <is>
          <t>7.6.</t>
        </is>
      </c>
      <c r="B1443" s="2" t="inlineStr">
        <is>
          <t>Dobava i ugradnja instalacijskih cijevi CS20</t>
        </is>
      </c>
      <c r="C1443" s="3" t="inlineStr">
        <is>
          <t>m'</t>
        </is>
      </c>
      <c r="D1443" s="45" t="n">
        <v>120</v>
      </c>
      <c r="E1443" s="45" t="n"/>
      <c r="F1443" s="45" t="n"/>
      <c r="G1443" s="6" t="n"/>
      <c r="H1443" s="6" t="n"/>
      <c r="I1443" s="6" t="n"/>
      <c r="J1443" s="6" t="n"/>
      <c r="K1443" s="6" t="n"/>
      <c r="L1443" s="6" t="n"/>
      <c r="M1443" s="6" t="n"/>
      <c r="N1443" s="6" t="n"/>
      <c r="O1443" s="6" t="n"/>
      <c r="P1443" s="6" t="n"/>
      <c r="Q1443" s="6" t="n"/>
      <c r="R1443" s="6" t="n"/>
      <c r="S1443" s="6" t="n"/>
      <c r="T1443" s="6" t="n"/>
      <c r="U1443" s="6" t="n"/>
      <c r="V1443" s="6" t="n"/>
      <c r="W1443" s="6" t="n"/>
      <c r="X1443" s="6" t="n"/>
      <c r="Y1443" s="6" t="n"/>
      <c r="Z1443" s="6" t="n"/>
    </row>
    <row r="1444">
      <c r="A1444" s="25" t="inlineStr">
        <is>
          <t>7.7.</t>
        </is>
      </c>
      <c r="B1444" s="2" t="inlineStr">
        <is>
          <t>Dobava i ugradnja instalacijskih cijevi CS16</t>
        </is>
      </c>
      <c r="C1444" s="3" t="inlineStr">
        <is>
          <t>m'</t>
        </is>
      </c>
      <c r="D1444" s="45" t="n">
        <v>60</v>
      </c>
      <c r="E1444" s="45" t="n"/>
      <c r="F1444" s="45" t="n"/>
      <c r="G1444" s="6" t="n"/>
      <c r="H1444" s="6" t="n"/>
      <c r="I1444" s="6" t="n"/>
      <c r="J1444" s="6" t="n"/>
      <c r="K1444" s="6" t="n"/>
      <c r="L1444" s="6" t="n"/>
      <c r="M1444" s="6" t="n"/>
      <c r="N1444" s="6" t="n"/>
      <c r="O1444" s="6" t="n"/>
      <c r="P1444" s="6" t="n"/>
      <c r="Q1444" s="6" t="n"/>
      <c r="R1444" s="6" t="n"/>
      <c r="S1444" s="6" t="n"/>
      <c r="T1444" s="6" t="n"/>
      <c r="U1444" s="6" t="n"/>
      <c r="V1444" s="6" t="n"/>
      <c r="W1444" s="6" t="n"/>
      <c r="X1444" s="6" t="n"/>
      <c r="Y1444" s="6" t="n"/>
      <c r="Z1444" s="6" t="n"/>
    </row>
    <row r="1445" ht="25.5" customHeight="1">
      <c r="A1445" s="25" t="inlineStr">
        <is>
          <t>7.8.</t>
        </is>
      </c>
      <c r="B1445" s="2" t="inlineStr">
        <is>
          <t>Dobava i polaganje u postavljene instalacijske cijevi kabela NHXH FE180/E30 3×1,5 mm2</t>
        </is>
      </c>
      <c r="C1445" s="3" t="inlineStr">
        <is>
          <t>m'</t>
        </is>
      </c>
      <c r="D1445" s="45" t="n">
        <v>120</v>
      </c>
      <c r="E1445" s="45" t="n"/>
      <c r="F1445" s="45" t="n"/>
      <c r="G1445" s="6" t="n"/>
      <c r="H1445" s="6" t="n"/>
      <c r="I1445" s="6" t="n"/>
      <c r="J1445" s="6" t="n"/>
      <c r="K1445" s="6" t="n"/>
      <c r="L1445" s="6" t="n"/>
      <c r="M1445" s="6" t="n"/>
      <c r="N1445" s="6" t="n"/>
      <c r="O1445" s="6" t="n"/>
      <c r="P1445" s="6" t="n"/>
      <c r="Q1445" s="6" t="n"/>
      <c r="R1445" s="6" t="n"/>
      <c r="S1445" s="6" t="n"/>
      <c r="T1445" s="6" t="n"/>
      <c r="U1445" s="6" t="n"/>
      <c r="V1445" s="6" t="n"/>
      <c r="W1445" s="6" t="n"/>
      <c r="X1445" s="6" t="n"/>
      <c r="Y1445" s="6" t="n"/>
      <c r="Z1445" s="6" t="n"/>
    </row>
    <row r="1446" ht="25.5" customHeight="1">
      <c r="A1446" s="25" t="inlineStr">
        <is>
          <t>7.9.</t>
        </is>
      </c>
      <c r="B1446" s="2" t="inlineStr">
        <is>
          <t>Dobava i polaganje u postavljene instalacijske cijevi  kabela JEB-H(St)H FE 180 E30 4×2×0,8 mm</t>
        </is>
      </c>
      <c r="C1446" s="3" t="inlineStr">
        <is>
          <t>m'</t>
        </is>
      </c>
      <c r="D1446" s="45" t="n">
        <v>100</v>
      </c>
      <c r="E1446" s="45" t="n"/>
      <c r="F1446" s="45" t="n"/>
      <c r="G1446" s="6" t="n"/>
      <c r="H1446" s="6" t="n"/>
      <c r="I1446" s="6" t="n"/>
      <c r="J1446" s="6" t="n"/>
      <c r="K1446" s="6" t="n"/>
      <c r="L1446" s="6" t="n"/>
      <c r="M1446" s="6" t="n"/>
      <c r="N1446" s="6" t="n"/>
      <c r="O1446" s="6" t="n"/>
      <c r="P1446" s="6" t="n"/>
      <c r="Q1446" s="6" t="n"/>
      <c r="R1446" s="6" t="n"/>
      <c r="S1446" s="6" t="n"/>
      <c r="T1446" s="6" t="n"/>
      <c r="U1446" s="6" t="n"/>
      <c r="V1446" s="6" t="n"/>
      <c r="W1446" s="6" t="n"/>
      <c r="X1446" s="6" t="n"/>
      <c r="Y1446" s="6" t="n"/>
      <c r="Z1446" s="6" t="n"/>
    </row>
    <row r="1447" ht="25.5" customHeight="1">
      <c r="A1447" s="25" t="inlineStr">
        <is>
          <t>7.10.</t>
        </is>
      </c>
      <c r="B1447" s="2" t="inlineStr">
        <is>
          <t>Dobava i polaganje u postavljene instalacijske cijevi  kabela J-H(St)H 4×2×0,8 mm</t>
        </is>
      </c>
      <c r="C1447" s="3" t="inlineStr">
        <is>
          <t>m'</t>
        </is>
      </c>
      <c r="D1447" s="45" t="n">
        <v>20</v>
      </c>
      <c r="E1447" s="45" t="n"/>
      <c r="F1447" s="45" t="n"/>
      <c r="G1447" s="6" t="n"/>
      <c r="H1447" s="6" t="n"/>
      <c r="I1447" s="6" t="n"/>
      <c r="J1447" s="6" t="n"/>
      <c r="K1447" s="6" t="n"/>
      <c r="L1447" s="6" t="n"/>
      <c r="M1447" s="6" t="n"/>
      <c r="N1447" s="6" t="n"/>
      <c r="O1447" s="6" t="n"/>
      <c r="P1447" s="6" t="n"/>
      <c r="Q1447" s="6" t="n"/>
      <c r="R1447" s="6" t="n"/>
      <c r="S1447" s="6" t="n"/>
      <c r="T1447" s="6" t="n"/>
      <c r="U1447" s="6" t="n"/>
      <c r="V1447" s="6" t="n"/>
      <c r="W1447" s="6" t="n"/>
      <c r="X1447" s="6" t="n"/>
      <c r="Y1447" s="6" t="n"/>
      <c r="Z1447" s="6" t="n"/>
    </row>
    <row r="1448" ht="38.25" customHeight="1">
      <c r="A1448" s="25" t="inlineStr">
        <is>
          <t>7.11.</t>
        </is>
      </c>
      <c r="B1448" s="2" t="inlineStr">
        <is>
          <t>Dobava i polaganje dijelom u kabelske kanale, a dijelom u postavljene instalacijske cijevi i spajanje kabela NHXMH-J 3×1,5 mm2</t>
        </is>
      </c>
      <c r="C1448" s="3" t="inlineStr">
        <is>
          <t>m'</t>
        </is>
      </c>
      <c r="D1448" s="45" t="n">
        <v>40</v>
      </c>
      <c r="E1448" s="45" t="n"/>
      <c r="F1448" s="45" t="n"/>
      <c r="G1448" s="6" t="n"/>
      <c r="H1448" s="6" t="n"/>
      <c r="I1448" s="6" t="n"/>
      <c r="J1448" s="6" t="n"/>
      <c r="K1448" s="6" t="n"/>
      <c r="L1448" s="6" t="n"/>
      <c r="M1448" s="6" t="n"/>
      <c r="N1448" s="6" t="n"/>
      <c r="O1448" s="6" t="n"/>
      <c r="P1448" s="6" t="n"/>
      <c r="Q1448" s="6" t="n"/>
      <c r="R1448" s="6" t="n"/>
      <c r="S1448" s="6" t="n"/>
      <c r="T1448" s="6" t="n"/>
      <c r="U1448" s="6" t="n"/>
      <c r="V1448" s="6" t="n"/>
      <c r="W1448" s="6" t="n"/>
      <c r="X1448" s="6" t="n"/>
      <c r="Y1448" s="6" t="n"/>
      <c r="Z1448" s="6" t="n"/>
    </row>
    <row r="1449" ht="25.5" customHeight="1">
      <c r="A1449" s="25" t="inlineStr">
        <is>
          <t>7.12.</t>
        </is>
      </c>
      <c r="B1449" s="2" t="inlineStr">
        <is>
          <t>Potrebni sitni, spojni i montažni pribor za potpunu izvedbu sustava.</t>
        </is>
      </c>
      <c r="C1449" s="3" t="inlineStr">
        <is>
          <t>kpl</t>
        </is>
      </c>
      <c r="D1449" s="46" t="n">
        <v>1</v>
      </c>
      <c r="E1449" s="45" t="n"/>
      <c r="F1449" s="45" t="n"/>
      <c r="G1449" s="6" t="n"/>
      <c r="H1449" s="6" t="n"/>
      <c r="I1449" s="6" t="n"/>
      <c r="J1449" s="6" t="n"/>
      <c r="K1449" s="6" t="n"/>
      <c r="L1449" s="6" t="n"/>
      <c r="M1449" s="6" t="n"/>
      <c r="N1449" s="6" t="n"/>
      <c r="O1449" s="6" t="n"/>
      <c r="P1449" s="6" t="n"/>
      <c r="Q1449" s="6" t="n"/>
      <c r="R1449" s="6" t="n"/>
      <c r="S1449" s="6" t="n"/>
      <c r="T1449" s="6" t="n"/>
      <c r="U1449" s="6" t="n"/>
      <c r="V1449" s="6" t="n"/>
      <c r="W1449" s="6" t="n"/>
      <c r="X1449" s="6" t="n"/>
      <c r="Y1449" s="6" t="n"/>
      <c r="Z1449" s="6" t="n"/>
    </row>
    <row r="1450">
      <c r="A1450" s="25" t="inlineStr">
        <is>
          <t>7.13.</t>
        </is>
      </c>
      <c r="B1450" s="2" t="inlineStr">
        <is>
          <t>Podešenje i ispitivanje sustava do pune funkcionalnosti.</t>
        </is>
      </c>
      <c r="C1450" s="3" t="inlineStr">
        <is>
          <t>kpl</t>
        </is>
      </c>
      <c r="D1450" s="46" t="n">
        <v>1</v>
      </c>
      <c r="E1450" s="45" t="n"/>
      <c r="F1450" s="45" t="n"/>
      <c r="G1450" s="6" t="n"/>
      <c r="H1450" s="6" t="n"/>
      <c r="I1450" s="6" t="n"/>
      <c r="J1450" s="6" t="n"/>
      <c r="K1450" s="6" t="n"/>
      <c r="L1450" s="6" t="n"/>
      <c r="M1450" s="6" t="n"/>
      <c r="N1450" s="6" t="n"/>
      <c r="O1450" s="6" t="n"/>
      <c r="P1450" s="6" t="n"/>
      <c r="Q1450" s="6" t="n"/>
      <c r="R1450" s="6" t="n"/>
      <c r="S1450" s="6" t="n"/>
      <c r="T1450" s="6" t="n"/>
      <c r="U1450" s="6" t="n"/>
      <c r="V1450" s="6" t="n"/>
      <c r="W1450" s="6" t="n"/>
      <c r="X1450" s="6" t="n"/>
      <c r="Y1450" s="6" t="n"/>
      <c r="Z1450" s="6" t="n"/>
    </row>
    <row r="1451" ht="25.5" customHeight="1">
      <c r="A1451" s="25" t="inlineStr">
        <is>
          <t>7.14.</t>
        </is>
      </c>
      <c r="B1451" s="2" t="inlineStr">
        <is>
          <t>Ispitivanje funkcionalnosti sustava od strane ovlaštene institucije i izdavanje Uvjerenja o funkcionalnosti.</t>
        </is>
      </c>
      <c r="C1451" s="3" t="inlineStr">
        <is>
          <t>kpl</t>
        </is>
      </c>
      <c r="D1451" s="46" t="n">
        <v>1</v>
      </c>
      <c r="E1451" s="45" t="n"/>
      <c r="F1451" s="45" t="n"/>
      <c r="G1451" s="6" t="n"/>
      <c r="H1451" s="6" t="n"/>
      <c r="I1451" s="6" t="n"/>
      <c r="J1451" s="6" t="n"/>
      <c r="K1451" s="6" t="n"/>
      <c r="L1451" s="6" t="n"/>
      <c r="M1451" s="6" t="n"/>
      <c r="N1451" s="6" t="n"/>
      <c r="O1451" s="6" t="n"/>
      <c r="P1451" s="6" t="n"/>
      <c r="Q1451" s="6" t="n"/>
      <c r="R1451" s="6" t="n"/>
      <c r="S1451" s="6" t="n"/>
      <c r="T1451" s="6" t="n"/>
      <c r="U1451" s="6" t="n"/>
      <c r="V1451" s="6" t="n"/>
      <c r="W1451" s="6" t="n"/>
      <c r="X1451" s="6" t="n"/>
      <c r="Y1451" s="6" t="n"/>
      <c r="Z1451" s="6" t="n"/>
    </row>
    <row r="1452" ht="76.5" customHeight="1">
      <c r="A1452" s="25" t="inlineStr">
        <is>
          <t>7.15.</t>
        </is>
      </c>
      <c r="B1452"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452" s="3" t="inlineStr">
        <is>
          <t>kpl</t>
        </is>
      </c>
      <c r="D1452" s="46" t="n">
        <v>1</v>
      </c>
      <c r="E1452" s="45" t="n"/>
      <c r="F1452" s="45" t="n"/>
      <c r="G1452" s="6" t="n"/>
      <c r="H1452" s="6" t="n"/>
      <c r="I1452" s="6" t="n"/>
      <c r="J1452" s="6" t="n"/>
      <c r="K1452" s="6" t="n"/>
      <c r="L1452" s="6" t="n"/>
      <c r="M1452" s="6" t="n"/>
      <c r="N1452" s="6" t="n"/>
      <c r="O1452" s="6" t="n"/>
      <c r="P1452" s="6" t="n"/>
      <c r="Q1452" s="6" t="n"/>
      <c r="R1452" s="6" t="n"/>
      <c r="S1452" s="6" t="n"/>
      <c r="T1452" s="6" t="n"/>
      <c r="U1452" s="6" t="n"/>
      <c r="V1452" s="6" t="n"/>
      <c r="W1452" s="6" t="n"/>
      <c r="X1452" s="6" t="n"/>
      <c r="Y1452" s="6" t="n"/>
      <c r="Z1452" s="6" t="n"/>
    </row>
    <row r="1453" ht="25.5" customHeight="1">
      <c r="A1453" s="25" t="inlineStr">
        <is>
          <t>7.16.</t>
        </is>
      </c>
      <c r="B1453" s="2" t="inlineStr">
        <is>
          <t>Izrada dokumentacije izvedenog stanja u 3 primjerka i jednom na CD-u.</t>
        </is>
      </c>
      <c r="C1453" s="3" t="inlineStr">
        <is>
          <t>kpl</t>
        </is>
      </c>
      <c r="D1453" s="46" t="n">
        <v>1</v>
      </c>
      <c r="E1453" s="45" t="n"/>
      <c r="F1453" s="45" t="n"/>
      <c r="G1453" s="6" t="n"/>
      <c r="H1453" s="6" t="n"/>
      <c r="I1453" s="6" t="n"/>
      <c r="J1453" s="6" t="n"/>
      <c r="K1453" s="6" t="n"/>
      <c r="L1453" s="6" t="n"/>
      <c r="M1453" s="6" t="n"/>
      <c r="N1453" s="6" t="n"/>
      <c r="O1453" s="6" t="n"/>
      <c r="P1453" s="6" t="n"/>
      <c r="Q1453" s="6" t="n"/>
      <c r="R1453" s="6" t="n"/>
      <c r="S1453" s="6" t="n"/>
      <c r="T1453" s="6" t="n"/>
      <c r="U1453" s="6" t="n"/>
      <c r="V1453" s="6" t="n"/>
      <c r="W1453" s="6" t="n"/>
      <c r="X1453" s="6" t="n"/>
      <c r="Y1453" s="6" t="n"/>
      <c r="Z1453" s="6" t="n"/>
    </row>
    <row r="1454" ht="25.5" customHeight="1">
      <c r="A1454" s="25" t="inlineStr">
        <is>
          <t>7.17.</t>
        </is>
      </c>
      <c r="B1454" s="2" t="inlineStr">
        <is>
          <t>Obuka zaposlenika korisnika za rukovanje kompletnim sustavom.</t>
        </is>
      </c>
      <c r="C1454" s="3" t="inlineStr">
        <is>
          <t>kpl</t>
        </is>
      </c>
      <c r="D1454" s="46" t="n">
        <v>1</v>
      </c>
      <c r="E1454" s="45" t="n"/>
      <c r="F1454" s="45" t="n"/>
      <c r="G1454" s="6" t="n"/>
      <c r="H1454" s="6" t="n"/>
      <c r="I1454" s="6" t="n"/>
      <c r="J1454" s="6" t="n"/>
      <c r="K1454" s="6" t="n"/>
      <c r="L1454" s="6" t="n"/>
      <c r="M1454" s="6" t="n"/>
      <c r="N1454" s="6" t="n"/>
      <c r="O1454" s="6" t="n"/>
      <c r="P1454" s="6" t="n"/>
      <c r="Q1454" s="6" t="n"/>
      <c r="R1454" s="6" t="n"/>
      <c r="S1454" s="6" t="n"/>
      <c r="T1454" s="6" t="n"/>
      <c r="U1454" s="6" t="n"/>
      <c r="V1454" s="6" t="n"/>
      <c r="W1454" s="6" t="n"/>
      <c r="X1454" s="6" t="n"/>
      <c r="Y1454" s="6" t="n"/>
      <c r="Z1454" s="6" t="n"/>
    </row>
    <row r="1455">
      <c r="A1455" s="25" t="inlineStr">
        <is>
          <t>7.18.</t>
        </is>
      </c>
      <c r="B1455" s="2" t="inlineStr">
        <is>
          <t>Puštanje u pogon i izrada zapisnika o primopredaji.</t>
        </is>
      </c>
      <c r="C1455" s="3" t="inlineStr">
        <is>
          <t>kpl</t>
        </is>
      </c>
      <c r="D1455" s="46" t="n">
        <v>1</v>
      </c>
      <c r="E1455" s="45" t="n"/>
      <c r="F1455" s="45" t="n"/>
      <c r="G1455" s="6" t="n"/>
      <c r="H1455" s="6" t="n"/>
      <c r="I1455" s="6" t="n"/>
      <c r="J1455" s="6" t="n"/>
      <c r="K1455" s="6" t="n"/>
      <c r="L1455" s="6" t="n"/>
      <c r="M1455" s="6" t="n"/>
      <c r="N1455" s="6" t="n"/>
      <c r="O1455" s="6" t="n"/>
      <c r="P1455" s="6" t="n"/>
      <c r="Q1455" s="6" t="n"/>
      <c r="R1455" s="6" t="n"/>
      <c r="S1455" s="6" t="n"/>
      <c r="T1455" s="6" t="n"/>
      <c r="U1455" s="6" t="n"/>
      <c r="V1455" s="6" t="n"/>
      <c r="W1455" s="6" t="n"/>
      <c r="X1455" s="6" t="n"/>
      <c r="Y1455" s="6" t="n"/>
      <c r="Z1455" s="6" t="n"/>
    </row>
    <row r="1456">
      <c r="A1456" s="25" t="n"/>
      <c r="B1456" s="39" t="inlineStr">
        <is>
          <t>7. Odimljavanje stubišta ukupno:</t>
        </is>
      </c>
      <c r="C1456" s="6" t="n"/>
      <c r="D1456" s="6" t="n"/>
      <c r="E1456" s="6" t="n"/>
      <c r="F1456" s="44" t="n"/>
      <c r="G1456" s="6" t="n"/>
      <c r="H1456" s="6" t="n"/>
      <c r="I1456" s="6" t="n"/>
      <c r="J1456" s="6" t="n"/>
      <c r="K1456" s="6" t="n"/>
      <c r="L1456" s="6" t="n"/>
      <c r="M1456" s="6" t="n"/>
      <c r="N1456" s="6" t="n"/>
      <c r="O1456" s="6" t="n"/>
      <c r="P1456" s="6" t="n"/>
      <c r="Q1456" s="6" t="n"/>
      <c r="R1456" s="6" t="n"/>
      <c r="S1456" s="6" t="n"/>
      <c r="T1456" s="6" t="n"/>
      <c r="U1456" s="6" t="n"/>
      <c r="V1456" s="6" t="n"/>
      <c r="W1456" s="6" t="n"/>
      <c r="X1456" s="6" t="n"/>
      <c r="Y1456" s="6" t="n"/>
      <c r="Z1456" s="6" t="n"/>
    </row>
    <row r="1457">
      <c r="A1457" s="25" t="n"/>
      <c r="B1457" s="2" t="n"/>
      <c r="C1457" s="3" t="n"/>
      <c r="D1457" s="46" t="n"/>
      <c r="E1457" s="45" t="n"/>
      <c r="F1457" s="45" t="n"/>
      <c r="G1457" s="6" t="n"/>
      <c r="H1457" s="6" t="n"/>
      <c r="I1457" s="6" t="n"/>
      <c r="J1457" s="6" t="n"/>
      <c r="K1457" s="6" t="n"/>
      <c r="L1457" s="6" t="n"/>
      <c r="M1457" s="6" t="n"/>
      <c r="N1457" s="6" t="n"/>
      <c r="O1457" s="6" t="n"/>
      <c r="P1457" s="6" t="n"/>
      <c r="Q1457" s="6" t="n"/>
      <c r="R1457" s="6" t="n"/>
      <c r="S1457" s="6" t="n"/>
      <c r="T1457" s="6" t="n"/>
      <c r="U1457" s="6" t="n"/>
      <c r="V1457" s="6" t="n"/>
      <c r="W1457" s="6" t="n"/>
      <c r="X1457" s="6" t="n"/>
      <c r="Y1457" s="6" t="n"/>
      <c r="Z1457" s="6" t="n"/>
    </row>
    <row r="1458">
      <c r="A1458" s="27" t="inlineStr">
        <is>
          <t>8.</t>
        </is>
      </c>
      <c r="B1458" s="51" t="inlineStr">
        <is>
          <t>GOVORNA INSTALACIJA U NUŽDI</t>
        </is>
      </c>
      <c r="C1458" s="42" t="n"/>
      <c r="D1458" s="42" t="n"/>
      <c r="E1458" s="42" t="n"/>
      <c r="F1458" s="42" t="n"/>
      <c r="G1458" s="6" t="n"/>
      <c r="H1458" s="6" t="n"/>
      <c r="I1458" s="6" t="n"/>
      <c r="J1458" s="6" t="n"/>
      <c r="K1458" s="6" t="n"/>
      <c r="L1458" s="6" t="n"/>
      <c r="M1458" s="6" t="n"/>
      <c r="N1458" s="6" t="n"/>
      <c r="O1458" s="6" t="n"/>
      <c r="P1458" s="6" t="n"/>
      <c r="Q1458" s="6" t="n"/>
      <c r="R1458" s="6" t="n"/>
      <c r="S1458" s="6" t="n"/>
      <c r="T1458" s="6" t="n"/>
      <c r="U1458" s="6" t="n"/>
      <c r="V1458" s="6" t="n"/>
      <c r="W1458" s="6" t="n"/>
      <c r="X1458" s="6" t="n"/>
      <c r="Y1458" s="6" t="n"/>
      <c r="Z1458" s="6" t="n"/>
    </row>
    <row r="1459" ht="25.5" customHeight="1">
      <c r="A1459" s="25" t="inlineStr">
        <is>
          <t>8.1.</t>
        </is>
      </c>
      <c r="B1459" s="2" t="inlineStr">
        <is>
          <t>Dobava, ugradnja i spajanje razdjelnika govorne instalacije u nuždi s napajačem.</t>
        </is>
      </c>
      <c r="C1459" s="3" t="inlineStr">
        <is>
          <t>kom</t>
        </is>
      </c>
      <c r="D1459" s="46" t="n">
        <v>1</v>
      </c>
      <c r="E1459" s="45" t="n"/>
      <c r="F1459" s="45" t="n"/>
      <c r="G1459" s="6" t="n"/>
      <c r="H1459" s="6" t="n"/>
      <c r="I1459" s="6" t="n"/>
      <c r="J1459" s="6" t="n"/>
      <c r="K1459" s="6" t="n"/>
      <c r="L1459" s="6" t="n"/>
      <c r="M1459" s="6" t="n"/>
      <c r="N1459" s="6" t="n"/>
      <c r="O1459" s="6" t="n"/>
      <c r="P1459" s="6" t="n"/>
      <c r="Q1459" s="6" t="n"/>
      <c r="R1459" s="6" t="n"/>
      <c r="S1459" s="6" t="n"/>
      <c r="T1459" s="6" t="n"/>
      <c r="U1459" s="6" t="n"/>
      <c r="V1459" s="6" t="n"/>
      <c r="W1459" s="6" t="n"/>
      <c r="X1459" s="6" t="n"/>
      <c r="Y1459" s="6" t="n"/>
      <c r="Z1459" s="6" t="n"/>
    </row>
    <row r="1460">
      <c r="A1460" s="25" t="inlineStr">
        <is>
          <t>8.2.</t>
        </is>
      </c>
      <c r="B1460" s="2" t="inlineStr">
        <is>
          <t>Dobava, ugradnja i spajanje audio monitora.</t>
        </is>
      </c>
      <c r="C1460" s="3" t="inlineStr">
        <is>
          <t>kom</t>
        </is>
      </c>
      <c r="D1460" s="46" t="n">
        <v>1</v>
      </c>
      <c r="E1460" s="45" t="n"/>
      <c r="F1460" s="45" t="n"/>
      <c r="G1460" s="6" t="n"/>
      <c r="H1460" s="6" t="n"/>
      <c r="I1460" s="6" t="n"/>
      <c r="J1460" s="6" t="n"/>
      <c r="K1460" s="6" t="n"/>
      <c r="L1460" s="6" t="n"/>
      <c r="M1460" s="6" t="n"/>
      <c r="N1460" s="6" t="n"/>
      <c r="O1460" s="6" t="n"/>
      <c r="P1460" s="6" t="n"/>
      <c r="Q1460" s="6" t="n"/>
      <c r="R1460" s="6" t="n"/>
      <c r="S1460" s="6" t="n"/>
      <c r="T1460" s="6" t="n"/>
      <c r="U1460" s="6" t="n"/>
      <c r="V1460" s="6" t="n"/>
      <c r="W1460" s="6" t="n"/>
      <c r="X1460" s="6" t="n"/>
      <c r="Y1460" s="6" t="n"/>
      <c r="Z1460" s="6" t="n"/>
    </row>
    <row r="1461">
      <c r="A1461" s="25" t="inlineStr">
        <is>
          <t>8.3.</t>
        </is>
      </c>
      <c r="B1461" s="2" t="inlineStr">
        <is>
          <t>Dobava, ugradnja i spajanje pozivne slušalice.</t>
        </is>
      </c>
      <c r="C1461" s="3" t="inlineStr">
        <is>
          <t>kom</t>
        </is>
      </c>
      <c r="D1461" s="46" t="n">
        <v>2</v>
      </c>
      <c r="E1461" s="45" t="n"/>
      <c r="F1461" s="45" t="n"/>
      <c r="G1461" s="6" t="n"/>
      <c r="H1461" s="6" t="n"/>
      <c r="I1461" s="6" t="n"/>
      <c r="J1461" s="6" t="n"/>
      <c r="K1461" s="6" t="n"/>
      <c r="L1461" s="6" t="n"/>
      <c r="M1461" s="6" t="n"/>
      <c r="N1461" s="6" t="n"/>
      <c r="O1461" s="6" t="n"/>
      <c r="P1461" s="6" t="n"/>
      <c r="Q1461" s="6" t="n"/>
      <c r="R1461" s="6" t="n"/>
      <c r="S1461" s="6" t="n"/>
      <c r="T1461" s="6" t="n"/>
      <c r="U1461" s="6" t="n"/>
      <c r="V1461" s="6" t="n"/>
      <c r="W1461" s="6" t="n"/>
      <c r="X1461" s="6" t="n"/>
      <c r="Y1461" s="6" t="n"/>
      <c r="Z1461" s="6" t="n"/>
    </row>
    <row r="1462">
      <c r="A1462" s="25" t="inlineStr">
        <is>
          <t>8.4.</t>
        </is>
      </c>
      <c r="B1462" s="2" t="inlineStr">
        <is>
          <t>Dobava, ugradnja i spajanje audio distributera.</t>
        </is>
      </c>
      <c r="C1462" s="3" t="inlineStr">
        <is>
          <t>kom</t>
        </is>
      </c>
      <c r="D1462" s="46" t="n">
        <v>1</v>
      </c>
      <c r="E1462" s="45" t="n"/>
      <c r="F1462" s="45" t="n"/>
      <c r="G1462" s="6" t="n"/>
      <c r="H1462" s="6" t="n"/>
      <c r="I1462" s="6" t="n"/>
      <c r="J1462" s="6" t="n"/>
      <c r="K1462" s="6" t="n"/>
      <c r="L1462" s="6" t="n"/>
      <c r="M1462" s="6" t="n"/>
      <c r="N1462" s="6" t="n"/>
      <c r="O1462" s="6" t="n"/>
      <c r="P1462" s="6" t="n"/>
      <c r="Q1462" s="6" t="n"/>
      <c r="R1462" s="6" t="n"/>
      <c r="S1462" s="6" t="n"/>
      <c r="T1462" s="6" t="n"/>
      <c r="U1462" s="6" t="n"/>
      <c r="V1462" s="6" t="n"/>
      <c r="W1462" s="6" t="n"/>
      <c r="X1462" s="6" t="n"/>
      <c r="Y1462" s="6" t="n"/>
      <c r="Z1462" s="6" t="n"/>
    </row>
    <row r="1463" ht="38.25" customHeight="1">
      <c r="A1463" s="25" t="inlineStr">
        <is>
          <t>8.5.</t>
        </is>
      </c>
      <c r="B1463" s="2" t="inlineStr">
        <is>
          <t>Dobava, polaganje u odgovarajuće plastične cijevi i spajanje vodova, uključivo kutije i prateći pribor i montažni materijal:</t>
        </is>
      </c>
      <c r="C1463" s="3" t="n"/>
      <c r="D1463" s="46" t="n"/>
      <c r="E1463" s="45" t="n"/>
      <c r="F1463" s="45" t="n"/>
      <c r="G1463" s="6" t="n"/>
      <c r="H1463" s="6" t="n"/>
      <c r="I1463" s="6" t="n"/>
      <c r="J1463" s="6" t="n"/>
      <c r="K1463" s="6" t="n"/>
      <c r="L1463" s="6" t="n"/>
      <c r="M1463" s="6" t="n"/>
      <c r="N1463" s="6" t="n"/>
      <c r="O1463" s="6" t="n"/>
      <c r="P1463" s="6" t="n"/>
      <c r="Q1463" s="6" t="n"/>
      <c r="R1463" s="6" t="n"/>
      <c r="S1463" s="6" t="n"/>
      <c r="T1463" s="6" t="n"/>
      <c r="U1463" s="6" t="n"/>
      <c r="V1463" s="6" t="n"/>
      <c r="W1463" s="6" t="n"/>
      <c r="X1463" s="6" t="n"/>
      <c r="Y1463" s="6" t="n"/>
      <c r="Z1463" s="6" t="n"/>
    </row>
    <row r="1464">
      <c r="A1464" s="25" t="inlineStr">
        <is>
          <t>a)</t>
        </is>
      </c>
      <c r="B1464" s="2" t="inlineStr">
        <is>
          <t>UTP cat6</t>
        </is>
      </c>
      <c r="C1464" s="3" t="inlineStr">
        <is>
          <t>m'</t>
        </is>
      </c>
      <c r="D1464" s="45" t="n">
        <v>70</v>
      </c>
      <c r="E1464" s="45" t="n"/>
      <c r="F1464" s="45" t="n"/>
      <c r="G1464" s="6" t="n"/>
      <c r="H1464" s="6" t="n"/>
      <c r="I1464" s="6" t="n"/>
      <c r="J1464" s="6" t="n"/>
      <c r="K1464" s="6" t="n"/>
      <c r="L1464" s="6" t="n"/>
      <c r="M1464" s="6" t="n"/>
      <c r="N1464" s="6" t="n"/>
      <c r="O1464" s="6" t="n"/>
      <c r="P1464" s="6" t="n"/>
      <c r="Q1464" s="6" t="n"/>
      <c r="R1464" s="6" t="n"/>
      <c r="S1464" s="6" t="n"/>
      <c r="T1464" s="6" t="n"/>
      <c r="U1464" s="6" t="n"/>
      <c r="V1464" s="6" t="n"/>
      <c r="W1464" s="6" t="n"/>
      <c r="X1464" s="6" t="n"/>
      <c r="Y1464" s="6" t="n"/>
      <c r="Z1464" s="6" t="n"/>
    </row>
    <row r="1465">
      <c r="A1465" s="25" t="inlineStr">
        <is>
          <t>b)</t>
        </is>
      </c>
      <c r="B1465" s="2" t="inlineStr">
        <is>
          <t>NHXH E90 3×1,5 mm2</t>
        </is>
      </c>
      <c r="C1465" s="3" t="inlineStr">
        <is>
          <t>m'</t>
        </is>
      </c>
      <c r="D1465" s="45" t="n">
        <v>30</v>
      </c>
      <c r="E1465" s="45" t="n"/>
      <c r="F1465" s="45" t="n"/>
      <c r="G1465" s="6" t="n"/>
      <c r="H1465" s="6" t="n"/>
      <c r="I1465" s="6" t="n"/>
      <c r="J1465" s="6" t="n"/>
      <c r="K1465" s="6" t="n"/>
      <c r="L1465" s="6" t="n"/>
      <c r="M1465" s="6" t="n"/>
      <c r="N1465" s="6" t="n"/>
      <c r="O1465" s="6" t="n"/>
      <c r="P1465" s="6" t="n"/>
      <c r="Q1465" s="6" t="n"/>
      <c r="R1465" s="6" t="n"/>
      <c r="S1465" s="6" t="n"/>
      <c r="T1465" s="6" t="n"/>
      <c r="U1465" s="6" t="n"/>
      <c r="V1465" s="6" t="n"/>
      <c r="W1465" s="6" t="n"/>
      <c r="X1465" s="6" t="n"/>
      <c r="Y1465" s="6" t="n"/>
      <c r="Z1465" s="6" t="n"/>
    </row>
    <row r="1466">
      <c r="A1466" s="25" t="inlineStr">
        <is>
          <t>c)</t>
        </is>
      </c>
      <c r="B1466" s="2" t="inlineStr">
        <is>
          <t>cijev CS 16</t>
        </is>
      </c>
      <c r="C1466" s="3" t="inlineStr">
        <is>
          <t>m'</t>
        </is>
      </c>
      <c r="D1466" s="45" t="n">
        <v>60</v>
      </c>
      <c r="E1466" s="45" t="n"/>
      <c r="F1466" s="45" t="n"/>
      <c r="G1466" s="6" t="n"/>
      <c r="H1466" s="6" t="n"/>
      <c r="I1466" s="6" t="n"/>
      <c r="J1466" s="6" t="n"/>
      <c r="K1466" s="6" t="n"/>
      <c r="L1466" s="6" t="n"/>
      <c r="M1466" s="6" t="n"/>
      <c r="N1466" s="6" t="n"/>
      <c r="O1466" s="6" t="n"/>
      <c r="P1466" s="6" t="n"/>
      <c r="Q1466" s="6" t="n"/>
      <c r="R1466" s="6" t="n"/>
      <c r="S1466" s="6" t="n"/>
      <c r="T1466" s="6" t="n"/>
      <c r="U1466" s="6" t="n"/>
      <c r="V1466" s="6" t="n"/>
      <c r="W1466" s="6" t="n"/>
      <c r="X1466" s="6" t="n"/>
      <c r="Y1466" s="6" t="n"/>
      <c r="Z1466" s="6" t="n"/>
    </row>
    <row r="1467" ht="25.5" customHeight="1">
      <c r="A1467" s="25" t="inlineStr">
        <is>
          <t>8.6.</t>
        </is>
      </c>
      <c r="B1467" s="2" t="inlineStr">
        <is>
          <t>Potrebni sitni, spojni i montažni pribor za potpunu izvedbu sustava.</t>
        </is>
      </c>
      <c r="C1467" s="3" t="inlineStr">
        <is>
          <t>kpl</t>
        </is>
      </c>
      <c r="D1467" s="46" t="n">
        <v>1</v>
      </c>
      <c r="E1467" s="45" t="n"/>
      <c r="F1467" s="45" t="n"/>
      <c r="G1467" s="6" t="n"/>
      <c r="H1467" s="6" t="n"/>
      <c r="I1467" s="6" t="n"/>
      <c r="J1467" s="6" t="n"/>
      <c r="K1467" s="6" t="n"/>
      <c r="L1467" s="6" t="n"/>
      <c r="M1467" s="6" t="n"/>
      <c r="N1467" s="6" t="n"/>
      <c r="O1467" s="6" t="n"/>
      <c r="P1467" s="6" t="n"/>
      <c r="Q1467" s="6" t="n"/>
      <c r="R1467" s="6" t="n"/>
      <c r="S1467" s="6" t="n"/>
      <c r="T1467" s="6" t="n"/>
      <c r="U1467" s="6" t="n"/>
      <c r="V1467" s="6" t="n"/>
      <c r="W1467" s="6" t="n"/>
      <c r="X1467" s="6" t="n"/>
      <c r="Y1467" s="6" t="n"/>
      <c r="Z1467" s="6" t="n"/>
    </row>
    <row r="1468">
      <c r="A1468" s="25" t="inlineStr">
        <is>
          <t>8.7.</t>
        </is>
      </c>
      <c r="B1468" s="2" t="inlineStr">
        <is>
          <t>Podešenje i ispitivanje sustava do pune funkcionalnosti.</t>
        </is>
      </c>
      <c r="C1468" s="3" t="inlineStr">
        <is>
          <t>kpl</t>
        </is>
      </c>
      <c r="D1468" s="46" t="n">
        <v>1</v>
      </c>
      <c r="E1468" s="45" t="n"/>
      <c r="F1468" s="45" t="n"/>
      <c r="G1468" s="6" t="n"/>
      <c r="H1468" s="6" t="n"/>
      <c r="I1468" s="6" t="n"/>
      <c r="J1468" s="6" t="n"/>
      <c r="K1468" s="6" t="n"/>
      <c r="L1468" s="6" t="n"/>
      <c r="M1468" s="6" t="n"/>
      <c r="N1468" s="6" t="n"/>
      <c r="O1468" s="6" t="n"/>
      <c r="P1468" s="6" t="n"/>
      <c r="Q1468" s="6" t="n"/>
      <c r="R1468" s="6" t="n"/>
      <c r="S1468" s="6" t="n"/>
      <c r="T1468" s="6" t="n"/>
      <c r="U1468" s="6" t="n"/>
      <c r="V1468" s="6" t="n"/>
      <c r="W1468" s="6" t="n"/>
      <c r="X1468" s="6" t="n"/>
      <c r="Y1468" s="6" t="n"/>
      <c r="Z1468" s="6" t="n"/>
    </row>
    <row r="1469" ht="25.5" customHeight="1">
      <c r="A1469" s="25" t="inlineStr">
        <is>
          <t>8.8.</t>
        </is>
      </c>
      <c r="B1469" s="2" t="inlineStr">
        <is>
          <t>Ispitivanje funkcionalnosti sustava od strane ovlaštene institucije i izdavanje Uvjerenja o funkcionalnosti.</t>
        </is>
      </c>
      <c r="C1469" s="3" t="inlineStr">
        <is>
          <t>kpl</t>
        </is>
      </c>
      <c r="D1469" s="46" t="n">
        <v>1</v>
      </c>
      <c r="E1469" s="45" t="n"/>
      <c r="F1469" s="45" t="n"/>
      <c r="G1469" s="6" t="n"/>
      <c r="H1469" s="6" t="n"/>
      <c r="I1469" s="6" t="n"/>
      <c r="J1469" s="6" t="n"/>
      <c r="K1469" s="6" t="n"/>
      <c r="L1469" s="6" t="n"/>
      <c r="M1469" s="6" t="n"/>
      <c r="N1469" s="6" t="n"/>
      <c r="O1469" s="6" t="n"/>
      <c r="P1469" s="6" t="n"/>
      <c r="Q1469" s="6" t="n"/>
      <c r="R1469" s="6" t="n"/>
      <c r="S1469" s="6" t="n"/>
      <c r="T1469" s="6" t="n"/>
      <c r="U1469" s="6" t="n"/>
      <c r="V1469" s="6" t="n"/>
      <c r="W1469" s="6" t="n"/>
      <c r="X1469" s="6" t="n"/>
      <c r="Y1469" s="6" t="n"/>
      <c r="Z1469" s="6" t="n"/>
    </row>
    <row r="1470" ht="76.5" customHeight="1">
      <c r="A1470" s="25" t="inlineStr">
        <is>
          <t>8.9.</t>
        </is>
      </c>
      <c r="B1470"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1470" s="3" t="inlineStr">
        <is>
          <t>kpl</t>
        </is>
      </c>
      <c r="D1470" s="46" t="n">
        <v>1</v>
      </c>
      <c r="E1470" s="45" t="n"/>
      <c r="F1470" s="45" t="n"/>
      <c r="G1470" s="6" t="n"/>
      <c r="H1470" s="6" t="n"/>
      <c r="I1470" s="6" t="n"/>
      <c r="J1470" s="6" t="n"/>
      <c r="K1470" s="6" t="n"/>
      <c r="L1470" s="6" t="n"/>
      <c r="M1470" s="6" t="n"/>
      <c r="N1470" s="6" t="n"/>
      <c r="O1470" s="6" t="n"/>
      <c r="P1470" s="6" t="n"/>
      <c r="Q1470" s="6" t="n"/>
      <c r="R1470" s="6" t="n"/>
      <c r="S1470" s="6" t="n"/>
      <c r="T1470" s="6" t="n"/>
      <c r="U1470" s="6" t="n"/>
      <c r="V1470" s="6" t="n"/>
      <c r="W1470" s="6" t="n"/>
      <c r="X1470" s="6" t="n"/>
      <c r="Y1470" s="6" t="n"/>
      <c r="Z1470" s="6" t="n"/>
    </row>
    <row r="1471" ht="25.5" customHeight="1">
      <c r="A1471" s="25" t="inlineStr">
        <is>
          <t>8.10.</t>
        </is>
      </c>
      <c r="B1471" s="2" t="inlineStr">
        <is>
          <t>Izrada dokumentacije izvedenog stanja u 3 primjerka i jednom na CD-u.</t>
        </is>
      </c>
      <c r="C1471" s="3" t="inlineStr">
        <is>
          <t>kpl</t>
        </is>
      </c>
      <c r="D1471" s="46" t="n">
        <v>1</v>
      </c>
      <c r="E1471" s="45" t="n"/>
      <c r="F1471" s="45" t="n"/>
      <c r="G1471" s="6" t="n"/>
      <c r="H1471" s="6" t="n"/>
      <c r="I1471" s="6" t="n"/>
      <c r="J1471" s="6" t="n"/>
      <c r="K1471" s="6" t="n"/>
      <c r="L1471" s="6" t="n"/>
      <c r="M1471" s="6" t="n"/>
      <c r="N1471" s="6" t="n"/>
      <c r="O1471" s="6" t="n"/>
      <c r="P1471" s="6" t="n"/>
      <c r="Q1471" s="6" t="n"/>
      <c r="R1471" s="6" t="n"/>
      <c r="S1471" s="6" t="n"/>
      <c r="T1471" s="6" t="n"/>
      <c r="U1471" s="6" t="n"/>
      <c r="V1471" s="6" t="n"/>
      <c r="W1471" s="6" t="n"/>
      <c r="X1471" s="6" t="n"/>
      <c r="Y1471" s="6" t="n"/>
      <c r="Z1471" s="6" t="n"/>
    </row>
    <row r="1472" ht="25.5" customHeight="1">
      <c r="A1472" s="25" t="inlineStr">
        <is>
          <t>8.11.</t>
        </is>
      </c>
      <c r="B1472" s="2" t="inlineStr">
        <is>
          <t>Obuka zaposlenika korisnika za rukovanje kompletnim sustavom.</t>
        </is>
      </c>
      <c r="C1472" s="3" t="inlineStr">
        <is>
          <t>kpl</t>
        </is>
      </c>
      <c r="D1472" s="46" t="n">
        <v>1</v>
      </c>
      <c r="E1472" s="45" t="n"/>
      <c r="F1472" s="45" t="n"/>
      <c r="G1472" s="6" t="n"/>
      <c r="H1472" s="6" t="n"/>
      <c r="I1472" s="6" t="n"/>
      <c r="J1472" s="6" t="n"/>
      <c r="K1472" s="6" t="n"/>
      <c r="L1472" s="6" t="n"/>
      <c r="M1472" s="6" t="n"/>
      <c r="N1472" s="6" t="n"/>
      <c r="O1472" s="6" t="n"/>
      <c r="P1472" s="6" t="n"/>
      <c r="Q1472" s="6" t="n"/>
      <c r="R1472" s="6" t="n"/>
      <c r="S1472" s="6" t="n"/>
      <c r="T1472" s="6" t="n"/>
      <c r="U1472" s="6" t="n"/>
      <c r="V1472" s="6" t="n"/>
      <c r="W1472" s="6" t="n"/>
      <c r="X1472" s="6" t="n"/>
      <c r="Y1472" s="6" t="n"/>
      <c r="Z1472" s="6" t="n"/>
    </row>
    <row r="1473">
      <c r="A1473" s="25" t="inlineStr">
        <is>
          <t>8.12.</t>
        </is>
      </c>
      <c r="B1473" s="2" t="inlineStr">
        <is>
          <t>Puštanje u pogon i izrada zapisnika o primopredaji.</t>
        </is>
      </c>
      <c r="C1473" s="3" t="inlineStr">
        <is>
          <t>kpl</t>
        </is>
      </c>
      <c r="D1473" s="46" t="n">
        <v>1</v>
      </c>
      <c r="E1473" s="45" t="n"/>
      <c r="F1473" s="45" t="n"/>
      <c r="G1473" s="6" t="n"/>
      <c r="H1473" s="6" t="n"/>
      <c r="I1473" s="6" t="n"/>
      <c r="J1473" s="6" t="n"/>
      <c r="K1473" s="6" t="n"/>
      <c r="L1473" s="6" t="n"/>
      <c r="M1473" s="6" t="n"/>
      <c r="N1473" s="6" t="n"/>
      <c r="O1473" s="6" t="n"/>
      <c r="P1473" s="6" t="n"/>
      <c r="Q1473" s="6" t="n"/>
      <c r="R1473" s="6" t="n"/>
      <c r="S1473" s="6" t="n"/>
      <c r="T1473" s="6" t="n"/>
      <c r="U1473" s="6" t="n"/>
      <c r="V1473" s="6" t="n"/>
      <c r="W1473" s="6" t="n"/>
      <c r="X1473" s="6" t="n"/>
      <c r="Y1473" s="6" t="n"/>
      <c r="Z1473" s="6" t="n"/>
    </row>
    <row r="1474">
      <c r="A1474" s="25" t="n"/>
      <c r="B1474" s="39" t="inlineStr">
        <is>
          <t>8. Govorna instalacija u nuždi ukupno:</t>
        </is>
      </c>
      <c r="C1474" s="6" t="n"/>
      <c r="D1474" s="6" t="n"/>
      <c r="E1474" s="6" t="n"/>
      <c r="F1474" s="44" t="n"/>
      <c r="G1474" s="6" t="n"/>
      <c r="H1474" s="6" t="n"/>
      <c r="I1474" s="6" t="n"/>
      <c r="J1474" s="6" t="n"/>
      <c r="K1474" s="6" t="n"/>
      <c r="L1474" s="6" t="n"/>
      <c r="M1474" s="6" t="n"/>
      <c r="N1474" s="6" t="n"/>
      <c r="O1474" s="6" t="n"/>
      <c r="P1474" s="6" t="n"/>
      <c r="Q1474" s="6" t="n"/>
      <c r="R1474" s="6" t="n"/>
      <c r="S1474" s="6" t="n"/>
      <c r="T1474" s="6" t="n"/>
      <c r="U1474" s="6" t="n"/>
      <c r="V1474" s="6" t="n"/>
      <c r="W1474" s="6" t="n"/>
      <c r="X1474" s="6" t="n"/>
      <c r="Y1474" s="6" t="n"/>
      <c r="Z1474" s="6" t="n"/>
    </row>
    <row r="1475">
      <c r="A1475" s="25" t="n"/>
      <c r="B1475" s="2" t="n"/>
      <c r="C1475" s="3" t="n"/>
      <c r="D1475" s="46" t="n"/>
      <c r="E1475" s="45" t="n"/>
      <c r="F1475" s="45" t="n"/>
      <c r="G1475" s="6" t="n"/>
      <c r="H1475" s="6" t="n"/>
      <c r="I1475" s="6" t="n"/>
      <c r="J1475" s="6" t="n"/>
      <c r="K1475" s="6" t="n"/>
      <c r="L1475" s="6" t="n"/>
      <c r="M1475" s="6" t="n"/>
      <c r="N1475" s="6" t="n"/>
      <c r="O1475" s="6" t="n"/>
      <c r="P1475" s="6" t="n"/>
      <c r="Q1475" s="6" t="n"/>
      <c r="R1475" s="6" t="n"/>
      <c r="S1475" s="6" t="n"/>
      <c r="T1475" s="6" t="n"/>
      <c r="U1475" s="6" t="n"/>
      <c r="V1475" s="6" t="n"/>
      <c r="W1475" s="6" t="n"/>
      <c r="X1475" s="6" t="n"/>
      <c r="Y1475" s="6" t="n"/>
      <c r="Z1475" s="6" t="n"/>
    </row>
    <row r="1476">
      <c r="A1476" s="25" t="n"/>
      <c r="B1476" s="2" t="n"/>
      <c r="C1476" s="3" t="n"/>
      <c r="D1476" s="46" t="n"/>
      <c r="E1476" s="45" t="n"/>
      <c r="F1476" s="45" t="n"/>
      <c r="G1476" s="6" t="n"/>
      <c r="H1476" s="6" t="n"/>
      <c r="I1476" s="6" t="n"/>
      <c r="J1476" s="6" t="n"/>
      <c r="K1476" s="6" t="n"/>
      <c r="L1476" s="6" t="n"/>
      <c r="M1476" s="6" t="n"/>
      <c r="N1476" s="6" t="n"/>
      <c r="O1476" s="6" t="n"/>
      <c r="P1476" s="6" t="n"/>
      <c r="Q1476" s="6" t="n"/>
      <c r="R1476" s="6" t="n"/>
      <c r="S1476" s="6" t="n"/>
      <c r="T1476" s="6" t="n"/>
      <c r="U1476" s="6" t="n"/>
      <c r="V1476" s="6" t="n"/>
      <c r="W1476" s="6" t="n"/>
      <c r="X1476" s="6" t="n"/>
      <c r="Y1476" s="6" t="n"/>
      <c r="Z1476" s="6" t="n"/>
    </row>
    <row r="1477">
      <c r="A1477" s="43" t="inlineStr">
        <is>
          <t>C.2.</t>
        </is>
      </c>
      <c r="B1477" s="19" t="inlineStr">
        <is>
          <t>SLABA STRUJA - R E K A P I T U L A C I J A</t>
        </is>
      </c>
      <c r="C1477" s="3" t="n"/>
      <c r="D1477" s="45" t="n"/>
      <c r="E1477" s="45" t="n"/>
      <c r="F1477" s="45" t="n"/>
      <c r="G1477" s="6" t="n"/>
      <c r="H1477" s="6" t="n"/>
      <c r="I1477" s="6" t="n"/>
      <c r="J1477" s="6" t="n"/>
      <c r="K1477" s="6" t="n"/>
      <c r="L1477" s="6" t="n"/>
      <c r="M1477" s="6" t="n"/>
      <c r="N1477" s="6" t="n"/>
      <c r="O1477" s="6" t="n"/>
      <c r="P1477" s="6" t="n"/>
      <c r="Q1477" s="6" t="n"/>
      <c r="R1477" s="6" t="n"/>
      <c r="S1477" s="6" t="n"/>
      <c r="T1477" s="6" t="n"/>
      <c r="U1477" s="6" t="n"/>
      <c r="V1477" s="6" t="n"/>
      <c r="W1477" s="6" t="n"/>
      <c r="X1477" s="6" t="n"/>
      <c r="Y1477" s="6" t="n"/>
      <c r="Z1477" s="6" t="n"/>
    </row>
    <row r="1478">
      <c r="A1478" s="25" t="n"/>
      <c r="B1478" s="2" t="n"/>
      <c r="C1478" s="3" t="n"/>
      <c r="D1478" s="45" t="n"/>
      <c r="E1478" s="45" t="n"/>
      <c r="F1478" s="45" t="n"/>
      <c r="G1478" s="6" t="n"/>
      <c r="H1478" s="6" t="n"/>
      <c r="I1478" s="6" t="n"/>
      <c r="J1478" s="6" t="n"/>
      <c r="K1478" s="6" t="n"/>
      <c r="L1478" s="6" t="n"/>
      <c r="M1478" s="6" t="n"/>
      <c r="N1478" s="6" t="n"/>
      <c r="O1478" s="6" t="n"/>
      <c r="P1478" s="6" t="n"/>
      <c r="Q1478" s="6" t="n"/>
      <c r="R1478" s="6" t="n"/>
      <c r="S1478" s="6" t="n"/>
      <c r="T1478" s="6" t="n"/>
      <c r="U1478" s="6" t="n"/>
      <c r="V1478" s="6" t="n"/>
      <c r="W1478" s="6" t="n"/>
      <c r="X1478" s="6" t="n"/>
      <c r="Y1478" s="6" t="n"/>
      <c r="Z1478" s="6" t="n"/>
    </row>
    <row r="1479">
      <c r="A1479" s="43" t="inlineStr">
        <is>
          <t>1.</t>
        </is>
      </c>
      <c r="B1479" s="16" t="inlineStr">
        <is>
          <t>ELEKTRONIČKA KOMUNIKACIJA</t>
        </is>
      </c>
      <c r="C1479" s="18" t="n"/>
      <c r="D1479" s="44" t="n"/>
      <c r="E1479" s="44" t="n"/>
      <c r="F1479" s="44" t="n"/>
      <c r="G1479" s="6" t="n"/>
      <c r="H1479" s="6" t="n"/>
      <c r="I1479" s="6" t="n"/>
      <c r="J1479" s="6" t="n"/>
      <c r="K1479" s="6" t="n"/>
      <c r="L1479" s="6" t="n"/>
      <c r="M1479" s="6" t="n"/>
      <c r="N1479" s="6" t="n"/>
      <c r="O1479" s="6" t="n"/>
      <c r="P1479" s="6" t="n"/>
      <c r="Q1479" s="6" t="n"/>
      <c r="R1479" s="6" t="n"/>
      <c r="S1479" s="6" t="n"/>
      <c r="T1479" s="6" t="n"/>
      <c r="U1479" s="6" t="n"/>
      <c r="V1479" s="6" t="n"/>
      <c r="W1479" s="6" t="n"/>
      <c r="X1479" s="6" t="n"/>
      <c r="Y1479" s="6" t="n"/>
      <c r="Z1479" s="6" t="n"/>
    </row>
    <row r="1480">
      <c r="A1480" s="43" t="inlineStr">
        <is>
          <t>2.</t>
        </is>
      </c>
      <c r="B1480" s="16" t="inlineStr">
        <is>
          <t>ZAJEDNIČKI ANTENSKI SUSTAV</t>
        </is>
      </c>
      <c r="C1480" s="18" t="n"/>
      <c r="D1480" s="44" t="n"/>
      <c r="E1480" s="44" t="n"/>
      <c r="F1480" s="44" t="n"/>
      <c r="G1480" s="6" t="n"/>
      <c r="H1480" s="6" t="n"/>
      <c r="I1480" s="6" t="n"/>
      <c r="J1480" s="6" t="n"/>
      <c r="K1480" s="6" t="n"/>
      <c r="L1480" s="6" t="n"/>
      <c r="M1480" s="6" t="n"/>
      <c r="N1480" s="6" t="n"/>
      <c r="O1480" s="6" t="n"/>
      <c r="P1480" s="6" t="n"/>
      <c r="Q1480" s="6" t="n"/>
      <c r="R1480" s="6" t="n"/>
      <c r="S1480" s="6" t="n"/>
      <c r="T1480" s="6" t="n"/>
      <c r="U1480" s="6" t="n"/>
      <c r="V1480" s="6" t="n"/>
      <c r="W1480" s="6" t="n"/>
      <c r="X1480" s="6" t="n"/>
      <c r="Y1480" s="6" t="n"/>
      <c r="Z1480" s="6" t="n"/>
    </row>
    <row r="1481">
      <c r="A1481" s="43" t="inlineStr">
        <is>
          <t>3.</t>
        </is>
      </c>
      <c r="B1481" s="16" t="inlineStr">
        <is>
          <t>OZVUČENJE</t>
        </is>
      </c>
      <c r="C1481" s="18" t="n"/>
      <c r="D1481" s="44" t="n"/>
      <c r="E1481" s="44" t="n"/>
      <c r="F1481" s="44" t="n"/>
      <c r="G1481" s="6" t="n"/>
      <c r="H1481" s="6" t="n"/>
      <c r="I1481" s="6" t="n"/>
      <c r="J1481" s="6" t="n"/>
      <c r="K1481" s="6" t="n"/>
      <c r="L1481" s="6" t="n"/>
      <c r="M1481" s="6" t="n"/>
      <c r="N1481" s="6" t="n"/>
      <c r="O1481" s="6" t="n"/>
      <c r="P1481" s="6" t="n"/>
      <c r="Q1481" s="6" t="n"/>
      <c r="R1481" s="6" t="n"/>
      <c r="S1481" s="6" t="n"/>
      <c r="T1481" s="6" t="n"/>
      <c r="U1481" s="6" t="n"/>
      <c r="V1481" s="6" t="n"/>
      <c r="W1481" s="6" t="n"/>
      <c r="X1481" s="6" t="n"/>
      <c r="Y1481" s="6" t="n"/>
      <c r="Z1481" s="6" t="n"/>
    </row>
    <row r="1482">
      <c r="A1482" s="43" t="inlineStr">
        <is>
          <t>4.</t>
        </is>
      </c>
      <c r="B1482" s="19" t="inlineStr">
        <is>
          <t>PORTAFON</t>
        </is>
      </c>
      <c r="C1482" s="18" t="n"/>
      <c r="D1482" s="44" t="n"/>
      <c r="E1482" s="44" t="n"/>
      <c r="F1482" s="44" t="n"/>
      <c r="G1482" s="6" t="n"/>
      <c r="H1482" s="6" t="n"/>
      <c r="I1482" s="6" t="n"/>
      <c r="J1482" s="6" t="n"/>
      <c r="K1482" s="6" t="n"/>
      <c r="L1482" s="6" t="n"/>
      <c r="M1482" s="6" t="n"/>
      <c r="N1482" s="6" t="n"/>
      <c r="O1482" s="6" t="n"/>
      <c r="P1482" s="6" t="n"/>
      <c r="Q1482" s="6" t="n"/>
      <c r="R1482" s="6" t="n"/>
      <c r="S1482" s="6" t="n"/>
      <c r="T1482" s="6" t="n"/>
      <c r="U1482" s="6" t="n"/>
      <c r="V1482" s="6" t="n"/>
      <c r="W1482" s="6" t="n"/>
      <c r="X1482" s="6" t="n"/>
      <c r="Y1482" s="6" t="n"/>
      <c r="Z1482" s="6" t="n"/>
    </row>
    <row r="1483">
      <c r="A1483" s="43" t="inlineStr">
        <is>
          <t>5.</t>
        </is>
      </c>
      <c r="B1483" s="19" t="inlineStr">
        <is>
          <t>CENTRALNI SATOVI</t>
        </is>
      </c>
      <c r="C1483" s="18" t="n"/>
      <c r="D1483" s="44" t="n"/>
      <c r="E1483" s="44" t="n"/>
      <c r="F1483" s="44" t="n"/>
      <c r="G1483" s="6" t="n"/>
      <c r="H1483" s="6" t="n"/>
      <c r="I1483" s="6" t="n"/>
      <c r="J1483" s="6" t="n"/>
      <c r="K1483" s="6" t="n"/>
      <c r="L1483" s="6" t="n"/>
      <c r="M1483" s="6" t="n"/>
      <c r="N1483" s="6" t="n"/>
      <c r="O1483" s="6" t="n"/>
      <c r="P1483" s="6" t="n"/>
      <c r="Q1483" s="6" t="n"/>
      <c r="R1483" s="6" t="n"/>
      <c r="S1483" s="6" t="n"/>
      <c r="T1483" s="6" t="n"/>
      <c r="U1483" s="6" t="n"/>
      <c r="V1483" s="6" t="n"/>
      <c r="W1483" s="6" t="n"/>
      <c r="X1483" s="6" t="n"/>
      <c r="Y1483" s="6" t="n"/>
      <c r="Z1483" s="6" t="n"/>
    </row>
    <row r="1484">
      <c r="A1484" s="43" t="inlineStr">
        <is>
          <t>6.</t>
        </is>
      </c>
      <c r="B1484" s="19" t="inlineStr">
        <is>
          <t>SOS SIGNALIZACIJA</t>
        </is>
      </c>
      <c r="C1484" s="18" t="n"/>
      <c r="D1484" s="44" t="n"/>
      <c r="E1484" s="44" t="n"/>
      <c r="F1484" s="44" t="n"/>
      <c r="G1484" s="6" t="n"/>
      <c r="H1484" s="6" t="n"/>
      <c r="I1484" s="6" t="n"/>
      <c r="J1484" s="6" t="n"/>
      <c r="K1484" s="6" t="n"/>
      <c r="L1484" s="6" t="n"/>
      <c r="M1484" s="6" t="n"/>
      <c r="N1484" s="6" t="n"/>
      <c r="O1484" s="6" t="n"/>
      <c r="P1484" s="6" t="n"/>
      <c r="Q1484" s="6" t="n"/>
      <c r="R1484" s="6" t="n"/>
      <c r="S1484" s="6" t="n"/>
      <c r="T1484" s="6" t="n"/>
      <c r="U1484" s="6" t="n"/>
      <c r="V1484" s="6" t="n"/>
      <c r="W1484" s="6" t="n"/>
      <c r="X1484" s="6" t="n"/>
      <c r="Y1484" s="6" t="n"/>
      <c r="Z1484" s="6" t="n"/>
    </row>
    <row r="1485">
      <c r="A1485" s="43" t="inlineStr">
        <is>
          <t>7.</t>
        </is>
      </c>
      <c r="B1485" s="19" t="inlineStr">
        <is>
          <t>ODUIMLJAVANJE STUBIŠTA</t>
        </is>
      </c>
      <c r="C1485" s="18" t="n"/>
      <c r="D1485" s="44" t="n"/>
      <c r="E1485" s="44" t="n"/>
      <c r="F1485" s="44" t="n"/>
      <c r="G1485" s="6" t="n"/>
      <c r="H1485" s="6" t="n"/>
      <c r="I1485" s="6" t="n"/>
      <c r="J1485" s="6" t="n"/>
      <c r="K1485" s="6" t="n"/>
      <c r="L1485" s="6" t="n"/>
      <c r="M1485" s="6" t="n"/>
      <c r="N1485" s="6" t="n"/>
      <c r="O1485" s="6" t="n"/>
      <c r="P1485" s="6" t="n"/>
      <c r="Q1485" s="6" t="n"/>
      <c r="R1485" s="6" t="n"/>
      <c r="S1485" s="6" t="n"/>
      <c r="T1485" s="6" t="n"/>
      <c r="U1485" s="6" t="n"/>
      <c r="V1485" s="6" t="n"/>
      <c r="W1485" s="6" t="n"/>
      <c r="X1485" s="6" t="n"/>
      <c r="Y1485" s="6" t="n"/>
      <c r="Z1485" s="6" t="n"/>
    </row>
    <row r="1486">
      <c r="A1486" s="43" t="inlineStr">
        <is>
          <t>8.</t>
        </is>
      </c>
      <c r="B1486" s="19" t="inlineStr">
        <is>
          <t>GOVORNA INSTALACIJA U NUŽDI</t>
        </is>
      </c>
      <c r="C1486" s="18" t="n"/>
      <c r="D1486" s="44" t="n"/>
      <c r="E1486" s="44" t="n"/>
      <c r="F1486" s="44" t="n"/>
      <c r="G1486" s="6" t="n"/>
      <c r="H1486" s="6" t="n"/>
      <c r="I1486" s="6" t="n"/>
      <c r="J1486" s="6" t="n"/>
      <c r="K1486" s="6" t="n"/>
      <c r="L1486" s="6" t="n"/>
      <c r="M1486" s="6" t="n"/>
      <c r="N1486" s="6" t="n"/>
      <c r="O1486" s="6" t="n"/>
      <c r="P1486" s="6" t="n"/>
      <c r="Q1486" s="6" t="n"/>
      <c r="R1486" s="6" t="n"/>
      <c r="S1486" s="6" t="n"/>
      <c r="T1486" s="6" t="n"/>
      <c r="U1486" s="6" t="n"/>
      <c r="V1486" s="6" t="n"/>
      <c r="W1486" s="6" t="n"/>
      <c r="X1486" s="6" t="n"/>
      <c r="Y1486" s="6" t="n"/>
      <c r="Z1486" s="6" t="n"/>
    </row>
    <row r="1487">
      <c r="A1487" s="43" t="n"/>
      <c r="B1487" s="16" t="n"/>
      <c r="C1487" s="18" t="n"/>
      <c r="D1487" s="44" t="n"/>
      <c r="E1487" s="44" t="n"/>
      <c r="F1487" s="44" t="n"/>
      <c r="G1487" s="6" t="n"/>
      <c r="H1487" s="6" t="n"/>
      <c r="I1487" s="6" t="n"/>
      <c r="J1487" s="6" t="n"/>
      <c r="K1487" s="6" t="n"/>
      <c r="L1487" s="6" t="n"/>
      <c r="M1487" s="6" t="n"/>
      <c r="N1487" s="6" t="n"/>
      <c r="O1487" s="6" t="n"/>
      <c r="P1487" s="6" t="n"/>
      <c r="Q1487" s="6" t="n"/>
      <c r="R1487" s="6" t="n"/>
      <c r="S1487" s="6" t="n"/>
      <c r="T1487" s="6" t="n"/>
      <c r="U1487" s="6" t="n"/>
      <c r="V1487" s="6" t="n"/>
      <c r="W1487" s="6" t="n"/>
      <c r="X1487" s="6" t="n"/>
      <c r="Y1487" s="6" t="n"/>
      <c r="Z1487" s="6" t="n"/>
    </row>
    <row r="1488">
      <c r="A1488" s="43" t="n"/>
      <c r="B1488" s="27" t="inlineStr">
        <is>
          <t>C.2. SLABA STRUJA UKUPNO:</t>
        </is>
      </c>
      <c r="C1488" s="18" t="n"/>
      <c r="D1488" s="44" t="n"/>
      <c r="E1488" s="44" t="n"/>
      <c r="F1488" s="44" t="n"/>
      <c r="G1488" s="6" t="n"/>
      <c r="H1488" s="6" t="n"/>
      <c r="I1488" s="6" t="n"/>
      <c r="J1488" s="6" t="n"/>
      <c r="K1488" s="6" t="n"/>
      <c r="L1488" s="6" t="n"/>
      <c r="M1488" s="6" t="n"/>
      <c r="N1488" s="6" t="n"/>
      <c r="O1488" s="6" t="n"/>
      <c r="P1488" s="6" t="n"/>
      <c r="Q1488" s="6" t="n"/>
      <c r="R1488" s="6" t="n"/>
      <c r="S1488" s="6" t="n"/>
      <c r="T1488" s="6" t="n"/>
      <c r="U1488" s="6" t="n"/>
      <c r="V1488" s="6" t="n"/>
      <c r="W1488" s="6" t="n"/>
      <c r="X1488" s="6" t="n"/>
      <c r="Y1488" s="6" t="n"/>
      <c r="Z1488" s="6" t="n"/>
    </row>
    <row r="1489">
      <c r="A1489" s="25" t="n"/>
      <c r="B1489" s="2" t="n"/>
      <c r="C1489" s="3" t="n"/>
      <c r="D1489" s="45" t="n"/>
      <c r="E1489" s="45" t="n"/>
      <c r="F1489" s="45" t="n"/>
      <c r="G1489" s="6" t="n"/>
      <c r="H1489" s="6" t="n"/>
      <c r="I1489" s="6" t="n"/>
      <c r="J1489" s="6" t="n"/>
      <c r="K1489" s="6" t="n"/>
      <c r="L1489" s="6" t="n"/>
      <c r="M1489" s="6" t="n"/>
      <c r="N1489" s="6" t="n"/>
      <c r="O1489" s="6" t="n"/>
      <c r="P1489" s="6" t="n"/>
      <c r="Q1489" s="6" t="n"/>
      <c r="R1489" s="6" t="n"/>
      <c r="S1489" s="6" t="n"/>
      <c r="T1489" s="6" t="n"/>
      <c r="U1489" s="6" t="n"/>
      <c r="V1489" s="6" t="n"/>
      <c r="W1489" s="6" t="n"/>
      <c r="X1489" s="6" t="n"/>
      <c r="Y1489" s="6" t="n"/>
      <c r="Z1489" s="6" t="n"/>
    </row>
    <row r="1490">
      <c r="A1490" s="25" t="n"/>
      <c r="B1490" s="2" t="n"/>
      <c r="C1490" s="3" t="n"/>
      <c r="D1490" s="45" t="n"/>
      <c r="E1490" s="45" t="n"/>
      <c r="F1490" s="45" t="n"/>
      <c r="G1490" s="6" t="n"/>
      <c r="H1490" s="6" t="n"/>
      <c r="I1490" s="6" t="n"/>
      <c r="J1490" s="6" t="n"/>
      <c r="K1490" s="6" t="n"/>
      <c r="L1490" s="6" t="n"/>
      <c r="M1490" s="6" t="n"/>
      <c r="N1490" s="6" t="n"/>
      <c r="O1490" s="6" t="n"/>
      <c r="P1490" s="6" t="n"/>
      <c r="Q1490" s="6" t="n"/>
      <c r="R1490" s="6" t="n"/>
      <c r="S1490" s="6" t="n"/>
      <c r="T1490" s="6" t="n"/>
      <c r="U1490" s="6" t="n"/>
      <c r="V1490" s="6" t="n"/>
      <c r="W1490" s="6" t="n"/>
      <c r="X1490" s="6" t="n"/>
      <c r="Y1490" s="6" t="n"/>
      <c r="Z1490" s="6" t="n"/>
    </row>
    <row r="1491">
      <c r="A1491" s="27" t="inlineStr">
        <is>
          <t>C.3.</t>
        </is>
      </c>
      <c r="B1491" s="51" t="inlineStr">
        <is>
          <t>ZAŠTITA OD MUNJE, UZEMLJENJE I IZJEDNAČENJE POTENCIJALA</t>
        </is>
      </c>
      <c r="C1491" s="42" t="n"/>
      <c r="D1491" s="42" t="n"/>
      <c r="E1491" s="42" t="n"/>
      <c r="F1491" s="42" t="n"/>
      <c r="G1491" s="6" t="n"/>
      <c r="H1491" s="6" t="n"/>
      <c r="I1491" s="6" t="n"/>
      <c r="J1491" s="6" t="n"/>
      <c r="K1491" s="6" t="n"/>
      <c r="L1491" s="6" t="n"/>
      <c r="M1491" s="6" t="n"/>
      <c r="N1491" s="6" t="n"/>
      <c r="O1491" s="6" t="n"/>
      <c r="P1491" s="6" t="n"/>
      <c r="Q1491" s="6" t="n"/>
      <c r="R1491" s="6" t="n"/>
      <c r="S1491" s="6" t="n"/>
      <c r="T1491" s="6" t="n"/>
      <c r="U1491" s="6" t="n"/>
      <c r="V1491" s="6" t="n"/>
      <c r="W1491" s="6" t="n"/>
      <c r="X1491" s="6" t="n"/>
      <c r="Y1491" s="6" t="n"/>
      <c r="Z1491" s="6" t="n"/>
    </row>
    <row r="1492" ht="25.5" customHeight="1">
      <c r="A1492" s="25" t="inlineStr">
        <is>
          <t>1.</t>
        </is>
      </c>
      <c r="B1492" s="2" t="inlineStr">
        <is>
          <t>Pregled i sanacija postojećih zemnih uvodnika uključivo provjera spojeva s temeljnim uzemljivačem.</t>
        </is>
      </c>
      <c r="C1492" s="3" t="inlineStr">
        <is>
          <t>kpl</t>
        </is>
      </c>
      <c r="D1492" s="46" t="n">
        <v>1</v>
      </c>
      <c r="E1492" s="45" t="n"/>
      <c r="F1492" s="45" t="n"/>
      <c r="G1492" s="6" t="n"/>
      <c r="H1492" s="6" t="n"/>
      <c r="I1492" s="6" t="n"/>
      <c r="J1492" s="6" t="n"/>
      <c r="K1492" s="6" t="n"/>
      <c r="L1492" s="6" t="n"/>
      <c r="M1492" s="6" t="n"/>
      <c r="N1492" s="6" t="n"/>
      <c r="O1492" s="6" t="n"/>
      <c r="P1492" s="6" t="n"/>
      <c r="Q1492" s="6" t="n"/>
      <c r="R1492" s="6" t="n"/>
      <c r="S1492" s="6" t="n"/>
      <c r="T1492" s="6" t="n"/>
      <c r="U1492" s="6" t="n"/>
      <c r="V1492" s="6" t="n"/>
      <c r="W1492" s="6" t="n"/>
      <c r="X1492" s="6" t="n"/>
      <c r="Y1492" s="6" t="n"/>
      <c r="Z1492" s="6" t="n"/>
    </row>
    <row r="1493" ht="38.25" customHeight="1">
      <c r="A1493" s="25" t="inlineStr">
        <is>
          <t>2.</t>
        </is>
      </c>
      <c r="B1493" s="2" t="inlineStr">
        <is>
          <t>Pregled i sanacija postojećeg temeljnog uzemljivača uključivo svođenje otpora uzemljenja u propisane vrijednosti.</t>
        </is>
      </c>
      <c r="C1493" s="3" t="inlineStr">
        <is>
          <t>kpl</t>
        </is>
      </c>
      <c r="D1493" s="46" t="n">
        <v>1</v>
      </c>
      <c r="E1493" s="45" t="n"/>
      <c r="F1493" s="45" t="n"/>
      <c r="G1493" s="6" t="n"/>
      <c r="H1493" s="6" t="n"/>
      <c r="I1493" s="6" t="n"/>
      <c r="J1493" s="6" t="n"/>
      <c r="K1493" s="6" t="n"/>
      <c r="L1493" s="6" t="n"/>
      <c r="M1493" s="6" t="n"/>
      <c r="N1493" s="6" t="n"/>
      <c r="O1493" s="6" t="n"/>
      <c r="P1493" s="6" t="n"/>
      <c r="Q1493" s="6" t="n"/>
      <c r="R1493" s="6" t="n"/>
      <c r="S1493" s="6" t="n"/>
      <c r="T1493" s="6" t="n"/>
      <c r="U1493" s="6" t="n"/>
      <c r="V1493" s="6" t="n"/>
      <c r="W1493" s="6" t="n"/>
      <c r="X1493" s="6" t="n"/>
      <c r="Y1493" s="6" t="n"/>
      <c r="Z1493" s="6" t="n"/>
    </row>
    <row r="1494" ht="51" customHeight="1">
      <c r="A1494" s="25" t="inlineStr">
        <is>
          <t>3.</t>
        </is>
      </c>
      <c r="B1494" s="2" t="inlineStr">
        <is>
          <t>Dobava, polaganje aluminijskog okruglog voda promjera 8 mm po  krovu uključujući odgovarajuće nosače (sljemenske, krovne, svakih cca 1 m, te za dimnjake i ventilacijske otvore)</t>
        </is>
      </c>
      <c r="C1494" s="3" t="inlineStr">
        <is>
          <t>m'</t>
        </is>
      </c>
      <c r="D1494" s="45" t="n">
        <v>380</v>
      </c>
      <c r="E1494" s="45" t="n"/>
      <c r="F1494" s="45" t="n"/>
      <c r="G1494" s="6" t="n"/>
      <c r="H1494" s="6" t="n"/>
      <c r="I1494" s="6" t="n"/>
      <c r="J1494" s="6" t="n"/>
      <c r="K1494" s="6" t="n"/>
      <c r="L1494" s="6" t="n"/>
      <c r="M1494" s="6" t="n"/>
      <c r="N1494" s="6" t="n"/>
      <c r="O1494" s="6" t="n"/>
      <c r="P1494" s="6" t="n"/>
      <c r="Q1494" s="6" t="n"/>
      <c r="R1494" s="6" t="n"/>
      <c r="S1494" s="6" t="n"/>
      <c r="T1494" s="6" t="n"/>
      <c r="U1494" s="6" t="n"/>
      <c r="V1494" s="6" t="n"/>
      <c r="W1494" s="6" t="n"/>
      <c r="X1494" s="6" t="n"/>
      <c r="Y1494" s="6" t="n"/>
      <c r="Z1494" s="6" t="n"/>
    </row>
    <row r="1495" ht="51" customHeight="1">
      <c r="A1495" s="25" t="inlineStr">
        <is>
          <t>4.</t>
        </is>
      </c>
      <c r="B1495" s="2" t="inlineStr">
        <is>
          <t xml:space="preserve">Dobava i postava instalacije krovnih odvoda na tipske nosače trake RF 30×3,5 mm. 1 nosač postavlja se na približno 0,8 m/vodiča. U stavku uključen sav potreban rad i materijal, te pričvrsni pribor. </t>
        </is>
      </c>
      <c r="C1495" s="3" t="inlineStr">
        <is>
          <t>m'</t>
        </is>
      </c>
      <c r="D1495" s="45" t="n">
        <v>80</v>
      </c>
      <c r="E1495" s="45" t="n"/>
      <c r="F1495" s="45" t="n"/>
      <c r="G1495" s="6" t="n"/>
      <c r="H1495" s="6" t="n"/>
      <c r="I1495" s="6" t="n"/>
      <c r="J1495" s="6" t="n"/>
      <c r="K1495" s="6" t="n"/>
      <c r="L1495" s="6" t="n"/>
      <c r="M1495" s="6" t="n"/>
      <c r="N1495" s="6" t="n"/>
      <c r="O1495" s="6" t="n"/>
      <c r="P1495" s="6" t="n"/>
      <c r="Q1495" s="6" t="n"/>
      <c r="R1495" s="6" t="n"/>
      <c r="S1495" s="6" t="n"/>
      <c r="T1495" s="6" t="n"/>
      <c r="U1495" s="6" t="n"/>
      <c r="V1495" s="6" t="n"/>
      <c r="W1495" s="6" t="n"/>
      <c r="X1495" s="6" t="n"/>
      <c r="Y1495" s="6" t="n"/>
      <c r="Z1495" s="6" t="n"/>
    </row>
    <row r="1496" ht="25.5" customHeight="1">
      <c r="A1496" s="25" t="inlineStr">
        <is>
          <t>5.</t>
        </is>
      </c>
      <c r="B1496" s="2" t="inlineStr">
        <is>
          <t>Izvedba kompletnog mjernog (preklopnog) spoja s dva vijka M-10 u mjernom ormariću.</t>
        </is>
      </c>
      <c r="C1496" s="3" t="inlineStr">
        <is>
          <t>kom</t>
        </is>
      </c>
      <c r="D1496" s="46" t="n">
        <v>12</v>
      </c>
      <c r="E1496" s="45" t="n"/>
      <c r="F1496" s="45" t="n"/>
      <c r="G1496" s="6" t="n"/>
      <c r="H1496" s="6" t="n"/>
      <c r="I1496" s="6" t="n"/>
      <c r="J1496" s="6" t="n"/>
      <c r="K1496" s="6" t="n"/>
      <c r="L1496" s="6" t="n"/>
      <c r="M1496" s="6" t="n"/>
      <c r="N1496" s="6" t="n"/>
      <c r="O1496" s="6" t="n"/>
      <c r="P1496" s="6" t="n"/>
      <c r="Q1496" s="6" t="n"/>
      <c r="R1496" s="6" t="n"/>
      <c r="S1496" s="6" t="n"/>
      <c r="T1496" s="6" t="n"/>
      <c r="U1496" s="6" t="n"/>
      <c r="V1496" s="6" t="n"/>
      <c r="W1496" s="6" t="n"/>
      <c r="X1496" s="6" t="n"/>
      <c r="Y1496" s="6" t="n"/>
      <c r="Z1496" s="6" t="n"/>
    </row>
    <row r="1497">
      <c r="A1497" s="25" t="inlineStr">
        <is>
          <t>6.</t>
        </is>
      </c>
      <c r="B1497" s="2" t="inlineStr">
        <is>
          <t>Izvedba spoja krova i kišnog oluka spojnicom.</t>
        </is>
      </c>
      <c r="C1497" s="3" t="inlineStr">
        <is>
          <t>kom</t>
        </is>
      </c>
      <c r="D1497" s="46" t="n">
        <v>15</v>
      </c>
      <c r="E1497" s="45" t="n"/>
      <c r="F1497" s="45" t="n"/>
      <c r="G1497" s="6" t="n"/>
      <c r="H1497" s="6" t="n"/>
      <c r="I1497" s="6" t="n"/>
      <c r="J1497" s="6" t="n"/>
      <c r="K1497" s="6" t="n"/>
      <c r="L1497" s="6" t="n"/>
      <c r="M1497" s="6" t="n"/>
      <c r="N1497" s="6" t="n"/>
      <c r="O1497" s="6" t="n"/>
      <c r="P1497" s="6" t="n"/>
      <c r="Q1497" s="6" t="n"/>
      <c r="R1497" s="6" t="n"/>
      <c r="S1497" s="6" t="n"/>
      <c r="T1497" s="6" t="n"/>
      <c r="U1497" s="6" t="n"/>
      <c r="V1497" s="6" t="n"/>
      <c r="W1497" s="6" t="n"/>
      <c r="X1497" s="6" t="n"/>
      <c r="Y1497" s="6" t="n"/>
      <c r="Z1497" s="6" t="n"/>
    </row>
    <row r="1498" ht="25.5" customHeight="1">
      <c r="A1498" s="25" t="inlineStr">
        <is>
          <t>7.</t>
        </is>
      </c>
      <c r="B1498" s="2" t="inlineStr">
        <is>
          <t>Izrada uzemljenja metalnih vrata i prozora, kanala, tehnološke opreme vodom P/F 16 mm2.</t>
        </is>
      </c>
      <c r="C1498" s="3" t="inlineStr">
        <is>
          <t>kom</t>
        </is>
      </c>
      <c r="D1498" s="46" t="n">
        <v>80</v>
      </c>
      <c r="E1498" s="45" t="n"/>
      <c r="F1498" s="45" t="n"/>
      <c r="G1498" s="6" t="n"/>
      <c r="H1498" s="6" t="n"/>
      <c r="I1498" s="6" t="n"/>
      <c r="J1498" s="6" t="n"/>
      <c r="K1498" s="6" t="n"/>
      <c r="L1498" s="6" t="n"/>
      <c r="M1498" s="6" t="n"/>
      <c r="N1498" s="6" t="n"/>
      <c r="O1498" s="6" t="n"/>
      <c r="P1498" s="6" t="n"/>
      <c r="Q1498" s="6" t="n"/>
      <c r="R1498" s="6" t="n"/>
      <c r="S1498" s="6" t="n"/>
      <c r="T1498" s="6" t="n"/>
      <c r="U1498" s="6" t="n"/>
      <c r="V1498" s="6" t="n"/>
      <c r="W1498" s="6" t="n"/>
      <c r="X1498" s="6" t="n"/>
      <c r="Y1498" s="6" t="n"/>
      <c r="Z1498" s="6" t="n"/>
    </row>
    <row r="1499" ht="38.25" customHeight="1">
      <c r="A1499" s="25" t="inlineStr">
        <is>
          <t>8.</t>
        </is>
      </c>
      <c r="B1499" s="2" t="inlineStr">
        <is>
          <t>Ispitivanje instalacije, revizijska knjiga sustava zaštite od munje, sukladnosti opreme i materijala te ispitni zapisnici. Predaja dokumentacije u 3 primjerka investitoru.</t>
        </is>
      </c>
      <c r="C1499" s="3" t="inlineStr">
        <is>
          <t>kpl</t>
        </is>
      </c>
      <c r="D1499" s="46" t="n">
        <v>1</v>
      </c>
      <c r="E1499" s="45" t="n"/>
      <c r="F1499" s="45" t="n"/>
      <c r="G1499" s="6" t="n"/>
      <c r="H1499" s="6" t="n"/>
      <c r="I1499" s="6" t="n"/>
      <c r="J1499" s="6" t="n"/>
      <c r="K1499" s="6" t="n"/>
      <c r="L1499" s="6" t="n"/>
      <c r="M1499" s="6" t="n"/>
      <c r="N1499" s="6" t="n"/>
      <c r="O1499" s="6" t="n"/>
      <c r="P1499" s="6" t="n"/>
      <c r="Q1499" s="6" t="n"/>
      <c r="R1499" s="6" t="n"/>
      <c r="S1499" s="6" t="n"/>
      <c r="T1499" s="6" t="n"/>
      <c r="U1499" s="6" t="n"/>
      <c r="V1499" s="6" t="n"/>
      <c r="W1499" s="6" t="n"/>
      <c r="X1499" s="6" t="n"/>
      <c r="Y1499" s="6" t="n"/>
      <c r="Z1499" s="6" t="n"/>
    </row>
    <row r="1500" ht="25.5" customHeight="1">
      <c r="A1500" s="25" t="inlineStr">
        <is>
          <t>9.</t>
        </is>
      </c>
      <c r="B1500" s="2" t="inlineStr">
        <is>
          <t>Izrada projekta izvedenog stanja i predaja investitoru u 3 primjerka.</t>
        </is>
      </c>
      <c r="C1500" s="3" t="inlineStr">
        <is>
          <t>kpl</t>
        </is>
      </c>
      <c r="D1500" s="46" t="n">
        <v>1</v>
      </c>
      <c r="E1500" s="45" t="n"/>
      <c r="F1500" s="45" t="n"/>
      <c r="G1500" s="6" t="n"/>
      <c r="H1500" s="6" t="n"/>
      <c r="I1500" s="6" t="n"/>
      <c r="J1500" s="6" t="n"/>
      <c r="K1500" s="6" t="n"/>
      <c r="L1500" s="6" t="n"/>
      <c r="M1500" s="6" t="n"/>
      <c r="N1500" s="6" t="n"/>
      <c r="O1500" s="6" t="n"/>
      <c r="P1500" s="6" t="n"/>
      <c r="Q1500" s="6" t="n"/>
      <c r="R1500" s="6" t="n"/>
      <c r="S1500" s="6" t="n"/>
      <c r="T1500" s="6" t="n"/>
      <c r="U1500" s="6" t="n"/>
      <c r="V1500" s="6" t="n"/>
      <c r="W1500" s="6" t="n"/>
      <c r="X1500" s="6" t="n"/>
      <c r="Y1500" s="6" t="n"/>
      <c r="Z1500" s="6" t="n"/>
    </row>
    <row r="1501">
      <c r="A1501" s="25" t="n"/>
      <c r="B1501" s="27" t="inlineStr">
        <is>
          <t>C.3. Zaštita od munje, uzemljenje i izjedn. potencijala ukupno:</t>
        </is>
      </c>
      <c r="C1501" s="6" t="n"/>
      <c r="D1501" s="6" t="n"/>
      <c r="E1501" s="6" t="n"/>
      <c r="F1501" s="44" t="n"/>
      <c r="G1501" s="6" t="n"/>
      <c r="H1501" s="6" t="n"/>
      <c r="I1501" s="6" t="n"/>
      <c r="J1501" s="6" t="n"/>
      <c r="K1501" s="6" t="n"/>
      <c r="L1501" s="6" t="n"/>
      <c r="M1501" s="6" t="n"/>
      <c r="N1501" s="6" t="n"/>
      <c r="O1501" s="6" t="n"/>
      <c r="P1501" s="6" t="n"/>
      <c r="Q1501" s="6" t="n"/>
      <c r="R1501" s="6" t="n"/>
      <c r="S1501" s="6" t="n"/>
      <c r="T1501" s="6" t="n"/>
      <c r="U1501" s="6" t="n"/>
      <c r="V1501" s="6" t="n"/>
      <c r="W1501" s="6" t="n"/>
      <c r="X1501" s="6" t="n"/>
      <c r="Y1501" s="6" t="n"/>
      <c r="Z1501" s="6" t="n"/>
    </row>
    <row r="1502">
      <c r="A1502" s="25" t="n"/>
      <c r="B1502" s="2" t="n"/>
      <c r="C1502" s="3" t="n"/>
      <c r="D1502" s="45" t="n"/>
      <c r="E1502" s="45" t="n"/>
      <c r="F1502" s="45" t="n"/>
      <c r="G1502" s="6" t="n"/>
      <c r="H1502" s="6" t="n"/>
      <c r="I1502" s="6" t="n"/>
      <c r="J1502" s="6" t="n"/>
      <c r="K1502" s="6" t="n"/>
      <c r="L1502" s="6" t="n"/>
      <c r="M1502" s="6" t="n"/>
      <c r="N1502" s="6" t="n"/>
      <c r="O1502" s="6" t="n"/>
      <c r="P1502" s="6" t="n"/>
      <c r="Q1502" s="6" t="n"/>
      <c r="R1502" s="6" t="n"/>
      <c r="S1502" s="6" t="n"/>
      <c r="T1502" s="6" t="n"/>
      <c r="U1502" s="6" t="n"/>
      <c r="V1502" s="6" t="n"/>
      <c r="W1502" s="6" t="n"/>
      <c r="X1502" s="6" t="n"/>
      <c r="Y1502" s="6" t="n"/>
      <c r="Z1502" s="6" t="n"/>
    </row>
    <row r="1503">
      <c r="A1503" s="25" t="n"/>
      <c r="B1503" s="2" t="n"/>
      <c r="C1503" s="3" t="n"/>
      <c r="D1503" s="45" t="n"/>
      <c r="E1503" s="45" t="n"/>
      <c r="F1503" s="45" t="n"/>
      <c r="G1503" s="6" t="n"/>
      <c r="H1503" s="6" t="n"/>
      <c r="I1503" s="6" t="n"/>
      <c r="J1503" s="6" t="n"/>
      <c r="K1503" s="6" t="n"/>
      <c r="L1503" s="6" t="n"/>
      <c r="M1503" s="6" t="n"/>
      <c r="N1503" s="6" t="n"/>
      <c r="O1503" s="6" t="n"/>
      <c r="P1503" s="6" t="n"/>
      <c r="Q1503" s="6" t="n"/>
      <c r="R1503" s="6" t="n"/>
      <c r="S1503" s="6" t="n"/>
      <c r="T1503" s="6" t="n"/>
      <c r="U1503" s="6" t="n"/>
      <c r="V1503" s="6" t="n"/>
      <c r="W1503" s="6" t="n"/>
      <c r="X1503" s="6" t="n"/>
      <c r="Y1503" s="6" t="n"/>
      <c r="Z1503" s="6" t="n"/>
    </row>
    <row r="1504">
      <c r="A1504" s="43" t="inlineStr">
        <is>
          <t>C.</t>
        </is>
      </c>
      <c r="B1504" s="19" t="inlineStr">
        <is>
          <t>ELEKTROINSTALACIJE - U K U P N A   R E K A P I T U L A C I J A</t>
        </is>
      </c>
      <c r="C1504" s="3" t="n"/>
      <c r="D1504" s="45" t="n"/>
      <c r="E1504" s="45" t="n"/>
      <c r="F1504" s="45" t="n"/>
      <c r="G1504" s="6" t="n"/>
      <c r="H1504" s="6" t="n"/>
      <c r="I1504" s="6" t="n"/>
      <c r="J1504" s="6" t="n"/>
      <c r="K1504" s="6" t="n"/>
      <c r="L1504" s="6" t="n"/>
      <c r="M1504" s="6" t="n"/>
      <c r="N1504" s="6" t="n"/>
      <c r="O1504" s="6" t="n"/>
      <c r="P1504" s="6" t="n"/>
      <c r="Q1504" s="6" t="n"/>
      <c r="R1504" s="6" t="n"/>
      <c r="S1504" s="6" t="n"/>
      <c r="T1504" s="6" t="n"/>
      <c r="U1504" s="6" t="n"/>
      <c r="V1504" s="6" t="n"/>
      <c r="W1504" s="6" t="n"/>
      <c r="X1504" s="6" t="n"/>
      <c r="Y1504" s="6" t="n"/>
      <c r="Z1504" s="6" t="n"/>
    </row>
    <row r="1505">
      <c r="A1505" s="25" t="n"/>
      <c r="B1505" s="2" t="n"/>
      <c r="C1505" s="3" t="n"/>
      <c r="D1505" s="45" t="n"/>
      <c r="E1505" s="45" t="n"/>
      <c r="F1505" s="45" t="n"/>
      <c r="G1505" s="6" t="n"/>
      <c r="H1505" s="6" t="n"/>
      <c r="I1505" s="6" t="n"/>
      <c r="J1505" s="6" t="n"/>
      <c r="K1505" s="6" t="n"/>
      <c r="L1505" s="6" t="n"/>
      <c r="M1505" s="6" t="n"/>
      <c r="N1505" s="6" t="n"/>
      <c r="O1505" s="6" t="n"/>
      <c r="P1505" s="6" t="n"/>
      <c r="Q1505" s="6" t="n"/>
      <c r="R1505" s="6" t="n"/>
      <c r="S1505" s="6" t="n"/>
      <c r="T1505" s="6" t="n"/>
      <c r="U1505" s="6" t="n"/>
      <c r="V1505" s="6" t="n"/>
      <c r="W1505" s="6" t="n"/>
      <c r="X1505" s="6" t="n"/>
      <c r="Y1505" s="6" t="n"/>
      <c r="Z1505" s="6" t="n"/>
    </row>
    <row r="1506">
      <c r="A1506" s="43" t="inlineStr">
        <is>
          <t>C.1.</t>
        </is>
      </c>
      <c r="B1506" s="16" t="inlineStr">
        <is>
          <t>JAKA STRUJA</t>
        </is>
      </c>
      <c r="C1506" s="18" t="n"/>
      <c r="D1506" s="44" t="n"/>
      <c r="E1506" s="44" t="n"/>
      <c r="F1506" s="44" t="n"/>
      <c r="G1506" s="6" t="n"/>
      <c r="H1506" s="6" t="n"/>
      <c r="I1506" s="6" t="n"/>
      <c r="J1506" s="6" t="n"/>
      <c r="K1506" s="6" t="n"/>
      <c r="L1506" s="6" t="n"/>
      <c r="M1506" s="6" t="n"/>
      <c r="N1506" s="6" t="n"/>
      <c r="O1506" s="6" t="n"/>
      <c r="P1506" s="6" t="n"/>
      <c r="Q1506" s="6" t="n"/>
      <c r="R1506" s="6" t="n"/>
      <c r="S1506" s="6" t="n"/>
      <c r="T1506" s="6" t="n"/>
      <c r="U1506" s="6" t="n"/>
      <c r="V1506" s="6" t="n"/>
      <c r="W1506" s="6" t="n"/>
      <c r="X1506" s="6" t="n"/>
      <c r="Y1506" s="6" t="n"/>
      <c r="Z1506" s="6" t="n"/>
    </row>
    <row r="1507">
      <c r="A1507" s="43" t="inlineStr">
        <is>
          <t>C.2.</t>
        </is>
      </c>
      <c r="B1507" s="19" t="inlineStr">
        <is>
          <t>SLABA STRUJA</t>
        </is>
      </c>
      <c r="C1507" s="18" t="n"/>
      <c r="D1507" s="44" t="n"/>
      <c r="E1507" s="44" t="n"/>
      <c r="F1507" s="44" t="n"/>
      <c r="G1507" s="6" t="n"/>
      <c r="H1507" s="6" t="n"/>
      <c r="I1507" s="6" t="n"/>
      <c r="J1507" s="6" t="n"/>
      <c r="K1507" s="6" t="n"/>
      <c r="L1507" s="6" t="n"/>
      <c r="M1507" s="6" t="n"/>
      <c r="N1507" s="6" t="n"/>
      <c r="O1507" s="6" t="n"/>
      <c r="P1507" s="6" t="n"/>
      <c r="Q1507" s="6" t="n"/>
      <c r="R1507" s="6" t="n"/>
      <c r="S1507" s="6" t="n"/>
      <c r="T1507" s="6" t="n"/>
      <c r="U1507" s="6" t="n"/>
      <c r="V1507" s="6" t="n"/>
      <c r="W1507" s="6" t="n"/>
      <c r="X1507" s="6" t="n"/>
      <c r="Y1507" s="6" t="n"/>
      <c r="Z1507" s="6" t="n"/>
    </row>
    <row r="1508">
      <c r="A1508" s="43" t="inlineStr">
        <is>
          <t>C.3.</t>
        </is>
      </c>
      <c r="B1508" s="19" t="inlineStr">
        <is>
          <t>ZAŠTITA OD MUNJE, UZEMLJENJE I IZJEDNAČENJE POTENCIJALA</t>
        </is>
      </c>
      <c r="C1508" s="18" t="n"/>
      <c r="D1508" s="44" t="n"/>
      <c r="E1508" s="44" t="n"/>
      <c r="F1508" s="44" t="n"/>
      <c r="G1508" s="6" t="n"/>
      <c r="H1508" s="6" t="n"/>
      <c r="I1508" s="6" t="n"/>
      <c r="J1508" s="6" t="n"/>
      <c r="K1508" s="6" t="n"/>
      <c r="L1508" s="6" t="n"/>
      <c r="M1508" s="6" t="n"/>
      <c r="N1508" s="6" t="n"/>
      <c r="O1508" s="6" t="n"/>
      <c r="P1508" s="6" t="n"/>
      <c r="Q1508" s="6" t="n"/>
      <c r="R1508" s="6" t="n"/>
      <c r="S1508" s="6" t="n"/>
      <c r="T1508" s="6" t="n"/>
      <c r="U1508" s="6" t="n"/>
      <c r="V1508" s="6" t="n"/>
      <c r="W1508" s="6" t="n"/>
      <c r="X1508" s="6" t="n"/>
      <c r="Y1508" s="6" t="n"/>
      <c r="Z1508" s="6" t="n"/>
    </row>
    <row r="1509">
      <c r="A1509" s="43" t="n"/>
      <c r="B1509" s="16" t="n"/>
      <c r="C1509" s="18" t="n"/>
      <c r="D1509" s="44" t="n"/>
      <c r="E1509" s="44" t="n"/>
      <c r="F1509" s="44" t="n"/>
      <c r="G1509" s="6" t="n"/>
      <c r="H1509" s="6" t="n"/>
      <c r="I1509" s="6" t="n"/>
      <c r="J1509" s="6" t="n"/>
      <c r="K1509" s="6" t="n"/>
      <c r="L1509" s="6" t="n"/>
      <c r="M1509" s="6" t="n"/>
      <c r="N1509" s="6" t="n"/>
      <c r="O1509" s="6" t="n"/>
      <c r="P1509" s="6" t="n"/>
      <c r="Q1509" s="6" t="n"/>
      <c r="R1509" s="6" t="n"/>
      <c r="S1509" s="6" t="n"/>
      <c r="T1509" s="6" t="n"/>
      <c r="U1509" s="6" t="n"/>
      <c r="V1509" s="6" t="n"/>
      <c r="W1509" s="6" t="n"/>
      <c r="X1509" s="6" t="n"/>
      <c r="Y1509" s="6" t="n"/>
      <c r="Z1509" s="6" t="n"/>
    </row>
    <row r="1510">
      <c r="A1510" s="43" t="n"/>
      <c r="B1510" s="27" t="inlineStr">
        <is>
          <t>C. ELEKTROINSTALACIJE UKUPNO:</t>
        </is>
      </c>
      <c r="C1510" s="18" t="n"/>
      <c r="D1510" s="44" t="n"/>
      <c r="E1510" s="44" t="n"/>
      <c r="F1510" s="44" t="n"/>
      <c r="G1510" s="6" t="n"/>
      <c r="H1510" s="6" t="n"/>
      <c r="I1510" s="6" t="n"/>
      <c r="J1510" s="6" t="n"/>
      <c r="K1510" s="6" t="n"/>
      <c r="L1510" s="6" t="n"/>
      <c r="M1510" s="6" t="n"/>
      <c r="N1510" s="6" t="n"/>
      <c r="O1510" s="6" t="n"/>
      <c r="P1510" s="6" t="n"/>
      <c r="Q1510" s="6" t="n"/>
      <c r="R1510" s="6" t="n"/>
      <c r="S1510" s="6" t="n"/>
      <c r="T1510" s="6" t="n"/>
      <c r="U1510" s="6" t="n"/>
      <c r="V1510" s="6" t="n"/>
      <c r="W1510" s="6" t="n"/>
      <c r="X1510" s="6" t="n"/>
      <c r="Y1510" s="6" t="n"/>
      <c r="Z1510" s="6" t="n"/>
    </row>
    <row r="1511">
      <c r="A1511" s="25" t="n"/>
      <c r="B1511" s="2" t="n"/>
      <c r="C1511" s="3" t="n"/>
      <c r="D1511" s="45" t="n"/>
      <c r="E1511" s="45" t="n"/>
      <c r="F1511" s="45" t="n"/>
      <c r="G1511" s="6" t="n"/>
      <c r="H1511" s="6" t="n"/>
      <c r="I1511" s="6" t="n"/>
      <c r="J1511" s="6" t="n"/>
      <c r="K1511" s="6" t="n"/>
      <c r="L1511" s="6" t="n"/>
      <c r="M1511" s="6" t="n"/>
      <c r="N1511" s="6" t="n"/>
      <c r="O1511" s="6" t="n"/>
      <c r="P1511" s="6" t="n"/>
      <c r="Q1511" s="6" t="n"/>
      <c r="R1511" s="6" t="n"/>
      <c r="S1511" s="6" t="n"/>
      <c r="T1511" s="6" t="n"/>
      <c r="U1511" s="6" t="n"/>
      <c r="V1511" s="6" t="n"/>
      <c r="W1511" s="6" t="n"/>
      <c r="X1511" s="6" t="n"/>
      <c r="Y1511" s="6" t="n"/>
      <c r="Z1511" s="6" t="n"/>
    </row>
    <row r="1512">
      <c r="A1512" s="25" t="n"/>
      <c r="B1512" s="2" t="n"/>
      <c r="C1512" s="3" t="n"/>
      <c r="D1512" s="45" t="n"/>
      <c r="E1512" s="45" t="n"/>
      <c r="F1512" s="45" t="n"/>
      <c r="G1512" s="6" t="n"/>
      <c r="H1512" s="6" t="n"/>
      <c r="I1512" s="6" t="n"/>
      <c r="J1512" s="6" t="n"/>
      <c r="K1512" s="6" t="n"/>
      <c r="L1512" s="6" t="n"/>
      <c r="M1512" s="6" t="n"/>
      <c r="N1512" s="6" t="n"/>
      <c r="O1512" s="6" t="n"/>
      <c r="P1512" s="6" t="n"/>
      <c r="Q1512" s="6" t="n"/>
      <c r="R1512" s="6" t="n"/>
      <c r="S1512" s="6" t="n"/>
      <c r="T1512" s="6" t="n"/>
      <c r="U1512" s="6" t="n"/>
      <c r="V1512" s="6" t="n"/>
      <c r="W1512" s="6" t="n"/>
      <c r="X1512" s="6" t="n"/>
      <c r="Y1512" s="6" t="n"/>
      <c r="Z1512" s="6" t="n"/>
    </row>
    <row r="1513">
      <c r="A1513" s="25" t="n"/>
      <c r="B1513" s="2" t="n"/>
      <c r="C1513" s="3" t="n"/>
      <c r="D1513" s="45" t="n"/>
      <c r="E1513" s="45" t="n"/>
      <c r="F1513" s="45" t="n"/>
      <c r="G1513" s="6" t="n"/>
      <c r="H1513" s="6" t="n"/>
      <c r="I1513" s="6" t="n"/>
      <c r="J1513" s="6" t="n"/>
      <c r="K1513" s="6" t="n"/>
      <c r="L1513" s="6" t="n"/>
      <c r="M1513" s="6" t="n"/>
      <c r="N1513" s="6" t="n"/>
      <c r="O1513" s="6" t="n"/>
      <c r="P1513" s="6" t="n"/>
      <c r="Q1513" s="6" t="n"/>
      <c r="R1513" s="6" t="n"/>
      <c r="S1513" s="6" t="n"/>
      <c r="T1513" s="6" t="n"/>
      <c r="U1513" s="6" t="n"/>
      <c r="V1513" s="6" t="n"/>
      <c r="W1513" s="6" t="n"/>
      <c r="X1513" s="6" t="n"/>
      <c r="Y1513" s="6" t="n"/>
      <c r="Z1513" s="6" t="n"/>
    </row>
    <row r="1514">
      <c r="A1514" s="27" t="inlineStr">
        <is>
          <t>D.</t>
        </is>
      </c>
      <c r="B1514" s="51" t="inlineStr">
        <is>
          <t>SUSTAV ZA DOJAVU POŽARA</t>
        </is>
      </c>
      <c r="C1514" s="42" t="n"/>
      <c r="D1514" s="42" t="n"/>
      <c r="E1514" s="42" t="n"/>
      <c r="F1514" s="42" t="n"/>
      <c r="G1514" s="6" t="n"/>
      <c r="H1514" s="6" t="n"/>
      <c r="I1514" s="6" t="n"/>
      <c r="J1514" s="6" t="n"/>
      <c r="K1514" s="6" t="n"/>
      <c r="L1514" s="6" t="n"/>
      <c r="M1514" s="6" t="n"/>
      <c r="N1514" s="6" t="n"/>
      <c r="O1514" s="6" t="n"/>
      <c r="P1514" s="6" t="n"/>
      <c r="Q1514" s="6" t="n"/>
      <c r="R1514" s="6" t="n"/>
      <c r="S1514" s="6" t="n"/>
      <c r="T1514" s="6" t="n"/>
      <c r="U1514" s="6" t="n"/>
      <c r="V1514" s="6" t="n"/>
      <c r="W1514" s="6" t="n"/>
      <c r="X1514" s="6" t="n"/>
      <c r="Y1514" s="6" t="n"/>
      <c r="Z1514" s="6" t="n"/>
    </row>
    <row r="1515" ht="344.25" customHeight="1">
      <c r="A1515" s="25" t="inlineStr">
        <is>
          <t>1.</t>
        </is>
      </c>
      <c r="B1515" s="2" t="inlineStr">
        <is>
          <t>Dobava i isporuka:
Centrala za dojavu požara 4 petlje sa sveukupno 504 pojedinačnih adresabilnih elemenata sljedećih karakteristika:
- LCD alfanumeričkim zaslon za prikaz stanja i poruka 8×40 znakova
- 1 relejni izlaz za RT alarm
- 1 relejni izlaz za RT grešku
- 12 programabilnih ulaza/izlaza
- 1 Ethernet ulaz (RJ45)
- 2 ugrađene Fdnet linijske kartice
- ugrađena operacijska jedinica
- ugrađeno napajanje 150W 
- kućište za smještaj baterija do 25Ah
- automatska konfiguracija
- umrežavanje putem FCnet/SAFEDLINK ili Ethernet do 64 centrale
- spajanje na DMS sustav putem BACnet komunikacijskog protokola
- umrežavanja do 64 centrale
- povezivanja na CNUS radnu stanicu
- memorija za 13000 događaja
- izbornik na hrvatskom jeziku
- mogućnost proširenje centrale s različitim tipovima linijskih kartica
- redudantni mrežni čvor za rad u degradiranom modu sukladno EN54 ili jednakovrijedno</t>
        </is>
      </c>
      <c r="C1515" s="3" t="inlineStr">
        <is>
          <t>kom</t>
        </is>
      </c>
      <c r="D1515" s="46" t="n">
        <v>1</v>
      </c>
      <c r="E1515" s="45" t="n"/>
      <c r="F1515" s="45" t="n"/>
      <c r="G1515" s="6" t="n"/>
      <c r="H1515" s="6" t="n"/>
      <c r="I1515" s="6" t="n"/>
      <c r="J1515" s="6" t="n"/>
      <c r="K1515" s="6" t="n"/>
      <c r="L1515" s="6" t="n"/>
      <c r="M1515" s="6" t="n"/>
      <c r="N1515" s="6" t="n"/>
      <c r="O1515" s="6" t="n"/>
      <c r="P1515" s="6" t="n"/>
      <c r="Q1515" s="6" t="n"/>
      <c r="R1515" s="6" t="n"/>
      <c r="S1515" s="6" t="n"/>
      <c r="T1515" s="6" t="n"/>
      <c r="U1515" s="6" t="n"/>
      <c r="V1515" s="6" t="n"/>
      <c r="W1515" s="6" t="n"/>
      <c r="X1515" s="6" t="n"/>
      <c r="Y1515" s="6" t="n"/>
      <c r="Z1515" s="6" t="n"/>
    </row>
    <row r="1516" ht="38.25" customHeight="1">
      <c r="A1516" s="25" t="inlineStr">
        <is>
          <t>2.</t>
        </is>
      </c>
      <c r="B1516" s="2" t="inlineStr">
        <is>
          <t>Dobava i isporuka:
Komunikacijski mrežni modul za umrežavanje centrala u prstenastu komunikaciju</t>
        </is>
      </c>
      <c r="C1516" s="3" t="inlineStr">
        <is>
          <t>kom</t>
        </is>
      </c>
      <c r="D1516" s="46" t="n">
        <v>2</v>
      </c>
      <c r="E1516" s="45" t="n"/>
      <c r="F1516" s="45" t="n"/>
      <c r="G1516" s="6" t="n"/>
      <c r="H1516" s="6" t="n"/>
      <c r="I1516" s="6" t="n"/>
      <c r="J1516" s="6" t="n"/>
      <c r="K1516" s="6" t="n"/>
      <c r="L1516" s="6" t="n"/>
      <c r="M1516" s="6" t="n"/>
      <c r="N1516" s="6" t="n"/>
      <c r="O1516" s="6" t="n"/>
      <c r="P1516" s="6" t="n"/>
      <c r="Q1516" s="6" t="n"/>
      <c r="R1516" s="6" t="n"/>
      <c r="S1516" s="6" t="n"/>
      <c r="T1516" s="6" t="n"/>
      <c r="U1516" s="6" t="n"/>
      <c r="V1516" s="6" t="n"/>
      <c r="W1516" s="6" t="n"/>
      <c r="X1516" s="6" t="n"/>
      <c r="Y1516" s="6" t="n"/>
      <c r="Z1516" s="6" t="n"/>
    </row>
    <row r="1517" ht="89.25" customHeight="1">
      <c r="A1517" s="1" t="inlineStr">
        <is>
          <t>3.</t>
        </is>
      </c>
      <c r="B1517" s="2" t="inlineStr">
        <is>
          <t>Dobava i isporuka:
Optički komunikacijski mrežni modul sljedećih karakteristika:
- za montažu u centralu sustava za dojavu požara
- za redundantnu prstenastu komunikaciju
- spajanje multi-modnim optičkim vlaknima
- udaljenost od centrale do centrale 4 km</t>
        </is>
      </c>
      <c r="C1517" s="3" t="inlineStr">
        <is>
          <t>kom</t>
        </is>
      </c>
      <c r="D1517" s="46" t="n">
        <v>1</v>
      </c>
      <c r="E1517" s="45" t="n"/>
      <c r="F1517" s="45" t="n"/>
      <c r="G1517" s="6" t="n"/>
      <c r="H1517" s="6" t="n"/>
      <c r="I1517" s="6" t="n"/>
      <c r="J1517" s="6" t="n"/>
      <c r="K1517" s="6" t="n"/>
      <c r="L1517" s="6" t="n"/>
      <c r="M1517" s="6" t="n"/>
      <c r="N1517" s="6" t="n"/>
      <c r="O1517" s="6" t="n"/>
      <c r="P1517" s="6" t="n"/>
      <c r="Q1517" s="6" t="n"/>
      <c r="R1517" s="6" t="n"/>
      <c r="S1517" s="6" t="n"/>
      <c r="T1517" s="6" t="n"/>
      <c r="U1517" s="6" t="n"/>
      <c r="V1517" s="6" t="n"/>
      <c r="W1517" s="6" t="n"/>
      <c r="X1517" s="6" t="n"/>
      <c r="Y1517" s="6" t="n"/>
      <c r="Z1517" s="6" t="n"/>
    </row>
    <row r="1518" ht="229.5" customHeight="1">
      <c r="A1518" s="1" t="inlineStr">
        <is>
          <t>4.</t>
        </is>
      </c>
      <c r="B1518" s="2" t="inlineStr">
        <is>
          <t>Dobava i isporuka:
Protupožarni ormar s ugrađenim zaokretnim djelomično ostakljenim vratima, cijeli u klasi T60
- izrada od čeličnog pocinčanog lima
- završna obrada plastifikacijom u boji RAL-a po izboru
- 2 vatrootporne rešetke namijenjene za provjetravanje 30×30cm
- ostakljena vrata izvedena su protupožarnim staklom u klasi F60 dim 90×90cm 
- ugrađena protupožarna brava po DIN-18250 ili jednakovrijedno i cilindar sa tri ključa
- ugrađena stopica za uzemljenje ormara
- atestna dokumentacija izdana od strane ovlaštene Institucije u RH
- dimenzije 1000×1400×400 mm                                                     
- čelično postolje visine 1m u klasi T60 za montažu ormara na pod
- izrada protupožarnog brtvljenja za uvod kabela</t>
        </is>
      </c>
      <c r="C1518" s="3" t="inlineStr">
        <is>
          <t>kom</t>
        </is>
      </c>
      <c r="D1518" s="46" t="n">
        <v>1</v>
      </c>
      <c r="E1518" s="45" t="n"/>
      <c r="F1518" s="45" t="n"/>
      <c r="G1518" s="6" t="n"/>
      <c r="H1518" s="6" t="n"/>
      <c r="I1518" s="6" t="n"/>
      <c r="J1518" s="6" t="n"/>
      <c r="K1518" s="6" t="n"/>
      <c r="L1518" s="6" t="n"/>
      <c r="M1518" s="6" t="n"/>
      <c r="N1518" s="6" t="n"/>
      <c r="O1518" s="6" t="n"/>
      <c r="P1518" s="6" t="n"/>
      <c r="Q1518" s="6" t="n"/>
      <c r="R1518" s="6" t="n"/>
      <c r="S1518" s="6" t="n"/>
      <c r="T1518" s="6" t="n"/>
      <c r="U1518" s="6" t="n"/>
      <c r="V1518" s="6" t="n"/>
      <c r="W1518" s="6" t="n"/>
      <c r="X1518" s="6" t="n"/>
      <c r="Y1518" s="6" t="n"/>
      <c r="Z1518" s="6" t="n"/>
    </row>
    <row r="1519" ht="38.25" customHeight="1">
      <c r="A1519" s="1" t="inlineStr">
        <is>
          <t>5.</t>
        </is>
      </c>
      <c r="B1519" s="2" t="inlineStr">
        <is>
          <t>Dobava i isporuka akumulatorskih baterija za rezervno napajanje sustava za dojavu požara. Napon 12 VDC, kapacitet 25 Ah.</t>
        </is>
      </c>
      <c r="C1519" s="3" t="inlineStr">
        <is>
          <t>kom</t>
        </is>
      </c>
      <c r="D1519" s="46" t="n">
        <v>2</v>
      </c>
      <c r="E1519" s="45" t="n"/>
      <c r="F1519" s="45" t="n"/>
      <c r="G1519" s="6" t="n"/>
      <c r="H1519" s="6" t="n"/>
      <c r="I1519" s="6" t="n"/>
      <c r="J1519" s="6" t="n"/>
      <c r="K1519" s="6" t="n"/>
      <c r="L1519" s="6" t="n"/>
      <c r="M1519" s="6" t="n"/>
      <c r="N1519" s="6" t="n"/>
      <c r="O1519" s="6" t="n"/>
      <c r="P1519" s="6" t="n"/>
      <c r="Q1519" s="6" t="n"/>
      <c r="R1519" s="6" t="n"/>
      <c r="S1519" s="6" t="n"/>
      <c r="T1519" s="6" t="n"/>
      <c r="U1519" s="6" t="n"/>
      <c r="V1519" s="6" t="n"/>
      <c r="W1519" s="6" t="n"/>
      <c r="X1519" s="6" t="n"/>
      <c r="Y1519" s="6" t="n"/>
      <c r="Z1519" s="6" t="n"/>
    </row>
    <row r="1520" ht="369.75" customHeight="1">
      <c r="A1520" s="25" t="inlineStr">
        <is>
          <t>6.</t>
        </is>
      </c>
      <c r="B1520" s="2" t="inlineStr">
        <is>
          <t>Dobava i isporuka:
Optički-dimni analogno adresibilni javljač požara s ranom detekcijom dima u stvaranju, plamena i tinjajuće vatre. Ugrađen izolator kvara na petlji u samom javljaču, visoka otpornost na vlagu, ugrađen svjetlosni indikator za signalizaciju alarmom, visoka otpornost na vlagu, ugrađen svjetlosni indikator za signalizaciju alarma. Visoka imunost na lažne alarme. Mogućnost zamjene detektora na visini do 8m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ugrađen 1 optički senzor
- opcija automatskog testiranja detektora putem DFT tehnologije (Disturbance- Free Test)
- podržava skeniranje vanjskih indikatora alarma 
- podržava testiranje paralelnog indikatora
- radni napon: 12V DC - 33V DC
- potrošnja 180-230 μA
- dopuštena vlažnost: 95%
- dopuštena brzina zraka: do 5 m/s
- radna temperatura: -10°C do +60°C
- standardi:  EN54-7, EN54-17, VdS ili jednakovrijedno
- mora biti sukladan navedenim normama i tehničkim karakteristikama ili jednakovrijedan</t>
        </is>
      </c>
      <c r="C1520" s="3" t="inlineStr">
        <is>
          <t>kom</t>
        </is>
      </c>
      <c r="D1520" s="46" t="n">
        <v>103</v>
      </c>
      <c r="E1520" s="45" t="n"/>
      <c r="F1520" s="45" t="n"/>
      <c r="G1520" s="6" t="n"/>
      <c r="H1520" s="6" t="n"/>
      <c r="I1520" s="6" t="n"/>
      <c r="J1520" s="6" t="n"/>
      <c r="K1520" s="6" t="n"/>
      <c r="L1520" s="6" t="n"/>
      <c r="M1520" s="6" t="n"/>
      <c r="N1520" s="6" t="n"/>
      <c r="O1520" s="6" t="n"/>
      <c r="P1520" s="6" t="n"/>
      <c r="Q1520" s="6" t="n"/>
      <c r="R1520" s="6" t="n"/>
      <c r="S1520" s="6" t="n"/>
      <c r="T1520" s="6" t="n"/>
      <c r="U1520" s="6" t="n"/>
      <c r="V1520" s="6" t="n"/>
      <c r="W1520" s="6" t="n"/>
      <c r="X1520" s="6" t="n"/>
      <c r="Y1520" s="6" t="n"/>
      <c r="Z1520" s="6" t="n"/>
    </row>
    <row r="1521" ht="395.25" customHeight="1">
      <c r="A1521" s="25" t="inlineStr">
        <is>
          <t>7.</t>
        </is>
      </c>
      <c r="B1521" s="2" t="inlineStr">
        <is>
          <t>Dobava i isporuka:
Optičko-dimno-termički analogno adresibilni javljač požara s ranom detekcijom dima u stvaranju, plamena, tinjajuće vatre, tekućina i krutih tvari. Ugrađen izolator kvara na petlji  u samom javljaču, visoka otpornost na vlagu, ugrađen svjetlosni indikator za signalizaciju alarma. Visoka imunost na lažne alarme. Mogućnost zamjene detektora na visini do 8m bez korištenja ljestvi ili bine korištenjem alata za testiranje i zamjenu detekotra. Selektivnu detekciju zahvaljuje podešenim parametrima ASA tehnologije. 
Mogućnost podešavanja javljača prema sljedećim parametrima: 
- prema riziku nastanka požara,utjecaju osoba na uzrok stvaranja požara, mogućnostima lažnih alarma, brzini odziva, požarnom opterećenju i obliku prostora
- mogućnost odabira rada kao optički, termički ili optičko-termički detektor
- ugrađena 2 optička i 2 termička senzora
- opcija automatskog testiranja detektora putem DFT tehnologije (Disturbance- Free Test)
- podržava skeniranje vanjskih indikatora alarma 
- podržava testiranje paralelnog indikatora
- radni napon: 12V DC - 33V DC
- potrošnja 65-230 μA
- dopuštena vlažnost: 95%
- dopuštena brzina zraka: do 20 m/s
- radna temperatura: -35°C do +70°C
- standardi: EN54-5, EN54-7, EN54-17, EN 54-27, EN54-29, VdS ili jednakovrijedno
- mora biti sukladan navedenim normama i tehničkim karakteristikama ili jednakovrijedan</t>
        </is>
      </c>
      <c r="C1521" s="3" t="inlineStr">
        <is>
          <t>kom</t>
        </is>
      </c>
      <c r="D1521" s="46" t="n">
        <v>8</v>
      </c>
      <c r="E1521" s="45" t="n"/>
      <c r="F1521" s="45" t="n"/>
      <c r="G1521" s="6" t="n"/>
      <c r="H1521" s="6" t="n"/>
      <c r="I1521" s="6" t="n"/>
      <c r="J1521" s="6" t="n"/>
      <c r="K1521" s="6" t="n"/>
      <c r="L1521" s="6" t="n"/>
      <c r="M1521" s="6" t="n"/>
      <c r="N1521" s="6" t="n"/>
      <c r="O1521" s="6" t="n"/>
      <c r="P1521" s="6" t="n"/>
      <c r="Q1521" s="6" t="n"/>
      <c r="R1521" s="6" t="n"/>
      <c r="S1521" s="6" t="n"/>
      <c r="T1521" s="6" t="n"/>
      <c r="U1521" s="6" t="n"/>
      <c r="V1521" s="6" t="n"/>
      <c r="W1521" s="6" t="n"/>
      <c r="X1521" s="6" t="n"/>
      <c r="Y1521" s="6" t="n"/>
      <c r="Z1521" s="6" t="n"/>
    </row>
    <row r="1522" ht="51" customHeight="1">
      <c r="A1522" s="1" t="inlineStr">
        <is>
          <t>8.</t>
        </is>
      </c>
      <c r="B1522" s="2" t="inlineStr">
        <is>
          <t>Dobava i isporuka:
Dodatno podnožje za nadžbuknu montažu automatskih javljača ispod podnožja detektora na pozicijama gdje nema spuštenog stropa.</t>
        </is>
      </c>
      <c r="C1522" s="3" t="inlineStr">
        <is>
          <t>kom</t>
        </is>
      </c>
      <c r="D1522" s="46" t="n">
        <v>111</v>
      </c>
      <c r="E1522" s="45" t="n"/>
      <c r="F1522" s="45" t="n"/>
      <c r="G1522" s="6" t="n"/>
      <c r="H1522" s="6" t="n"/>
      <c r="I1522" s="6" t="n"/>
      <c r="J1522" s="6" t="n"/>
      <c r="K1522" s="6" t="n"/>
      <c r="L1522" s="6" t="n"/>
      <c r="M1522" s="6" t="n"/>
      <c r="N1522" s="6" t="n"/>
      <c r="O1522" s="6" t="n"/>
      <c r="P1522" s="6" t="n"/>
      <c r="Q1522" s="6" t="n"/>
      <c r="R1522" s="6" t="n"/>
      <c r="S1522" s="6" t="n"/>
      <c r="T1522" s="6" t="n"/>
      <c r="U1522" s="6" t="n"/>
      <c r="V1522" s="6" t="n"/>
      <c r="W1522" s="6" t="n"/>
      <c r="X1522" s="6" t="n"/>
      <c r="Y1522" s="6" t="n"/>
      <c r="Z1522" s="6" t="n"/>
    </row>
    <row r="1523" ht="38.25" customHeight="1">
      <c r="A1523" s="1" t="inlineStr">
        <is>
          <t>9.</t>
        </is>
      </c>
      <c r="B1523" s="2" t="inlineStr">
        <is>
          <t>Dobava i isporuka:
Podnožje za montažu automatskih javljača s pločicom za označavanje.</t>
        </is>
      </c>
      <c r="C1523" s="3" t="inlineStr">
        <is>
          <t>kom</t>
        </is>
      </c>
      <c r="D1523" s="46" t="n">
        <v>111</v>
      </c>
      <c r="E1523" s="45" t="n"/>
      <c r="F1523" s="45" t="n"/>
      <c r="G1523" s="6" t="n"/>
      <c r="H1523" s="6" t="n"/>
      <c r="I1523" s="6" t="n"/>
      <c r="J1523" s="6" t="n"/>
      <c r="K1523" s="6" t="n"/>
      <c r="L1523" s="6" t="n"/>
      <c r="M1523" s="6" t="n"/>
      <c r="N1523" s="6" t="n"/>
      <c r="O1523" s="6" t="n"/>
      <c r="P1523" s="6" t="n"/>
      <c r="Q1523" s="6" t="n"/>
      <c r="R1523" s="6" t="n"/>
      <c r="S1523" s="6" t="n"/>
      <c r="T1523" s="6" t="n"/>
      <c r="U1523" s="6" t="n"/>
      <c r="V1523" s="6" t="n"/>
      <c r="W1523" s="6" t="n"/>
      <c r="X1523" s="6" t="n"/>
      <c r="Y1523" s="6" t="n"/>
      <c r="Z1523" s="6" t="n"/>
    </row>
    <row r="1524" ht="127.5" customHeight="1">
      <c r="A1524" s="25" t="inlineStr">
        <is>
          <t>10.</t>
        </is>
      </c>
      <c r="B1524" s="2" t="inlineStr">
        <is>
          <t>Dobava i isporuka:
Analogno adresabilni ručni javljač s ugrađenim izolatorom petlje
- crvena boja, RAL 3000
- direktno aktiviranje prekidača pritiskom na tipku
- radni napon: 12 VDC - 33 VDC
- stupanj zaštite: IP44
- potrošnja: 200 μA
- radna temperatura: -25°C ... +70°C
- standardi:  EN54-11, EN54-17  ili jednakovrijedni</t>
        </is>
      </c>
      <c r="C1524" s="3" t="inlineStr">
        <is>
          <t>kom</t>
        </is>
      </c>
      <c r="D1524" s="46" t="n">
        <v>13</v>
      </c>
      <c r="E1524" s="45" t="n"/>
      <c r="F1524" s="45" t="n"/>
      <c r="G1524" s="6" t="n"/>
      <c r="H1524" s="6" t="n"/>
      <c r="I1524" s="6" t="n"/>
      <c r="J1524" s="6" t="n"/>
      <c r="K1524" s="6" t="n"/>
      <c r="L1524" s="6" t="n"/>
      <c r="M1524" s="6" t="n"/>
      <c r="N1524" s="6" t="n"/>
      <c r="O1524" s="6" t="n"/>
      <c r="P1524" s="6" t="n"/>
      <c r="Q1524" s="6" t="n"/>
      <c r="R1524" s="6" t="n"/>
      <c r="S1524" s="6" t="n"/>
      <c r="T1524" s="6" t="n"/>
      <c r="U1524" s="6" t="n"/>
      <c r="V1524" s="6" t="n"/>
      <c r="W1524" s="6" t="n"/>
      <c r="X1524" s="6" t="n"/>
      <c r="Y1524" s="6" t="n"/>
      <c r="Z1524" s="6" t="n"/>
    </row>
    <row r="1525" ht="318.75" customHeight="1">
      <c r="A1525" s="25" t="inlineStr">
        <is>
          <t>11.</t>
        </is>
      </c>
      <c r="B1525" s="2" t="inlineStr">
        <is>
          <t>Dobava i isporuka:
Adresabilna alarmna sirena s bljeskalicom i govornom porukom 
- crvena boja, RAL 3000 
- ugrađen izolator petlje    
- radni napon: 12V DC - 33V DC
- dopuštena vlažnost: 95%
- stupanj zaštite: IP33
- radna temperatura: -25°C do +70°C
- montaža na zid
- mogućnost odabira 16 tonova, 2 alarmna nivoa, 3 razine glasnoće zvuka 
- mogućnost odabira 5 standardnih govornih poruka
- mogućnost konfiguracije do 7 različitih događaja
 - mogućnost konfiguriranja sirene kao zvona u školi ili zvona u tvornici
- potrošnja max 30 mA
- glasnoća sirene do 96 dB
- mogućnost aktivacije glasovne poruke na hrvatskom jeziku
- mogućnost aktivacije glasovne poruke uzastopno na 2 različita jezika
- odabir glasovne poruke ovisno o požarnom sektoru
- standardi: EN54-3, EN54-17, EN54-23, VdS ili jednakovrijedni</t>
        </is>
      </c>
      <c r="C1525" s="3" t="inlineStr">
        <is>
          <t>kom</t>
        </is>
      </c>
      <c r="D1525" s="46" t="n">
        <v>1</v>
      </c>
      <c r="E1525" s="45" t="n"/>
      <c r="F1525" s="45" t="n"/>
      <c r="G1525" s="6" t="n"/>
      <c r="H1525" s="6" t="n"/>
      <c r="I1525" s="6" t="n"/>
      <c r="J1525" s="6" t="n"/>
      <c r="K1525" s="6" t="n"/>
      <c r="L1525" s="6" t="n"/>
      <c r="M1525" s="6" t="n"/>
      <c r="N1525" s="6" t="n"/>
      <c r="O1525" s="6" t="n"/>
      <c r="P1525" s="6" t="n"/>
      <c r="Q1525" s="6" t="n"/>
      <c r="R1525" s="6" t="n"/>
      <c r="S1525" s="6" t="n"/>
      <c r="T1525" s="6" t="n"/>
      <c r="U1525" s="6" t="n"/>
      <c r="V1525" s="6" t="n"/>
      <c r="W1525" s="6" t="n"/>
      <c r="X1525" s="6" t="n"/>
      <c r="Y1525" s="6" t="n"/>
      <c r="Z1525" s="6" t="n"/>
    </row>
    <row r="1526" ht="306" customHeight="1">
      <c r="A1526" s="25" t="inlineStr">
        <is>
          <t>12.</t>
        </is>
      </c>
      <c r="B1526" s="2" t="inlineStr">
        <is>
          <t>Dobava i isporuka:
Ulazno-izlazni modul, 1 ulaz i 1 izlaz 
- decentralizirano upravljanje različitim funkcijama (požarna vrata, ventilatori, klima sustavi, dizala i td.) 
- ulaz je nadziran na prekid linije i kratki spoj s otpornikom
- ulaz se može konfigurirati za prihvat npr. statusa, tehničkih informacija ili alarma                                 
- automatsko prepoznavanje vrste modula
- mogućnost konfiguracije nadziranog izlaza sa zasebnim napajanjem za upravljanje i napajanje npr. signalizacije
- automatsko adresiranje          
- ugrađen izolator petlje 
- LED lampice za signalizaciju rada 
- potrošnja max. 0.4 mA
- beznaponski relejni izlaz: AC 22 V, 2 A, max. 44 VA DC 30 V, 2 A, max. 60 W
- napajanje 12V DC - 33V DC
- radna temperatura: -25 °C do +60 °C
- stupanj zaštite uz pripadajuće kućište i odgovarajućim uvodnicama koje treba prilagoditi dimenzijama kabela: IP65
- standardi:  EN54-17, EN54-18, VdS ili jednakovrijedno
- mora biti sukladan navedenim normama i tehničkim karakteristikama ili jednakovrijedan</t>
        </is>
      </c>
      <c r="C1526" s="3" t="inlineStr">
        <is>
          <t>kom</t>
        </is>
      </c>
      <c r="D1526" s="46" t="n">
        <v>2</v>
      </c>
      <c r="E1526" s="45" t="n"/>
      <c r="F1526" s="45" t="n"/>
      <c r="G1526" s="6" t="n"/>
      <c r="H1526" s="6" t="n"/>
      <c r="I1526" s="6" t="n"/>
      <c r="J1526" s="6" t="n"/>
      <c r="K1526" s="6" t="n"/>
      <c r="L1526" s="6" t="n"/>
      <c r="M1526" s="6" t="n"/>
      <c r="N1526" s="6" t="n"/>
      <c r="O1526" s="6" t="n"/>
      <c r="P1526" s="6" t="n"/>
      <c r="Q1526" s="6" t="n"/>
      <c r="R1526" s="6" t="n"/>
      <c r="S1526" s="6" t="n"/>
      <c r="T1526" s="6" t="n"/>
      <c r="U1526" s="6" t="n"/>
      <c r="V1526" s="6" t="n"/>
      <c r="W1526" s="6" t="n"/>
      <c r="X1526" s="6" t="n"/>
      <c r="Y1526" s="6" t="n"/>
      <c r="Z1526" s="6" t="n"/>
    </row>
    <row r="1527" ht="306" customHeight="1">
      <c r="A1527" s="25" t="inlineStr">
        <is>
          <t>13.</t>
        </is>
      </c>
      <c r="B1527" s="2" t="inlineStr">
        <is>
          <t>Dobava i isporuka:
Ulazno-izlazni modul, 4 ulaza i 4 izlaza
- decentralizirano upravljanje različitim funkcijama (požarna vrata, ventilatori, klima sustavi, dizala i td.) 
- ulazne linije su nadzirane na prekid linije i kratki spoj s odgovarajućim otpornicima i mogu se pojedinačno konfigurirat
- automatsko adresiranje          
- ugrađen izolator petlje                                                                       
- automatsko prepoznavanje vrste modula                                        
- LED lampice za signalizaciju rada 
- potrošnja max. 0.75 mA
- beznaponski relejni izlazi: DC 30 V / 4 A, max. 120 W, AC 250 V / 4 A, max. 1000 VA
- napajanje 12V DC - 33V DC
- radna temperatura: -25 °C do +60 °C
- mogućnost nadzora 230Vac/ 4A linija i v.zaklopki s feedback ulazom
- stupanj zaštite uz pripadajuće kućište i odgovarajućim uvodnicama koje treba prilagoditi dimenzijama kabela: IP65
- standardi:  EN54-17, EN54-18, VdS ili jednakovrijedno
- mora biti sukladan navedenim normama i tehničkim karakteristikama ili jednakovrijedan</t>
        </is>
      </c>
      <c r="C1527" s="3" t="inlineStr">
        <is>
          <t>kom</t>
        </is>
      </c>
      <c r="D1527" s="46" t="n">
        <v>4</v>
      </c>
      <c r="E1527" s="45" t="n"/>
      <c r="F1527" s="45" t="n"/>
      <c r="G1527" s="6" t="n"/>
      <c r="H1527" s="6" t="n"/>
      <c r="I1527" s="6" t="n"/>
      <c r="J1527" s="6" t="n"/>
      <c r="K1527" s="6" t="n"/>
      <c r="L1527" s="6" t="n"/>
      <c r="M1527" s="6" t="n"/>
      <c r="N1527" s="6" t="n"/>
      <c r="O1527" s="6" t="n"/>
      <c r="P1527" s="6" t="n"/>
      <c r="Q1527" s="6" t="n"/>
      <c r="R1527" s="6" t="n"/>
      <c r="S1527" s="6" t="n"/>
      <c r="T1527" s="6" t="n"/>
      <c r="U1527" s="6" t="n"/>
      <c r="V1527" s="6" t="n"/>
      <c r="W1527" s="6" t="n"/>
      <c r="X1527" s="6" t="n"/>
      <c r="Y1527" s="6" t="n"/>
      <c r="Z1527" s="6" t="n"/>
    </row>
    <row r="1528" ht="38.25" customHeight="1">
      <c r="A1528" s="25" t="inlineStr">
        <is>
          <t>14.</t>
        </is>
      </c>
      <c r="B1528" s="2" t="inlineStr">
        <is>
          <t>Dobava i isporuka:
Nadžbukna kutija za ugradnju ulazno-izlaznih modula s transparentnim poklopcem.</t>
        </is>
      </c>
      <c r="C1528" s="3" t="inlineStr">
        <is>
          <t>kom</t>
        </is>
      </c>
      <c r="D1528" s="46" t="n">
        <v>6</v>
      </c>
      <c r="E1528" s="45" t="n"/>
      <c r="F1528" s="45" t="n"/>
      <c r="G1528" s="6" t="n"/>
      <c r="H1528" s="6" t="n"/>
      <c r="I1528" s="6" t="n"/>
      <c r="J1528" s="6" t="n"/>
      <c r="K1528" s="6" t="n"/>
      <c r="L1528" s="6" t="n"/>
      <c r="M1528" s="6" t="n"/>
      <c r="N1528" s="6" t="n"/>
      <c r="O1528" s="6" t="n"/>
      <c r="P1528" s="6" t="n"/>
      <c r="Q1528" s="6" t="n"/>
      <c r="R1528" s="6" t="n"/>
      <c r="S1528" s="6" t="n"/>
      <c r="T1528" s="6" t="n"/>
      <c r="U1528" s="6" t="n"/>
      <c r="V1528" s="6" t="n"/>
      <c r="W1528" s="6" t="n"/>
      <c r="X1528" s="6" t="n"/>
      <c r="Y1528" s="6" t="n"/>
      <c r="Z1528" s="6" t="n"/>
    </row>
    <row r="1529" ht="51" customHeight="1">
      <c r="A1529" s="25" t="inlineStr">
        <is>
          <t>15.</t>
        </is>
      </c>
      <c r="B1529" s="2" t="inlineStr">
        <is>
          <t>Dobava i isporuka naljepnica (putokaza) tipa D1 i D2 za označavanje puta od prijelaznog mjesta vatrogasne tehnike do centrale za dojavu požara sukladno HRN DIN 4066 ili jednakovrijedno</t>
        </is>
      </c>
      <c r="C1529" s="3" t="inlineStr">
        <is>
          <t>kom</t>
        </is>
      </c>
      <c r="D1529" s="46" t="n">
        <v>10</v>
      </c>
      <c r="E1529" s="45" t="n"/>
      <c r="F1529" s="45" t="n"/>
      <c r="G1529" s="6" t="n"/>
      <c r="H1529" s="6" t="n"/>
      <c r="I1529" s="6" t="n"/>
      <c r="J1529" s="6" t="n"/>
      <c r="K1529" s="6" t="n"/>
      <c r="L1529" s="6" t="n"/>
      <c r="M1529" s="6" t="n"/>
      <c r="N1529" s="6" t="n"/>
      <c r="O1529" s="6" t="n"/>
      <c r="P1529" s="6" t="n"/>
      <c r="Q1529" s="6" t="n"/>
      <c r="R1529" s="6" t="n"/>
      <c r="S1529" s="6" t="n"/>
      <c r="T1529" s="6" t="n"/>
      <c r="U1529" s="6" t="n"/>
      <c r="V1529" s="6" t="n"/>
      <c r="W1529" s="6" t="n"/>
      <c r="X1529" s="6" t="n"/>
      <c r="Y1529" s="6" t="n"/>
      <c r="Z1529" s="6" t="n"/>
    </row>
    <row r="1530" ht="191.25" customHeight="1">
      <c r="A1530" s="25" t="inlineStr">
        <is>
          <t>16.</t>
        </is>
      </c>
      <c r="B1530" s="2" t="inlineStr">
        <is>
          <t>Dobava i isporuka server/klijent računala sljedećih minimalnih karakteristika, jednakovrijednih komponenti kako slijedi:
- Intel Core i7 procesor
- 32GB DDR3-1333 MHz Memory, DIMM,
- M.2 SSD 1TB 
- HDD  SSD  1TB 
- grafička kartica: nVidia GeForce GTX470, 1280 MB DDR5, PCI Express,
- 2× mrežna kartica: 10/100/1000,
- USB tipkovnica, USB Opticki scroll miš,
- standardni zvučnički sistem sa internim zvučnikom,
- kućište: minitower
- antivirusni program
- 2× monitor FULL HD 24".</t>
        </is>
      </c>
      <c r="C1530" s="3" t="inlineStr">
        <is>
          <t>kom</t>
        </is>
      </c>
      <c r="D1530" s="46" t="n">
        <v>1</v>
      </c>
      <c r="E1530" s="45" t="n"/>
      <c r="F1530" s="45" t="n"/>
      <c r="G1530" s="6" t="n"/>
      <c r="H1530" s="6" t="n"/>
      <c r="I1530" s="6" t="n"/>
      <c r="J1530" s="6" t="n"/>
      <c r="K1530" s="6" t="n"/>
      <c r="L1530" s="6" t="n"/>
      <c r="M1530" s="6" t="n"/>
      <c r="N1530" s="6" t="n"/>
      <c r="O1530" s="6" t="n"/>
      <c r="P1530" s="6" t="n"/>
      <c r="Q1530" s="6" t="n"/>
      <c r="R1530" s="6" t="n"/>
      <c r="S1530" s="6" t="n"/>
      <c r="T1530" s="6" t="n"/>
      <c r="U1530" s="6" t="n"/>
      <c r="V1530" s="6" t="n"/>
      <c r="W1530" s="6" t="n"/>
      <c r="X1530" s="6" t="n"/>
      <c r="Y1530" s="6" t="n"/>
      <c r="Z1530" s="6" t="n"/>
    </row>
    <row r="1531" ht="102" customHeight="1">
      <c r="A1531" s="25" t="inlineStr">
        <is>
          <t>17.</t>
        </is>
      </c>
      <c r="B1531" s="2" t="inlineStr">
        <is>
          <t>Montaža adresabilne vatrodojavne centrale:
Montaža adresabilne vatrodojavne centrale na zid s vijcima i tiplama s uvlačenjem kabela;
Montaža i spajanje akumulatora za vatrodojavnu centralu;
Spajanje adresabilne vatrodojavne centrale;
Skidanje izolacije s kabela i izvođenje ožičenja unutar vatrodojavne centrale
Ugradnja svih kartica petlje i kartica proširenja.</t>
        </is>
      </c>
      <c r="C1531" s="3" t="inlineStr">
        <is>
          <t>kom</t>
        </is>
      </c>
      <c r="D1531" s="46" t="n">
        <v>1</v>
      </c>
      <c r="E1531" s="45" t="n"/>
      <c r="F1531" s="45" t="n"/>
      <c r="G1531" s="6" t="n"/>
      <c r="H1531" s="6" t="n"/>
      <c r="I1531" s="6" t="n"/>
      <c r="J1531" s="6" t="n"/>
      <c r="K1531" s="6" t="n"/>
      <c r="L1531" s="6" t="n"/>
      <c r="M1531" s="6" t="n"/>
      <c r="N1531" s="6" t="n"/>
      <c r="O1531" s="6" t="n"/>
      <c r="P1531" s="6" t="n"/>
      <c r="Q1531" s="6" t="n"/>
      <c r="R1531" s="6" t="n"/>
      <c r="S1531" s="6" t="n"/>
      <c r="T1531" s="6" t="n"/>
      <c r="U1531" s="6" t="n"/>
      <c r="V1531" s="6" t="n"/>
      <c r="W1531" s="6" t="n"/>
      <c r="X1531" s="6" t="n"/>
      <c r="Y1531" s="6" t="n"/>
      <c r="Z1531" s="6" t="n"/>
    </row>
    <row r="1532" ht="51" customHeight="1">
      <c r="A1532" s="25" t="inlineStr">
        <is>
          <t>18.</t>
        </is>
      </c>
      <c r="B1532" s="2" t="inlineStr">
        <is>
          <t>Ugradnja protupožarnog ormara na zid s potrebnim brtvljenjem. Ukoliko zid na koji se montira protupožarni ormar nije u odgovarajućoj protupožarnoj zaštiti, potrebno je ugraditi protupožarnu promat ploču.</t>
        </is>
      </c>
      <c r="C1532" s="3" t="inlineStr">
        <is>
          <t>kom</t>
        </is>
      </c>
      <c r="D1532" s="46" t="n">
        <v>1</v>
      </c>
      <c r="E1532" s="45" t="n"/>
      <c r="F1532" s="45" t="n"/>
      <c r="G1532" s="6" t="n"/>
      <c r="H1532" s="6" t="n"/>
      <c r="I1532" s="6" t="n"/>
      <c r="J1532" s="6" t="n"/>
      <c r="K1532" s="6" t="n"/>
      <c r="L1532" s="6" t="n"/>
      <c r="M1532" s="6" t="n"/>
      <c r="N1532" s="6" t="n"/>
      <c r="O1532" s="6" t="n"/>
      <c r="P1532" s="6" t="n"/>
      <c r="Q1532" s="6" t="n"/>
      <c r="R1532" s="6" t="n"/>
      <c r="S1532" s="6" t="n"/>
      <c r="T1532" s="6" t="n"/>
      <c r="U1532" s="6" t="n"/>
      <c r="V1532" s="6" t="n"/>
      <c r="W1532" s="6" t="n"/>
      <c r="X1532" s="6" t="n"/>
      <c r="Y1532" s="6" t="n"/>
      <c r="Z1532" s="6" t="n"/>
    </row>
    <row r="1533" ht="25.5" customHeight="1">
      <c r="A1533" s="25" t="inlineStr">
        <is>
          <t>19.</t>
        </is>
      </c>
      <c r="B1533" s="2" t="inlineStr">
        <is>
          <t>Ugradnja i spajanje podnožja vatrodojavnog detektora na liniju.</t>
        </is>
      </c>
      <c r="C1533" s="3" t="inlineStr">
        <is>
          <t>kom</t>
        </is>
      </c>
      <c r="D1533" s="46" t="n">
        <v>111</v>
      </c>
      <c r="E1533" s="45" t="n"/>
      <c r="F1533" s="45" t="n"/>
      <c r="G1533" s="6" t="n"/>
      <c r="H1533" s="6" t="n"/>
      <c r="I1533" s="6" t="n"/>
      <c r="J1533" s="6" t="n"/>
      <c r="K1533" s="6" t="n"/>
      <c r="L1533" s="6" t="n"/>
      <c r="M1533" s="6" t="n"/>
      <c r="N1533" s="6" t="n"/>
      <c r="O1533" s="6" t="n"/>
      <c r="P1533" s="6" t="n"/>
      <c r="Q1533" s="6" t="n"/>
      <c r="R1533" s="6" t="n"/>
      <c r="S1533" s="6" t="n"/>
      <c r="T1533" s="6" t="n"/>
      <c r="U1533" s="6" t="n"/>
      <c r="V1533" s="6" t="n"/>
      <c r="W1533" s="6" t="n"/>
      <c r="X1533" s="6" t="n"/>
      <c r="Y1533" s="6" t="n"/>
      <c r="Z1533" s="6" t="n"/>
    </row>
    <row r="1534" ht="25.5" customHeight="1">
      <c r="A1534" s="25" t="inlineStr">
        <is>
          <t>20.</t>
        </is>
      </c>
      <c r="B1534" s="2" t="inlineStr">
        <is>
          <t>Ugradnja, označavanje i spajanje javljača požara na podnožje i adresiranje detektora.</t>
        </is>
      </c>
      <c r="C1534" s="3" t="inlineStr">
        <is>
          <t>kom</t>
        </is>
      </c>
      <c r="D1534" s="46" t="n">
        <v>1</v>
      </c>
      <c r="E1534" s="45" t="n"/>
      <c r="F1534" s="45" t="n"/>
      <c r="G1534" s="6" t="n"/>
      <c r="H1534" s="6" t="n"/>
      <c r="I1534" s="6" t="n"/>
      <c r="J1534" s="6" t="n"/>
      <c r="K1534" s="6" t="n"/>
      <c r="L1534" s="6" t="n"/>
      <c r="M1534" s="6" t="n"/>
      <c r="N1534" s="6" t="n"/>
      <c r="O1534" s="6" t="n"/>
      <c r="P1534" s="6" t="n"/>
      <c r="Q1534" s="6" t="n"/>
      <c r="R1534" s="6" t="n"/>
      <c r="S1534" s="6" t="n"/>
      <c r="T1534" s="6" t="n"/>
      <c r="U1534" s="6" t="n"/>
      <c r="V1534" s="6" t="n"/>
      <c r="W1534" s="6" t="n"/>
      <c r="X1534" s="6" t="n"/>
      <c r="Y1534" s="6" t="n"/>
      <c r="Z1534" s="6" t="n"/>
    </row>
    <row r="1535" ht="25.5" customHeight="1">
      <c r="A1535" s="25" t="inlineStr">
        <is>
          <t>21.</t>
        </is>
      </c>
      <c r="B1535" s="2" t="inlineStr">
        <is>
          <t>Ugradnja, označavanje i spajanje ručnog  javljača požara s pripadajućim kućištem za unutarnju ugradnju.</t>
        </is>
      </c>
      <c r="C1535" s="3" t="inlineStr">
        <is>
          <t>kom</t>
        </is>
      </c>
      <c r="D1535" s="46" t="n">
        <v>13</v>
      </c>
      <c r="E1535" s="45" t="n"/>
      <c r="F1535" s="45" t="n"/>
      <c r="G1535" s="6" t="n"/>
      <c r="H1535" s="6" t="n"/>
      <c r="I1535" s="6" t="n"/>
      <c r="J1535" s="6" t="n"/>
      <c r="K1535" s="6" t="n"/>
      <c r="L1535" s="6" t="n"/>
      <c r="M1535" s="6" t="n"/>
      <c r="N1535" s="6" t="n"/>
      <c r="O1535" s="6" t="n"/>
      <c r="P1535" s="6" t="n"/>
      <c r="Q1535" s="6" t="n"/>
      <c r="R1535" s="6" t="n"/>
      <c r="S1535" s="6" t="n"/>
      <c r="T1535" s="6" t="n"/>
      <c r="U1535" s="6" t="n"/>
      <c r="V1535" s="6" t="n"/>
      <c r="W1535" s="6" t="n"/>
      <c r="X1535" s="6" t="n"/>
      <c r="Y1535" s="6" t="n"/>
      <c r="Z1535" s="6" t="n"/>
    </row>
    <row r="1536" ht="25.5" customHeight="1">
      <c r="A1536" s="25" t="inlineStr">
        <is>
          <t>22.</t>
        </is>
      </c>
      <c r="B1536" s="2" t="inlineStr">
        <is>
          <t>Ugradnja, označavanje i spajanje alarmne sirene s bljeskalicom.</t>
        </is>
      </c>
      <c r="C1536" s="3" t="inlineStr">
        <is>
          <t>kom</t>
        </is>
      </c>
      <c r="D1536" s="46" t="n">
        <v>25</v>
      </c>
      <c r="E1536" s="45" t="n"/>
      <c r="F1536" s="45" t="n"/>
      <c r="G1536" s="6" t="n"/>
      <c r="H1536" s="6" t="n"/>
      <c r="I1536" s="6" t="n"/>
      <c r="J1536" s="6" t="n"/>
      <c r="K1536" s="6" t="n"/>
      <c r="L1536" s="6" t="n"/>
      <c r="M1536" s="6" t="n"/>
      <c r="N1536" s="6" t="n"/>
      <c r="O1536" s="6" t="n"/>
      <c r="P1536" s="6" t="n"/>
      <c r="Q1536" s="6" t="n"/>
      <c r="R1536" s="6" t="n"/>
      <c r="S1536" s="6" t="n"/>
      <c r="T1536" s="6" t="n"/>
      <c r="U1536" s="6" t="n"/>
      <c r="V1536" s="6" t="n"/>
      <c r="W1536" s="6" t="n"/>
      <c r="X1536" s="6" t="n"/>
      <c r="Y1536" s="6" t="n"/>
      <c r="Z1536" s="6" t="n"/>
    </row>
    <row r="1537" ht="25.5" customHeight="1">
      <c r="A1537" s="25" t="inlineStr">
        <is>
          <t>23.</t>
        </is>
      </c>
      <c r="B1537" s="2" t="inlineStr">
        <is>
          <t>Ugradnja, označavanje i spajanje upravljačkog modula s pripadajućom kutijom.</t>
        </is>
      </c>
      <c r="C1537" s="3" t="inlineStr">
        <is>
          <t>kom</t>
        </is>
      </c>
      <c r="D1537" s="46" t="n">
        <v>6</v>
      </c>
      <c r="E1537" s="45" t="n"/>
      <c r="F1537" s="45" t="n"/>
      <c r="G1537" s="6" t="n"/>
      <c r="H1537" s="6" t="n"/>
      <c r="I1537" s="6" t="n"/>
      <c r="J1537" s="6" t="n"/>
      <c r="K1537" s="6" t="n"/>
      <c r="L1537" s="6" t="n"/>
      <c r="M1537" s="6" t="n"/>
      <c r="N1537" s="6" t="n"/>
      <c r="O1537" s="6" t="n"/>
      <c r="P1537" s="6" t="n"/>
      <c r="Q1537" s="6" t="n"/>
      <c r="R1537" s="6" t="n"/>
      <c r="S1537" s="6" t="n"/>
      <c r="T1537" s="6" t="n"/>
      <c r="U1537" s="6" t="n"/>
      <c r="V1537" s="6" t="n"/>
      <c r="W1537" s="6" t="n"/>
      <c r="X1537" s="6" t="n"/>
      <c r="Y1537" s="6" t="n"/>
      <c r="Z1537" s="6" t="n"/>
    </row>
    <row r="1538" ht="38.25" customHeight="1">
      <c r="A1538" s="25" t="inlineStr">
        <is>
          <t>24.</t>
        </is>
      </c>
      <c r="B1538" s="2" t="inlineStr">
        <is>
          <t>Puštanje sustava za dojavu požara i vatrodojavnih petlji u rad, uz provjeru petlji, pronalaženje eventualnih grešaka i njihovo ispravljanje, do pune funkcionalnosti svake petlje.</t>
        </is>
      </c>
      <c r="C1538" s="3" t="inlineStr">
        <is>
          <t>kpl</t>
        </is>
      </c>
      <c r="D1538" s="46" t="n">
        <v>1</v>
      </c>
      <c r="E1538" s="45" t="n"/>
      <c r="F1538" s="45" t="n"/>
      <c r="G1538" s="6" t="n"/>
      <c r="H1538" s="6" t="n"/>
      <c r="I1538" s="6" t="n"/>
      <c r="J1538" s="6" t="n"/>
      <c r="K1538" s="6" t="n"/>
      <c r="L1538" s="6" t="n"/>
      <c r="M1538" s="6" t="n"/>
      <c r="N1538" s="6" t="n"/>
      <c r="O1538" s="6" t="n"/>
      <c r="P1538" s="6" t="n"/>
      <c r="Q1538" s="6" t="n"/>
      <c r="R1538" s="6" t="n"/>
      <c r="S1538" s="6" t="n"/>
      <c r="T1538" s="6" t="n"/>
      <c r="U1538" s="6" t="n"/>
      <c r="V1538" s="6" t="n"/>
      <c r="W1538" s="6" t="n"/>
      <c r="X1538" s="6" t="n"/>
      <c r="Y1538" s="6" t="n"/>
      <c r="Z1538" s="6" t="n"/>
    </row>
    <row r="1539">
      <c r="A1539" s="25" t="inlineStr">
        <is>
          <t>25.</t>
        </is>
      </c>
      <c r="B1539" s="2" t="inlineStr">
        <is>
          <t>Programiranje adresabilne vatrodojavne centrale.</t>
        </is>
      </c>
      <c r="C1539" s="3" t="inlineStr">
        <is>
          <t>kpl</t>
        </is>
      </c>
      <c r="D1539" s="46" t="n">
        <v>1</v>
      </c>
      <c r="E1539" s="45" t="n"/>
      <c r="F1539" s="45" t="n"/>
      <c r="G1539" s="6" t="n"/>
      <c r="H1539" s="6" t="n"/>
      <c r="I1539" s="6" t="n"/>
      <c r="J1539" s="6" t="n"/>
      <c r="K1539" s="6" t="n"/>
      <c r="L1539" s="6" t="n"/>
      <c r="M1539" s="6" t="n"/>
      <c r="N1539" s="6" t="n"/>
      <c r="O1539" s="6" t="n"/>
      <c r="P1539" s="6" t="n"/>
      <c r="Q1539" s="6" t="n"/>
      <c r="R1539" s="6" t="n"/>
      <c r="S1539" s="6" t="n"/>
      <c r="T1539" s="6" t="n"/>
      <c r="U1539" s="6" t="n"/>
      <c r="V1539" s="6" t="n"/>
      <c r="W1539" s="6" t="n"/>
      <c r="X1539" s="6" t="n"/>
      <c r="Y1539" s="6" t="n"/>
      <c r="Z1539" s="6" t="n"/>
    </row>
    <row r="1540" ht="25.5" customHeight="1">
      <c r="A1540" s="25" t="inlineStr">
        <is>
          <t>26.</t>
        </is>
      </c>
      <c r="B1540" s="2" t="inlineStr">
        <is>
          <t>Dobava potrebnih oznaka i označavanje svih elemenata vatrodojavnog sustava prema blok-shemi.</t>
        </is>
      </c>
      <c r="C1540" s="3" t="inlineStr">
        <is>
          <t>kpl</t>
        </is>
      </c>
      <c r="D1540" s="46" t="n">
        <v>1</v>
      </c>
      <c r="E1540" s="45" t="n"/>
      <c r="F1540" s="45" t="n"/>
      <c r="G1540" s="6" t="n"/>
      <c r="H1540" s="6" t="n"/>
      <c r="I1540" s="6" t="n"/>
      <c r="J1540" s="6" t="n"/>
      <c r="K1540" s="6" t="n"/>
      <c r="L1540" s="6" t="n"/>
      <c r="M1540" s="6" t="n"/>
      <c r="N1540" s="6" t="n"/>
      <c r="O1540" s="6" t="n"/>
      <c r="P1540" s="6" t="n"/>
      <c r="Q1540" s="6" t="n"/>
      <c r="R1540" s="6" t="n"/>
      <c r="S1540" s="6" t="n"/>
      <c r="T1540" s="6" t="n"/>
      <c r="U1540" s="6" t="n"/>
      <c r="V1540" s="6" t="n"/>
      <c r="W1540" s="6" t="n"/>
      <c r="X1540" s="6" t="n"/>
      <c r="Y1540" s="6" t="n"/>
      <c r="Z1540" s="6" t="n"/>
    </row>
    <row r="1541" ht="51" customHeight="1">
      <c r="A1541" s="25" t="inlineStr">
        <is>
          <t>27.</t>
        </is>
      </c>
      <c r="B1541" s="2" t="inlineStr">
        <is>
          <t>Izrada protupožarnog brtvljenja
- na probojima između požarnih sektora sa atestiranim negorivim materijalima odgovarajuće klase vatrootpornosti i označavanje mjesta protupožarnog brtvljenja.</t>
        </is>
      </c>
      <c r="C1541" s="3" t="inlineStr">
        <is>
          <t>kom</t>
        </is>
      </c>
      <c r="D1541" s="46" t="n">
        <v>10</v>
      </c>
      <c r="E1541" s="45" t="n"/>
      <c r="F1541" s="45" t="n"/>
      <c r="G1541" s="6" t="n"/>
      <c r="H1541" s="6" t="n"/>
      <c r="I1541" s="6" t="n"/>
      <c r="J1541" s="6" t="n"/>
      <c r="K1541" s="6" t="n"/>
      <c r="L1541" s="6" t="n"/>
      <c r="M1541" s="6" t="n"/>
      <c r="N1541" s="6" t="n"/>
      <c r="O1541" s="6" t="n"/>
      <c r="P1541" s="6" t="n"/>
      <c r="Q1541" s="6" t="n"/>
      <c r="R1541" s="6" t="n"/>
      <c r="S1541" s="6" t="n"/>
      <c r="T1541" s="6" t="n"/>
      <c r="U1541" s="6" t="n"/>
      <c r="V1541" s="6" t="n"/>
      <c r="W1541" s="6" t="n"/>
      <c r="X1541" s="6" t="n"/>
      <c r="Y1541" s="6" t="n"/>
      <c r="Z1541" s="6" t="n"/>
    </row>
    <row r="1542" ht="38.25" customHeight="1">
      <c r="A1542" s="25" t="inlineStr">
        <is>
          <t>28.</t>
        </is>
      </c>
      <c r="B1542" s="2" t="inlineStr">
        <is>
          <t>Izrada projekta izvedenog stanja sustava za dojavu požara
- u 3 tiskana primjerka te jednom primjerku u digitalnom obliku</t>
        </is>
      </c>
      <c r="C1542" s="3" t="inlineStr">
        <is>
          <t>kom</t>
        </is>
      </c>
      <c r="D1542" s="46" t="n">
        <v>1</v>
      </c>
      <c r="E1542" s="45" t="n"/>
      <c r="F1542" s="45" t="n"/>
      <c r="G1542" s="6" t="n"/>
      <c r="H1542" s="6" t="n"/>
      <c r="I1542" s="6" t="n"/>
      <c r="J1542" s="6" t="n"/>
      <c r="K1542" s="6" t="n"/>
      <c r="L1542" s="6" t="n"/>
      <c r="M1542" s="6" t="n"/>
      <c r="N1542" s="6" t="n"/>
      <c r="O1542" s="6" t="n"/>
      <c r="P1542" s="6" t="n"/>
      <c r="Q1542" s="6" t="n"/>
      <c r="R1542" s="6" t="n"/>
      <c r="S1542" s="6" t="n"/>
      <c r="T1542" s="6" t="n"/>
      <c r="U1542" s="6" t="n"/>
      <c r="V1542" s="6" t="n"/>
      <c r="W1542" s="6" t="n"/>
      <c r="X1542" s="6" t="n"/>
      <c r="Y1542" s="6" t="n"/>
      <c r="Z1542" s="6" t="n"/>
    </row>
    <row r="1543" ht="38.25" customHeight="1">
      <c r="A1543" s="25" t="inlineStr">
        <is>
          <t>29.</t>
        </is>
      </c>
      <c r="B1543" s="2" t="inlineStr">
        <is>
          <t>Prvo ispitivanje sustava koje vrši tvrtka ovlaštena od strane MUP RH, uključuje izdavanje uvjerenja o ispravnosti sustava.</t>
        </is>
      </c>
      <c r="C1543" s="3" t="inlineStr">
        <is>
          <t>kpl</t>
        </is>
      </c>
      <c r="D1543" s="46" t="n">
        <v>1</v>
      </c>
      <c r="E1543" s="45" t="n"/>
      <c r="F1543" s="45" t="n"/>
      <c r="G1543" s="6" t="n"/>
      <c r="H1543" s="6" t="n"/>
      <c r="I1543" s="6" t="n"/>
      <c r="J1543" s="6" t="n"/>
      <c r="K1543" s="6" t="n"/>
      <c r="L1543" s="6" t="n"/>
      <c r="M1543" s="6" t="n"/>
      <c r="N1543" s="6" t="n"/>
      <c r="O1543" s="6" t="n"/>
      <c r="P1543" s="6" t="n"/>
      <c r="Q1543" s="6" t="n"/>
      <c r="R1543" s="6" t="n"/>
      <c r="S1543" s="6" t="n"/>
      <c r="T1543" s="6" t="n"/>
      <c r="U1543" s="6" t="n"/>
      <c r="V1543" s="6" t="n"/>
      <c r="W1543" s="6" t="n"/>
      <c r="X1543" s="6" t="n"/>
      <c r="Y1543" s="6" t="n"/>
      <c r="Z1543" s="6" t="n"/>
    </row>
    <row r="1544" ht="51" customHeight="1">
      <c r="A1544" s="25" t="inlineStr">
        <is>
          <t>30.</t>
        </is>
      </c>
      <c r="B1544" s="2" t="inlineStr">
        <is>
          <t>Obuka zaposlenika korisnika za rukovanje sustavom za dojavu požara prema preporuci isporučitelja.
- uključivo tiskane upute za rukovanje na hrvatskom jeziku (2 primjerka)</t>
        </is>
      </c>
      <c r="C1544" s="3" t="inlineStr">
        <is>
          <t>kpl</t>
        </is>
      </c>
      <c r="D1544" s="46" t="n">
        <v>1</v>
      </c>
      <c r="E1544" s="45" t="n"/>
      <c r="F1544" s="45" t="n"/>
      <c r="G1544" s="6" t="n"/>
      <c r="H1544" s="6" t="n"/>
      <c r="I1544" s="6" t="n"/>
      <c r="J1544" s="6" t="n"/>
      <c r="K1544" s="6" t="n"/>
      <c r="L1544" s="6" t="n"/>
      <c r="M1544" s="6" t="n"/>
      <c r="N1544" s="6" t="n"/>
      <c r="O1544" s="6" t="n"/>
      <c r="P1544" s="6" t="n"/>
      <c r="Q1544" s="6" t="n"/>
      <c r="R1544" s="6" t="n"/>
      <c r="S1544" s="6" t="n"/>
      <c r="T1544" s="6" t="n"/>
      <c r="U1544" s="6" t="n"/>
      <c r="V1544" s="6" t="n"/>
      <c r="W1544" s="6" t="n"/>
      <c r="X1544" s="6" t="n"/>
      <c r="Y1544" s="6" t="n"/>
      <c r="Z1544" s="6" t="n"/>
    </row>
    <row r="1545" ht="63.75" customHeight="1">
      <c r="A1545" s="25" t="inlineStr">
        <is>
          <t>31.</t>
        </is>
      </c>
      <c r="B1545" s="2" t="inlineStr">
        <is>
          <t>Obuka zaposlenika korisnika za rukovanje sustavom DESIGO CC prema preporuci isporučitelja. Izrada korisničkih uputa. Pomoć pri uhodavanju u sustav. 
- uključivo tiskane upute za rukovanje na hrvatskom jeziku (2 primjerka)</t>
        </is>
      </c>
      <c r="C1545" s="3" t="inlineStr">
        <is>
          <t>kpl</t>
        </is>
      </c>
      <c r="D1545" s="46" t="n">
        <v>1</v>
      </c>
      <c r="E1545" s="45" t="n"/>
      <c r="F1545" s="45" t="n"/>
      <c r="G1545" s="6" t="n"/>
      <c r="H1545" s="6" t="n"/>
      <c r="I1545" s="6" t="n"/>
      <c r="J1545" s="6" t="n"/>
      <c r="K1545" s="6" t="n"/>
      <c r="L1545" s="6" t="n"/>
      <c r="M1545" s="6" t="n"/>
      <c r="N1545" s="6" t="n"/>
      <c r="O1545" s="6" t="n"/>
      <c r="P1545" s="6" t="n"/>
      <c r="Q1545" s="6" t="n"/>
      <c r="R1545" s="6" t="n"/>
      <c r="S1545" s="6" t="n"/>
      <c r="T1545" s="6" t="n"/>
      <c r="U1545" s="6" t="n"/>
      <c r="V1545" s="6" t="n"/>
      <c r="W1545" s="6" t="n"/>
      <c r="X1545" s="6" t="n"/>
      <c r="Y1545" s="6" t="n"/>
      <c r="Z1545" s="6" t="n"/>
    </row>
    <row r="1546">
      <c r="A1546" s="25" t="inlineStr">
        <is>
          <t>32.</t>
        </is>
      </c>
      <c r="B1546" s="2" t="inlineStr">
        <is>
          <t>Dobava i isporuka LAN kabela U/FTP kabela Cat.6A.</t>
        </is>
      </c>
      <c r="C1546" s="3" t="inlineStr">
        <is>
          <t>m'</t>
        </is>
      </c>
      <c r="D1546" s="45" t="n">
        <v>50</v>
      </c>
      <c r="E1546" s="45" t="n"/>
      <c r="F1546" s="45" t="n"/>
      <c r="G1546" s="6" t="n"/>
      <c r="H1546" s="6" t="n"/>
      <c r="I1546" s="6" t="n"/>
      <c r="J1546" s="6" t="n"/>
      <c r="K1546" s="6" t="n"/>
      <c r="L1546" s="6" t="n"/>
      <c r="M1546" s="6" t="n"/>
      <c r="N1546" s="6" t="n"/>
      <c r="O1546" s="6" t="n"/>
      <c r="P1546" s="6" t="n"/>
      <c r="Q1546" s="6" t="n"/>
      <c r="R1546" s="6" t="n"/>
      <c r="S1546" s="6" t="n"/>
      <c r="T1546" s="6" t="n"/>
      <c r="U1546" s="6" t="n"/>
      <c r="V1546" s="6" t="n"/>
      <c r="W1546" s="6" t="n"/>
      <c r="X1546" s="6" t="n"/>
      <c r="Y1546" s="6" t="n"/>
      <c r="Z1546" s="6" t="n"/>
    </row>
    <row r="1547" ht="25.5" customHeight="1">
      <c r="A1547" s="25" t="inlineStr">
        <is>
          <t>33.</t>
        </is>
      </c>
      <c r="B1547" s="2" t="inlineStr">
        <is>
          <t xml:space="preserve">Dobava i isporuka instalacijskog kabela NHXH (E30) 3×1,5mm2 </t>
        </is>
      </c>
      <c r="C1547" s="3" t="inlineStr">
        <is>
          <t>m'</t>
        </is>
      </c>
      <c r="D1547" s="45" t="n">
        <v>50</v>
      </c>
      <c r="E1547" s="45" t="n"/>
      <c r="F1547" s="45" t="n"/>
      <c r="G1547" s="6" t="n"/>
      <c r="H1547" s="6" t="n"/>
      <c r="I1547" s="6" t="n"/>
      <c r="J1547" s="6" t="n"/>
      <c r="K1547" s="6" t="n"/>
      <c r="L1547" s="6" t="n"/>
      <c r="M1547" s="6" t="n"/>
      <c r="N1547" s="6" t="n"/>
      <c r="O1547" s="6" t="n"/>
      <c r="P1547" s="6" t="n"/>
      <c r="Q1547" s="6" t="n"/>
      <c r="R1547" s="6" t="n"/>
      <c r="S1547" s="6" t="n"/>
      <c r="T1547" s="6" t="n"/>
      <c r="U1547" s="6" t="n"/>
      <c r="V1547" s="6" t="n"/>
      <c r="W1547" s="6" t="n"/>
      <c r="X1547" s="6" t="n"/>
      <c r="Y1547" s="6" t="n"/>
      <c r="Z1547" s="6" t="n"/>
    </row>
    <row r="1548" ht="38.25" customHeight="1">
      <c r="A1548" s="25" t="inlineStr">
        <is>
          <t>34.</t>
        </is>
      </c>
      <c r="B1548" s="2" t="inlineStr">
        <is>
          <t>Dobava i isporuka vatrootpornog vatrodojavnog kabela, krutih vodiča 1×2×0,8 mm2, oznake JEB-H(St)H FE180 E30-E90 ili jednakovrijedno</t>
        </is>
      </c>
      <c r="C1548" s="3" t="inlineStr">
        <is>
          <t>m'</t>
        </is>
      </c>
      <c r="D1548" s="45" t="n">
        <v>1200</v>
      </c>
      <c r="E1548" s="45" t="n"/>
      <c r="F1548" s="45" t="n"/>
      <c r="G1548" s="6" t="n"/>
      <c r="H1548" s="6" t="n"/>
      <c r="I1548" s="6" t="n"/>
      <c r="J1548" s="6" t="n"/>
      <c r="K1548" s="6" t="n"/>
      <c r="L1548" s="6" t="n"/>
      <c r="M1548" s="6" t="n"/>
      <c r="N1548" s="6" t="n"/>
      <c r="O1548" s="6" t="n"/>
      <c r="P1548" s="6" t="n"/>
      <c r="Q1548" s="6" t="n"/>
      <c r="R1548" s="6" t="n"/>
      <c r="S1548" s="6" t="n"/>
      <c r="T1548" s="6" t="n"/>
      <c r="U1548" s="6" t="n"/>
      <c r="V1548" s="6" t="n"/>
      <c r="W1548" s="6" t="n"/>
      <c r="X1548" s="6" t="n"/>
      <c r="Y1548" s="6" t="n"/>
      <c r="Z1548" s="6" t="n"/>
    </row>
    <row r="1549" ht="38.25" customHeight="1">
      <c r="A1549" s="25" t="inlineStr">
        <is>
          <t>35.</t>
        </is>
      </c>
      <c r="B1549" s="2" t="inlineStr">
        <is>
          <t>Dobava i isporuka vatrootpornog vatrodojavnog kabela, krutih vodiča 2×2×0,8 mm2, oznake JEB-H(St)H FE180 E30-E90 ili jednakovrijedno</t>
        </is>
      </c>
      <c r="C1549" s="3" t="inlineStr">
        <is>
          <t>m'</t>
        </is>
      </c>
      <c r="D1549" s="45" t="n">
        <v>200</v>
      </c>
      <c r="E1549" s="45" t="n"/>
      <c r="F1549" s="45" t="n"/>
      <c r="G1549" s="6" t="n"/>
      <c r="H1549" s="6" t="n"/>
      <c r="I1549" s="6" t="n"/>
      <c r="J1549" s="6" t="n"/>
      <c r="K1549" s="6" t="n"/>
      <c r="L1549" s="6" t="n"/>
      <c r="M1549" s="6" t="n"/>
      <c r="N1549" s="6" t="n"/>
      <c r="O1549" s="6" t="n"/>
      <c r="P1549" s="6" t="n"/>
      <c r="Q1549" s="6" t="n"/>
      <c r="R1549" s="6" t="n"/>
      <c r="S1549" s="6" t="n"/>
      <c r="T1549" s="6" t="n"/>
      <c r="U1549" s="6" t="n"/>
      <c r="V1549" s="6" t="n"/>
      <c r="W1549" s="6" t="n"/>
      <c r="X1549" s="6" t="n"/>
      <c r="Y1549" s="6" t="n"/>
      <c r="Z1549" s="6" t="n"/>
    </row>
    <row r="1550" ht="38.25" customHeight="1">
      <c r="A1550" s="25" t="inlineStr">
        <is>
          <t>36.</t>
        </is>
      </c>
      <c r="B1550" s="2" t="inlineStr">
        <is>
          <t>Polaganje negorive rebraste CS cijevi fi 25 mm u zid od opeke ili betona, uključujući sav potreban dodatni materijal i pribor.</t>
        </is>
      </c>
      <c r="C1550" s="3" t="inlineStr">
        <is>
          <t>m'</t>
        </is>
      </c>
      <c r="D1550" s="45" t="n">
        <v>800</v>
      </c>
      <c r="E1550" s="45" t="n"/>
      <c r="F1550" s="45" t="n"/>
      <c r="G1550" s="6" t="n"/>
      <c r="H1550" s="6" t="n"/>
      <c r="I1550" s="6" t="n"/>
      <c r="J1550" s="6" t="n"/>
      <c r="K1550" s="6" t="n"/>
      <c r="L1550" s="6" t="n"/>
      <c r="M1550" s="6" t="n"/>
      <c r="N1550" s="6" t="n"/>
      <c r="O1550" s="6" t="n"/>
      <c r="P1550" s="6" t="n"/>
      <c r="Q1550" s="6" t="n"/>
      <c r="R1550" s="6" t="n"/>
      <c r="S1550" s="6" t="n"/>
      <c r="T1550" s="6" t="n"/>
      <c r="U1550" s="6" t="n"/>
      <c r="V1550" s="6" t="n"/>
      <c r="W1550" s="6" t="n"/>
      <c r="X1550" s="6" t="n"/>
      <c r="Y1550" s="6" t="n"/>
      <c r="Z1550" s="6" t="n"/>
    </row>
    <row r="1551" ht="25.5" customHeight="1">
      <c r="A1551" s="25" t="inlineStr">
        <is>
          <t>37.</t>
        </is>
      </c>
      <c r="B1551" s="2" t="inlineStr">
        <is>
          <t>Bušenje proboja Ø 24 mm kroz betonske zidove debljine do 300 mm.</t>
        </is>
      </c>
      <c r="C1551" s="3" t="inlineStr">
        <is>
          <t>kom</t>
        </is>
      </c>
      <c r="D1551" s="46" t="n">
        <v>80</v>
      </c>
      <c r="E1551" s="45" t="n"/>
      <c r="F1551" s="45" t="n"/>
      <c r="G1551" s="6" t="n"/>
      <c r="H1551" s="6" t="n"/>
      <c r="I1551" s="6" t="n"/>
      <c r="J1551" s="6" t="n"/>
      <c r="K1551" s="6" t="n"/>
      <c r="L1551" s="6" t="n"/>
      <c r="M1551" s="6" t="n"/>
      <c r="N1551" s="6" t="n"/>
      <c r="O1551" s="6" t="n"/>
      <c r="P1551" s="6" t="n"/>
      <c r="Q1551" s="6" t="n"/>
      <c r="R1551" s="6" t="n"/>
      <c r="S1551" s="6" t="n"/>
      <c r="T1551" s="6" t="n"/>
      <c r="U1551" s="6" t="n"/>
      <c r="V1551" s="6" t="n"/>
      <c r="W1551" s="6" t="n"/>
      <c r="X1551" s="6" t="n"/>
      <c r="Y1551" s="6" t="n"/>
      <c r="Z1551" s="6" t="n"/>
    </row>
    <row r="1552">
      <c r="A1552" s="25" t="inlineStr">
        <is>
          <t>38.</t>
        </is>
      </c>
      <c r="B1552" s="2" t="inlineStr">
        <is>
          <t>Uvlačenje voda u instalacijske cijevi ili kanalice.</t>
        </is>
      </c>
      <c r="C1552" s="3" t="inlineStr">
        <is>
          <t>m'</t>
        </is>
      </c>
      <c r="D1552" s="45" t="n">
        <v>1400</v>
      </c>
      <c r="E1552" s="45" t="n"/>
      <c r="F1552" s="45" t="n"/>
      <c r="G1552" s="6" t="n"/>
      <c r="H1552" s="6" t="n"/>
      <c r="I1552" s="6" t="n"/>
      <c r="J1552" s="6" t="n"/>
      <c r="K1552" s="6" t="n"/>
      <c r="L1552" s="6" t="n"/>
      <c r="M1552" s="6" t="n"/>
      <c r="N1552" s="6" t="n"/>
      <c r="O1552" s="6" t="n"/>
      <c r="P1552" s="6" t="n"/>
      <c r="Q1552" s="6" t="n"/>
      <c r="R1552" s="6" t="n"/>
      <c r="S1552" s="6" t="n"/>
      <c r="T1552" s="6" t="n"/>
      <c r="U1552" s="6" t="n"/>
      <c r="V1552" s="6" t="n"/>
      <c r="W1552" s="6" t="n"/>
      <c r="X1552" s="6" t="n"/>
      <c r="Y1552" s="6" t="n"/>
      <c r="Z1552" s="6" t="n"/>
    </row>
    <row r="1553">
      <c r="A1553" s="25" t="n"/>
      <c r="B1553" s="39" t="inlineStr">
        <is>
          <t>D. Sustav za dojavu požara ukupno:</t>
        </is>
      </c>
      <c r="C1553" s="6" t="n"/>
      <c r="D1553" s="6" t="n"/>
      <c r="E1553" s="6" t="n"/>
      <c r="F1553" s="44" t="n"/>
      <c r="G1553" s="6" t="n"/>
      <c r="H1553" s="6" t="n"/>
      <c r="I1553" s="6" t="n"/>
      <c r="J1553" s="6" t="n"/>
      <c r="K1553" s="6" t="n"/>
      <c r="L1553" s="6" t="n"/>
      <c r="M1553" s="6" t="n"/>
      <c r="N1553" s="6" t="n"/>
      <c r="O1553" s="6" t="n"/>
      <c r="P1553" s="6" t="n"/>
      <c r="Q1553" s="6" t="n"/>
      <c r="R1553" s="6" t="n"/>
      <c r="S1553" s="6" t="n"/>
      <c r="T1553" s="6" t="n"/>
      <c r="U1553" s="6" t="n"/>
      <c r="V1553" s="6" t="n"/>
      <c r="W1553" s="6" t="n"/>
      <c r="X1553" s="6" t="n"/>
      <c r="Y1553" s="6" t="n"/>
      <c r="Z1553" s="6" t="n"/>
    </row>
    <row r="1554">
      <c r="A1554" s="25" t="n"/>
      <c r="B1554" s="2" t="n"/>
      <c r="C1554" s="3" t="n"/>
      <c r="D1554" s="45" t="n"/>
      <c r="E1554" s="45" t="n"/>
      <c r="F1554" s="45" t="n"/>
      <c r="G1554" s="6" t="n"/>
      <c r="H1554" s="6" t="n"/>
      <c r="I1554" s="6" t="n"/>
      <c r="J1554" s="6" t="n"/>
      <c r="K1554" s="6" t="n"/>
      <c r="L1554" s="6" t="n"/>
      <c r="M1554" s="6" t="n"/>
      <c r="N1554" s="6" t="n"/>
      <c r="O1554" s="6" t="n"/>
      <c r="P1554" s="6" t="n"/>
      <c r="Q1554" s="6" t="n"/>
      <c r="R1554" s="6" t="n"/>
      <c r="S1554" s="6" t="n"/>
      <c r="T1554" s="6" t="n"/>
      <c r="U1554" s="6" t="n"/>
      <c r="V1554" s="6" t="n"/>
      <c r="W1554" s="6" t="n"/>
      <c r="X1554" s="6" t="n"/>
      <c r="Y1554" s="6" t="n"/>
      <c r="Z1554" s="6" t="n"/>
    </row>
    <row r="1555">
      <c r="A1555" s="25" t="n"/>
      <c r="B1555" s="2" t="n"/>
      <c r="C1555" s="3" t="n"/>
      <c r="D1555" s="45" t="n"/>
      <c r="E1555" s="45" t="n"/>
      <c r="F1555" s="45" t="n"/>
      <c r="G1555" s="6" t="n"/>
      <c r="H1555" s="6" t="n"/>
      <c r="I1555" s="6" t="n"/>
      <c r="J1555" s="6" t="n"/>
      <c r="K1555" s="6" t="n"/>
      <c r="L1555" s="6" t="n"/>
      <c r="M1555" s="6" t="n"/>
      <c r="N1555" s="6" t="n"/>
      <c r="O1555" s="6" t="n"/>
      <c r="P1555" s="6" t="n"/>
      <c r="Q1555" s="6" t="n"/>
      <c r="R1555" s="6" t="n"/>
      <c r="S1555" s="6" t="n"/>
      <c r="T1555" s="6" t="n"/>
      <c r="U1555" s="6" t="n"/>
      <c r="V1555" s="6" t="n"/>
      <c r="W1555" s="6" t="n"/>
      <c r="X1555" s="6" t="n"/>
      <c r="Y1555" s="6" t="n"/>
      <c r="Z1555" s="6" t="n"/>
    </row>
    <row r="1556">
      <c r="A1556" s="25" t="n"/>
      <c r="B1556" s="2" t="n"/>
      <c r="C1556" s="3" t="n"/>
      <c r="D1556" s="45" t="n"/>
      <c r="E1556" s="45" t="n"/>
      <c r="F1556" s="45" t="n"/>
      <c r="G1556" s="6" t="n"/>
      <c r="H1556" s="6" t="n"/>
      <c r="I1556" s="6" t="n"/>
      <c r="J1556" s="6" t="n"/>
      <c r="K1556" s="6" t="n"/>
      <c r="L1556" s="6" t="n"/>
      <c r="M1556" s="6" t="n"/>
      <c r="N1556" s="6" t="n"/>
      <c r="O1556" s="6" t="n"/>
      <c r="P1556" s="6" t="n"/>
      <c r="Q1556" s="6" t="n"/>
      <c r="R1556" s="6" t="n"/>
      <c r="S1556" s="6" t="n"/>
      <c r="T1556" s="6" t="n"/>
      <c r="U1556" s="6" t="n"/>
      <c r="V1556" s="6" t="n"/>
      <c r="W1556" s="6" t="n"/>
      <c r="X1556" s="6" t="n"/>
      <c r="Y1556" s="6" t="n"/>
      <c r="Z1556" s="6" t="n"/>
    </row>
    <row r="1557">
      <c r="A1557" s="43" t="inlineStr">
        <is>
          <t>E.</t>
        </is>
      </c>
      <c r="B1557" s="16" t="inlineStr">
        <is>
          <t>STROJARSKE INSTALACIJE</t>
        </is>
      </c>
      <c r="C1557" s="3" t="n"/>
      <c r="D1557" s="45" t="n"/>
      <c r="E1557" s="45" t="n"/>
      <c r="F1557" s="45" t="n"/>
      <c r="G1557" s="6" t="n"/>
      <c r="H1557" s="6" t="n"/>
      <c r="I1557" s="6" t="n"/>
      <c r="J1557" s="6" t="n"/>
      <c r="K1557" s="6" t="n"/>
      <c r="L1557" s="6" t="n"/>
      <c r="M1557" s="6" t="n"/>
      <c r="N1557" s="6" t="n"/>
      <c r="O1557" s="6" t="n"/>
      <c r="P1557" s="6" t="n"/>
      <c r="Q1557" s="6" t="n"/>
      <c r="R1557" s="6" t="n"/>
      <c r="S1557" s="6" t="n"/>
      <c r="T1557" s="6" t="n"/>
      <c r="U1557" s="6" t="n"/>
      <c r="V1557" s="6" t="n"/>
      <c r="W1557" s="6" t="n"/>
      <c r="X1557" s="6" t="n"/>
      <c r="Y1557" s="6" t="n"/>
      <c r="Z1557" s="6" t="n"/>
    </row>
    <row r="1558">
      <c r="A1558" s="43" t="n"/>
      <c r="B1558" s="16" t="n"/>
      <c r="C1558" s="3" t="n"/>
      <c r="D1558" s="45" t="n"/>
      <c r="E1558" s="45" t="n"/>
      <c r="F1558" s="45" t="n"/>
      <c r="G1558" s="6" t="n"/>
      <c r="H1558" s="6" t="n"/>
      <c r="I1558" s="6" t="n"/>
      <c r="J1558" s="6" t="n"/>
      <c r="K1558" s="6" t="n"/>
      <c r="L1558" s="6" t="n"/>
      <c r="M1558" s="6" t="n"/>
      <c r="N1558" s="6" t="n"/>
      <c r="O1558" s="6" t="n"/>
      <c r="P1558" s="6" t="n"/>
      <c r="Q1558" s="6" t="n"/>
      <c r="R1558" s="6" t="n"/>
      <c r="S1558" s="6" t="n"/>
      <c r="T1558" s="6" t="n"/>
      <c r="U1558" s="6" t="n"/>
      <c r="V1558" s="6" t="n"/>
      <c r="W1558" s="6" t="n"/>
      <c r="X1558" s="6" t="n"/>
      <c r="Y1558" s="6" t="n"/>
      <c r="Z1558" s="6" t="n"/>
    </row>
    <row r="1559">
      <c r="A1559" s="39" t="inlineStr">
        <is>
          <t>1.</t>
        </is>
      </c>
      <c r="B1559" s="16" t="inlineStr">
        <is>
          <t>INSTALACIJA TOPLINSKE STANICE</t>
        </is>
      </c>
      <c r="C1559" s="42" t="n"/>
      <c r="D1559" s="44" t="n"/>
      <c r="E1559" s="44" t="n"/>
      <c r="F1559" s="44" t="n"/>
      <c r="G1559" s="6" t="n"/>
      <c r="H1559" s="6" t="n"/>
      <c r="I1559" s="6" t="n"/>
      <c r="J1559" s="6" t="n"/>
      <c r="K1559" s="6" t="n"/>
      <c r="L1559" s="6" t="n"/>
      <c r="M1559" s="6" t="n"/>
      <c r="N1559" s="6" t="n"/>
      <c r="O1559" s="6" t="n"/>
      <c r="P1559" s="6" t="n"/>
      <c r="Q1559" s="6" t="n"/>
      <c r="R1559" s="6" t="n"/>
      <c r="S1559" s="6" t="n"/>
      <c r="T1559" s="6" t="n"/>
      <c r="U1559" s="6" t="n"/>
      <c r="V1559" s="6" t="n"/>
      <c r="W1559" s="6" t="n"/>
      <c r="X1559" s="6" t="n"/>
      <c r="Y1559" s="6" t="n"/>
      <c r="Z1559" s="6" t="n"/>
    </row>
    <row r="1560" ht="25.5" customHeight="1">
      <c r="A1560" s="39" t="n"/>
      <c r="B1560" s="2" t="inlineStr">
        <is>
          <t>NAPOMENA:
Svaka stavka uključuje dobavu i montažu.</t>
        </is>
      </c>
      <c r="C1560" s="42" t="n"/>
      <c r="D1560" s="44" t="n"/>
      <c r="E1560" s="44" t="n"/>
      <c r="F1560" s="44" t="n"/>
      <c r="G1560" s="6" t="n"/>
      <c r="H1560" s="6" t="n"/>
      <c r="I1560" s="6" t="n"/>
      <c r="J1560" s="6" t="n"/>
      <c r="K1560" s="6" t="n"/>
      <c r="L1560" s="6" t="n"/>
      <c r="M1560" s="6" t="n"/>
      <c r="N1560" s="6" t="n"/>
      <c r="O1560" s="6" t="n"/>
      <c r="P1560" s="6" t="n"/>
      <c r="Q1560" s="6" t="n"/>
      <c r="R1560" s="6" t="n"/>
      <c r="S1560" s="6" t="n"/>
      <c r="T1560" s="6" t="n"/>
      <c r="U1560" s="6" t="n"/>
      <c r="V1560" s="6" t="n"/>
      <c r="W1560" s="6" t="n"/>
      <c r="X1560" s="6" t="n"/>
      <c r="Y1560" s="6" t="n"/>
      <c r="Z1560" s="6" t="n"/>
    </row>
    <row r="1561" ht="178.5" customHeight="1">
      <c r="A1561" s="25" t="inlineStr">
        <is>
          <t>1.1.</t>
        </is>
      </c>
      <c r="B1561" s="2" t="inlineStr">
        <is>
          <t>Dobava i ugradnja:
Dizalica topline za vanjsku ugradnju sustava zrak-voda za pripremu hladne/tople vode sa hermetičkim “scroll” kompresorima, ozonski prihvatljivim rashladnim sredstvom R32, "stainless steel" pločastim izmjenjivačem na vodenoj strani i elektroničkim ekspanzijskim ventilom. 
Uređaj je opremljen inverterskim "scroll" hermetičkim kompresorima, sa elektroničkom zaštitom protiv zagrijavanja i prenapona te inverterskim ventilatorima.
Specijalno izrađen za vanjske uvjete, s konstrukcijom od pocinčanog čelika i svi djelovi su obloženi poliesterskim prahom zbog zaštite od vremenskih uvjeta. 
Uređaj je obavezno u skladu sa važećim Europskim normama koje se primjenjuju za ovakvu vrstu uređaja.</t>
        </is>
      </c>
      <c r="C1561" s="3" t="n"/>
      <c r="D1561" s="46" t="n"/>
      <c r="E1561" s="45" t="n"/>
      <c r="F1561" s="45" t="n"/>
      <c r="G1561" s="6" t="n"/>
      <c r="H1561" s="6" t="n"/>
      <c r="I1561" s="6" t="n"/>
      <c r="J1561" s="6" t="n"/>
      <c r="K1561" s="6" t="n"/>
      <c r="L1561" s="6" t="n"/>
      <c r="M1561" s="6" t="n"/>
      <c r="N1561" s="6" t="n"/>
      <c r="O1561" s="6" t="n"/>
      <c r="P1561" s="6" t="n"/>
      <c r="Q1561" s="6" t="n"/>
      <c r="R1561" s="6" t="n"/>
      <c r="S1561" s="6" t="n"/>
      <c r="T1561" s="6" t="n"/>
      <c r="U1561" s="6" t="n"/>
      <c r="V1561" s="6" t="n"/>
      <c r="W1561" s="6" t="n"/>
      <c r="X1561" s="6" t="n"/>
      <c r="Y1561" s="6" t="n"/>
      <c r="Z1561" s="6" t="n"/>
    </row>
    <row r="1562" ht="229.5" customHeight="1">
      <c r="A1562" s="25" t="n"/>
      <c r="B1562" s="2" t="inlineStr">
        <is>
          <t>Karakteristike za hlađenje pri nominalnim uvjetima te prema EN14511 ili jednakovrijedno:
- Qh = 149,18 kW (±2%)
- EER = 3,28 (±2%)
- SEER = 5,52 (vrijednost sa uključenom cirk. pumpom, prema EN14511) (±2%)
- IPLV = 6,42 (prema AHRI 550-590) (±2%)
- medij: voda
- temperatura vode polaz/povrat: 7/12°C
- vanjska temperatura zraka: 35°C
- radno područje pri vanjskim uvjetima: od -15 do + 52°C
Karakteristike za hlađenje pri projektnim uvjetima:
- Qh = 141,20 kW (±2%)
- EER = 3,21 (±2%)
- medij: voda
- temperatura vode polaz/povrat: 5/10°C
- temperatura vanjskog zraka: 35°C
- pad tlaka na izmjenjivaču: 50 kPa (±2%)</t>
        </is>
      </c>
      <c r="C1562" s="3" t="n"/>
      <c r="D1562" s="46" t="n"/>
      <c r="E1562" s="45" t="n"/>
      <c r="F1562" s="45" t="n"/>
      <c r="G1562" s="6" t="n"/>
      <c r="H1562" s="6" t="n"/>
      <c r="I1562" s="6" t="n"/>
      <c r="J1562" s="6" t="n"/>
      <c r="K1562" s="6" t="n"/>
      <c r="L1562" s="6" t="n"/>
      <c r="M1562" s="6" t="n"/>
      <c r="N1562" s="6" t="n"/>
      <c r="O1562" s="6" t="n"/>
      <c r="P1562" s="6" t="n"/>
      <c r="Q1562" s="6" t="n"/>
      <c r="R1562" s="6" t="n"/>
      <c r="S1562" s="6" t="n"/>
      <c r="T1562" s="6" t="n"/>
      <c r="U1562" s="6" t="n"/>
      <c r="V1562" s="6" t="n"/>
      <c r="W1562" s="6" t="n"/>
      <c r="X1562" s="6" t="n"/>
      <c r="Y1562" s="6" t="n"/>
      <c r="Z1562" s="6" t="n"/>
    </row>
    <row r="1563" ht="216.75" customHeight="1">
      <c r="A1563" s="25" t="n"/>
      <c r="B1563" s="2" t="inlineStr">
        <is>
          <t>Karakteristike za grijanje pri nominalnim uvjetima te prema EN14511 ili jednakovrijedno:
- Qgr = 150,82 kW (±2%)
- COP = 3,47 (±2%)
- SCOP (35°C/55°C) = 3,31/2,88 (vrijednost sa uključenom cirk. pumpom, prema EN14511 ili jednakovrijedno)
- medij: voda
- temperatura vode polaz/povrat: 45/40°C
- temperatura vanjskog zraka: +7°C
- radno područje pri vanjskim uvjetima: od -20 do + 43°C
Karakteristike za grijanje pri projektnim uvjetima te prema:
- Qgr = 108,3 kW (±2%)
- COP = 1,98 (±2%)
- medij: voda
- temperatura vode (polaz / povrat):  47/42°C
- vanjska temperatura zraka: -15°C
- pad tlaka na izmjenjivaču: 31 kPa (±2%)</t>
        </is>
      </c>
      <c r="C1563" s="3" t="n"/>
      <c r="D1563" s="46" t="n"/>
      <c r="E1563" s="45" t="n"/>
      <c r="F1563" s="45" t="n"/>
      <c r="G1563" s="6" t="n"/>
      <c r="H1563" s="6" t="n"/>
      <c r="I1563" s="6" t="n"/>
      <c r="J1563" s="6" t="n"/>
      <c r="K1563" s="6" t="n"/>
      <c r="L1563" s="6" t="n"/>
      <c r="M1563" s="6" t="n"/>
      <c r="N1563" s="6" t="n"/>
      <c r="O1563" s="6" t="n"/>
      <c r="P1563" s="6" t="n"/>
      <c r="Q1563" s="6" t="n"/>
      <c r="R1563" s="6" t="n"/>
      <c r="S1563" s="6" t="n"/>
      <c r="T1563" s="6" t="n"/>
      <c r="U1563" s="6" t="n"/>
      <c r="V1563" s="6" t="n"/>
      <c r="W1563" s="6" t="n"/>
      <c r="X1563" s="6" t="n"/>
      <c r="Y1563" s="6" t="n"/>
      <c r="Z1563" s="6" t="n"/>
    </row>
    <row r="1564" ht="127.5" customHeight="1">
      <c r="A1564" s="25" t="n"/>
      <c r="B1564" s="2" t="inlineStr">
        <is>
          <t>Kompresori:
- tip kompresora: inverterski scroll hermetic
- regulacija: kontinuirano
- rashladni medij: R32
- GWP (R410A) = 675 (±2%)
- CO2 ekvivalent = 31,1 t (±2%)
Izmjenjivač (na strani potrošača):
Buka:
- razina zvučne snage: 83 dB(A) (±2%)
- razina zvučnog tlaka (na 1m udaljenosti): 65 dB(A) (±2%)</t>
        </is>
      </c>
      <c r="C1564" s="3" t="inlineStr">
        <is>
          <t>kom</t>
        </is>
      </c>
      <c r="D1564" s="46" t="n">
        <v>2</v>
      </c>
      <c r="E1564" s="45" t="n"/>
      <c r="F1564" s="45" t="n"/>
      <c r="G1564" s="6" t="n"/>
      <c r="H1564" s="6" t="n"/>
      <c r="I1564" s="6" t="n"/>
      <c r="J1564" s="6" t="n"/>
      <c r="K1564" s="6" t="n"/>
      <c r="L1564" s="6" t="n"/>
      <c r="M1564" s="6" t="n"/>
      <c r="N1564" s="6" t="n"/>
      <c r="O1564" s="6" t="n"/>
      <c r="P1564" s="6" t="n"/>
      <c r="Q1564" s="6" t="n"/>
      <c r="R1564" s="6" t="n"/>
      <c r="S1564" s="6" t="n"/>
      <c r="T1564" s="6" t="n"/>
      <c r="U1564" s="6" t="n"/>
      <c r="V1564" s="6" t="n"/>
      <c r="W1564" s="6" t="n"/>
      <c r="X1564" s="6" t="n"/>
      <c r="Y1564" s="6" t="n"/>
      <c r="Z1564" s="6" t="n"/>
    </row>
    <row r="1565" ht="51" customHeight="1">
      <c r="A1565" s="25" t="inlineStr">
        <is>
          <t>1.2.</t>
        </is>
      </c>
      <c r="B1565" s="2" t="inlineStr">
        <is>
          <t>Multifunkcionalni daljinski žičani upravljač dizalice topline, s kontrolom uključivanja/isključivanja, režima rada, podešavanja temperature vode, prikazom greške, tjednim tajmerom te zabranom operacija.</t>
        </is>
      </c>
      <c r="C1565" s="3" t="inlineStr">
        <is>
          <t>kom</t>
        </is>
      </c>
      <c r="D1565" s="46" t="n">
        <v>2</v>
      </c>
      <c r="E1565" s="45" t="n"/>
      <c r="F1565" s="45" t="n"/>
      <c r="G1565" s="6" t="n"/>
      <c r="H1565" s="6" t="n"/>
      <c r="I1565" s="6" t="n"/>
      <c r="J1565" s="6" t="n"/>
      <c r="K1565" s="6" t="n"/>
      <c r="L1565" s="6" t="n"/>
      <c r="M1565" s="6" t="n"/>
      <c r="N1565" s="6" t="n"/>
      <c r="O1565" s="6" t="n"/>
      <c r="P1565" s="6" t="n"/>
      <c r="Q1565" s="6" t="n"/>
      <c r="R1565" s="6" t="n"/>
      <c r="S1565" s="6" t="n"/>
      <c r="T1565" s="6" t="n"/>
      <c r="U1565" s="6" t="n"/>
      <c r="V1565" s="6" t="n"/>
      <c r="W1565" s="6" t="n"/>
      <c r="X1565" s="6" t="n"/>
      <c r="Y1565" s="6" t="n"/>
      <c r="Z1565" s="6" t="n"/>
    </row>
    <row r="1566" ht="51" customHeight="1">
      <c r="A1566" s="25" t="inlineStr">
        <is>
          <t>1.3.</t>
        </is>
      </c>
      <c r="B1566" s="2" t="inlineStr">
        <is>
          <t>Sučelje za daljinsko upravljanje i nadzor zrak-zrak i zrak-voda uređaja koje se povezuje sa centralno nadzorno-upravljačkim sustavom (CNUS) putem protokola MODBUS RTU ili BACNET.</t>
        </is>
      </c>
      <c r="C1566" s="3" t="inlineStr">
        <is>
          <t>kom</t>
        </is>
      </c>
      <c r="D1566" s="46" t="n">
        <v>2</v>
      </c>
      <c r="E1566" s="45" t="n"/>
      <c r="F1566" s="45" t="n"/>
      <c r="G1566" s="6" t="n"/>
      <c r="H1566" s="6" t="n"/>
      <c r="I1566" s="6" t="n"/>
      <c r="J1566" s="6" t="n"/>
      <c r="K1566" s="6" t="n"/>
      <c r="L1566" s="6" t="n"/>
      <c r="M1566" s="6" t="n"/>
      <c r="N1566" s="6" t="n"/>
      <c r="O1566" s="6" t="n"/>
      <c r="P1566" s="6" t="n"/>
      <c r="Q1566" s="6" t="n"/>
      <c r="R1566" s="6" t="n"/>
      <c r="S1566" s="6" t="n"/>
      <c r="T1566" s="6" t="n"/>
      <c r="U1566" s="6" t="n"/>
      <c r="V1566" s="6" t="n"/>
      <c r="W1566" s="6" t="n"/>
      <c r="X1566" s="6" t="n"/>
      <c r="Y1566" s="6" t="n"/>
      <c r="Z1566" s="6" t="n"/>
    </row>
    <row r="1567" ht="25.5" customHeight="1">
      <c r="A1567" s="25" t="inlineStr">
        <is>
          <t>1.4.</t>
        </is>
      </c>
      <c r="B1567" s="2" t="inlineStr">
        <is>
          <t>Nadopuna radnog medija R32 do ukupne potrebne količine potrebne za pravilan rad dizalice topline.</t>
        </is>
      </c>
      <c r="C1567" s="3" t="inlineStr">
        <is>
          <t>kg</t>
        </is>
      </c>
      <c r="D1567" s="45" t="n">
        <v>68</v>
      </c>
      <c r="E1567" s="45" t="n"/>
      <c r="F1567" s="45" t="n"/>
      <c r="G1567" s="6" t="n"/>
      <c r="H1567" s="6" t="n"/>
      <c r="I1567" s="6" t="n"/>
      <c r="J1567" s="6" t="n"/>
      <c r="K1567" s="6" t="n"/>
      <c r="L1567" s="6" t="n"/>
      <c r="M1567" s="6" t="n"/>
      <c r="N1567" s="6" t="n"/>
      <c r="O1567" s="6" t="n"/>
      <c r="P1567" s="6" t="n"/>
      <c r="Q1567" s="6" t="n"/>
      <c r="R1567" s="6" t="n"/>
      <c r="S1567" s="6" t="n"/>
      <c r="T1567" s="6" t="n"/>
      <c r="U1567" s="6" t="n"/>
      <c r="V1567" s="6" t="n"/>
      <c r="W1567" s="6" t="n"/>
      <c r="X1567" s="6" t="n"/>
      <c r="Y1567" s="6" t="n"/>
      <c r="Z1567" s="6" t="n"/>
    </row>
    <row r="1568" ht="51" customHeight="1">
      <c r="A1568" s="25" t="inlineStr">
        <is>
          <t>1.5.</t>
        </is>
      </c>
      <c r="B1568" s="2" t="inlineStr">
        <is>
          <t>Dobava i ugradnja:
Čelična konstrukcija za postavljanje vanjske jedinice dizalice topline izrađeni iz HEA čeličnih profila. Izrađenih prema normi EN 10034 ili jednakovrijednoj.</t>
        </is>
      </c>
      <c r="C1568" s="3" t="inlineStr">
        <is>
          <t>kg</t>
        </is>
      </c>
      <c r="D1568" s="45" t="n">
        <v>1000</v>
      </c>
      <c r="E1568" s="45" t="n"/>
      <c r="F1568" s="45" t="n"/>
      <c r="G1568" s="6" t="n"/>
      <c r="H1568" s="6" t="n"/>
      <c r="I1568" s="6" t="n"/>
      <c r="J1568" s="6" t="n"/>
      <c r="K1568" s="6" t="n"/>
      <c r="L1568" s="6" t="n"/>
      <c r="M1568" s="6" t="n"/>
      <c r="N1568" s="6" t="n"/>
      <c r="O1568" s="6" t="n"/>
      <c r="P1568" s="6" t="n"/>
      <c r="Q1568" s="6" t="n"/>
      <c r="R1568" s="6" t="n"/>
      <c r="S1568" s="6" t="n"/>
      <c r="T1568" s="6" t="n"/>
      <c r="U1568" s="6" t="n"/>
      <c r="V1568" s="6" t="n"/>
      <c r="W1568" s="6" t="n"/>
      <c r="X1568" s="6" t="n"/>
      <c r="Y1568" s="6" t="n"/>
      <c r="Z1568" s="6" t="n"/>
    </row>
    <row r="1569" ht="51" customHeight="1">
      <c r="A1569" s="25" t="inlineStr">
        <is>
          <t>1.6.</t>
        </is>
      </c>
      <c r="B1569" s="2" t="inlineStr">
        <is>
          <t>Isporuka i miješanje s vodom (30%- tna mješavina vode i glikola) te punjenje voda za hladnu vodu uzimajući u obzir propise nadležnih tijela. Mješavina mora biti otporna na smrzavanje do - 9°C.</t>
        </is>
      </c>
      <c r="C1569" s="3" t="inlineStr">
        <is>
          <t>l</t>
        </is>
      </c>
      <c r="D1569" s="45" t="n">
        <v>630</v>
      </c>
      <c r="E1569" s="45" t="n"/>
      <c r="F1569" s="45" t="n"/>
      <c r="G1569" s="6" t="n"/>
      <c r="H1569" s="6" t="n"/>
      <c r="I1569" s="6" t="n"/>
      <c r="J1569" s="6" t="n"/>
      <c r="K1569" s="6" t="n"/>
      <c r="L1569" s="6" t="n"/>
      <c r="M1569" s="6" t="n"/>
      <c r="N1569" s="6" t="n"/>
      <c r="O1569" s="6" t="n"/>
      <c r="P1569" s="6" t="n"/>
      <c r="Q1569" s="6" t="n"/>
      <c r="R1569" s="6" t="n"/>
      <c r="S1569" s="6" t="n"/>
      <c r="T1569" s="6" t="n"/>
      <c r="U1569" s="6" t="n"/>
      <c r="V1569" s="6" t="n"/>
      <c r="W1569" s="6" t="n"/>
      <c r="X1569" s="6" t="n"/>
      <c r="Y1569" s="6" t="n"/>
      <c r="Z1569" s="6" t="n"/>
    </row>
    <row r="1570" ht="191.25" customHeight="1">
      <c r="A1570" s="25" t="inlineStr">
        <is>
          <t>1.7.</t>
        </is>
      </c>
      <c r="B1570" s="2" t="inlineStr">
        <is>
          <t>Dobava i ugradnja akumulacijskog spremnika potrošne tople vode sa trajno zavarenom grijaćom spiralom.
Tehničke karakteristike:
- zapremina 750 litara (±2%)
- maksimalni prijenosni kapacitet 90/10-40 - 67,1 kW (±2%)
- maksimalni radni tlak: 10 bara (posuda za pitku vodu) / 16 bara (grijaća spirala) (±2%)
- maksimalna radna temperatura: 95 °C (posuda za pitku vodu) / 130 °C (grijaća spirala) (±2%)
- izolacija od tvrde pjene (izravno ubrizgavanje pjene) s vanjskim omotačem od polistirena minimalne debljine 50 mm (±2%)
- u kompletu s termometrom, otvorom za čišćenje te elektrogrijačem snage 4,5 kW (±2%)</t>
        </is>
      </c>
      <c r="C1570" s="3" t="inlineStr">
        <is>
          <t>kom</t>
        </is>
      </c>
      <c r="D1570" s="46" t="n">
        <v>1</v>
      </c>
      <c r="E1570" s="45" t="n"/>
      <c r="F1570" s="45" t="n"/>
      <c r="G1570" s="6" t="n"/>
      <c r="H1570" s="6" t="n"/>
      <c r="I1570" s="6" t="n"/>
      <c r="J1570" s="6" t="n"/>
      <c r="K1570" s="6" t="n"/>
      <c r="L1570" s="6" t="n"/>
      <c r="M1570" s="6" t="n"/>
      <c r="N1570" s="6" t="n"/>
      <c r="O1570" s="6" t="n"/>
      <c r="P1570" s="6" t="n"/>
      <c r="Q1570" s="6" t="n"/>
      <c r="R1570" s="6" t="n"/>
      <c r="S1570" s="6" t="n"/>
      <c r="T1570" s="6" t="n"/>
      <c r="U1570" s="6" t="n"/>
      <c r="V1570" s="6" t="n"/>
      <c r="W1570" s="6" t="n"/>
      <c r="X1570" s="6" t="n"/>
      <c r="Y1570" s="6" t="n"/>
      <c r="Z1570" s="6" t="n"/>
    </row>
    <row r="1571" ht="102" customHeight="1">
      <c r="A1571" s="25" t="inlineStr">
        <is>
          <t>1.8.</t>
        </is>
      </c>
      <c r="B1571" s="2" t="inlineStr">
        <is>
          <t xml:space="preserve">Dobava i ugradnja:
Akumulacijski spremnik termotehničke vode vode, izrađen od čelika i emajliran s unutarnje strane.
Toplinska izolacija izrađena od pjene i vanjske folije u boji - s mogućnosti skidanja radi lakšeg unosa.
Tehnički podaci:
- sadržaj vode 1000 l (+/-5%)
- debljina izolacije 50 mm (+/-2%) </t>
        </is>
      </c>
      <c r="C1571" s="3" t="inlineStr">
        <is>
          <t>kom</t>
        </is>
      </c>
      <c r="D1571" s="46" t="n">
        <v>1</v>
      </c>
      <c r="E1571" s="45" t="n"/>
      <c r="F1571" s="45" t="n"/>
      <c r="G1571" s="6" t="n"/>
      <c r="H1571" s="6" t="n"/>
      <c r="I1571" s="6" t="n"/>
      <c r="J1571" s="6" t="n"/>
      <c r="K1571" s="6" t="n"/>
      <c r="L1571" s="6" t="n"/>
      <c r="M1571" s="6" t="n"/>
      <c r="N1571" s="6" t="n"/>
      <c r="O1571" s="6" t="n"/>
      <c r="P1571" s="6" t="n"/>
      <c r="Q1571" s="6" t="n"/>
      <c r="R1571" s="6" t="n"/>
      <c r="S1571" s="6" t="n"/>
      <c r="T1571" s="6" t="n"/>
      <c r="U1571" s="6" t="n"/>
      <c r="V1571" s="6" t="n"/>
      <c r="W1571" s="6" t="n"/>
      <c r="X1571" s="6" t="n"/>
      <c r="Y1571" s="6" t="n"/>
      <c r="Z1571" s="6" t="n"/>
    </row>
    <row r="1572" ht="38.25" customHeight="1">
      <c r="A1572" s="25" t="inlineStr">
        <is>
          <t>1.9.</t>
        </is>
      </c>
      <c r="B1572" s="2" t="inlineStr">
        <is>
          <t>Dobava i ugradnja:
Filter i reducir tlaka na glavnom dovodu vodovodne vode u kotlovnicu, dimenzije DN25 PN16.</t>
        </is>
      </c>
      <c r="C1572" s="3" t="inlineStr">
        <is>
          <t>kom</t>
        </is>
      </c>
      <c r="D1572" s="46" t="n">
        <v>1</v>
      </c>
      <c r="E1572" s="45" t="n"/>
      <c r="F1572" s="45" t="n"/>
      <c r="G1572" s="6" t="n"/>
      <c r="H1572" s="6" t="n"/>
      <c r="I1572" s="6" t="n"/>
      <c r="J1572" s="6" t="n"/>
      <c r="K1572" s="6" t="n"/>
      <c r="L1572" s="6" t="n"/>
      <c r="M1572" s="6" t="n"/>
      <c r="N1572" s="6" t="n"/>
      <c r="O1572" s="6" t="n"/>
      <c r="P1572" s="6" t="n"/>
      <c r="Q1572" s="6" t="n"/>
      <c r="R1572" s="6" t="n"/>
      <c r="S1572" s="6" t="n"/>
      <c r="T1572" s="6" t="n"/>
      <c r="U1572" s="6" t="n"/>
      <c r="V1572" s="6" t="n"/>
      <c r="W1572" s="6" t="n"/>
      <c r="X1572" s="6" t="n"/>
      <c r="Y1572" s="6" t="n"/>
      <c r="Z1572" s="6" t="n"/>
    </row>
    <row r="1573" ht="25.5" customHeight="1">
      <c r="A1573" s="25" t="inlineStr">
        <is>
          <t>1.10.</t>
        </is>
      </c>
      <c r="B1573" s="2" t="inlineStr">
        <is>
          <t>Dobava i ugradnja:
Sigurnosni ventil baždarenog na tlak otvaranja  od 4 bar-a.</t>
        </is>
      </c>
      <c r="C1573" s="3" t="inlineStr">
        <is>
          <t>kom</t>
        </is>
      </c>
      <c r="D1573" s="46" t="n">
        <v>1</v>
      </c>
      <c r="E1573" s="45" t="n"/>
      <c r="F1573" s="45" t="n"/>
      <c r="G1573" s="6" t="n"/>
      <c r="H1573" s="6" t="n"/>
      <c r="I1573" s="6" t="n"/>
      <c r="J1573" s="6" t="n"/>
      <c r="K1573" s="6" t="n"/>
      <c r="L1573" s="6" t="n"/>
      <c r="M1573" s="6" t="n"/>
      <c r="N1573" s="6" t="n"/>
      <c r="O1573" s="6" t="n"/>
      <c r="P1573" s="6" t="n"/>
      <c r="Q1573" s="6" t="n"/>
      <c r="R1573" s="6" t="n"/>
      <c r="S1573" s="6" t="n"/>
      <c r="T1573" s="6" t="n"/>
      <c r="U1573" s="6" t="n"/>
      <c r="V1573" s="6" t="n"/>
      <c r="W1573" s="6" t="n"/>
      <c r="X1573" s="6" t="n"/>
      <c r="Y1573" s="6" t="n"/>
      <c r="Z1573" s="6" t="n"/>
    </row>
    <row r="1574" ht="216.75" customHeight="1">
      <c r="A1574" s="25" t="inlineStr">
        <is>
          <t>1.11.</t>
        </is>
      </c>
      <c r="B1574" s="2" t="inlineStr">
        <is>
          <t>Dobava i ugradnja:
Ekspanzijska posuda u obliku diska s butilnim mjehom prema EN 13831 za sustave sanitarne vode.
Posuda testirana prema Europskoj direktivi PED/DEP 2014/68/EU. Materijal posude čelik, boje berilija.
Posude do volumena 80 litara s nosačem za jednostavnu montažu na zid. Svi metalni dijelovi u kontaktu s vodom izrađeni su od nehrđajućeg čelika.
Spoj na posudu s donje strane putem priključka DN 15 za posude volumena 8-12 litara, DN 20 za posude 18-35 litara i DN 25 za posude 50-80 litara.
Radno područje butilnog mjeha od +5 do +70 °C, posude od -10 do 120 °C (+/-2%).
Max. sadržaj klorida u vodi 125 mg/l (70 °C) / 250 mg/l  (45 °C) (+/-2%).
Garancija na posudu 5 godina.
Volumen posude 80 litara. (+/-2%).</t>
        </is>
      </c>
      <c r="C1574" s="3" t="inlineStr">
        <is>
          <t>kom</t>
        </is>
      </c>
      <c r="D1574" s="46" t="n">
        <v>1</v>
      </c>
      <c r="E1574" s="45" t="n"/>
      <c r="F1574" s="45" t="n"/>
      <c r="G1574" s="6" t="n"/>
      <c r="H1574" s="6" t="n"/>
      <c r="I1574" s="6" t="n"/>
      <c r="J1574" s="6" t="n"/>
      <c r="K1574" s="6" t="n"/>
      <c r="L1574" s="6" t="n"/>
      <c r="M1574" s="6" t="n"/>
      <c r="N1574" s="6" t="n"/>
      <c r="O1574" s="6" t="n"/>
      <c r="P1574" s="6" t="n"/>
      <c r="Q1574" s="6" t="n"/>
      <c r="R1574" s="6" t="n"/>
      <c r="S1574" s="6" t="n"/>
      <c r="T1574" s="6" t="n"/>
      <c r="U1574" s="6" t="n"/>
      <c r="V1574" s="6" t="n"/>
      <c r="W1574" s="6" t="n"/>
      <c r="X1574" s="6" t="n"/>
      <c r="Y1574" s="6" t="n"/>
      <c r="Z1574" s="6" t="n"/>
    </row>
    <row r="1575" ht="369.75" customHeight="1">
      <c r="A1575" s="25" t="inlineStr">
        <is>
          <t>1.12.</t>
        </is>
      </c>
      <c r="B1575" s="2" t="inlineStr">
        <is>
          <t>Dobava i ugradnja:
Uređaj za precizno održavanje tlaka u zatvorenim sustavima grijanja i solarnim sustavima do 8 MW, te sustavima hlađenja do 13 MW. Za sustave prema EN 12828, EN 12976, ENV 12977, SWKI 93-1 ili jednakovrijedno.
Uređaj odlikuje visoka preciznost održavanja tlaka  ± 0,2 bar, ciklonsko vakuumsko otplinjavanje u dubokom vakuumu do - 0.8 bar, kompaktna izvedba i visoki radni učin.
Napredni sustav upravljanja uređajem putem upravljačke ploče s zaslonom u boji.
Mogućnost spajanje na BMS sustave putem Modbus-a,  RS 485 protokola, ulazno/izlaznih signala kao i daljinsko upravljanje sustavom održavanja tlaka putem IMI web servera. Nadzor sustava za nadopunjavanje vode s tri zaštite sustava od prekomjernog nadopunjavanja.
Meki start rada crpki s regulacijom brzine vrtnje crpki.
Opcija uređaja s jednom crpkom i jednim ili dva prestrujna ventila, te uređaj s dvije crpke i dva prestrujna ventila.
Priključni napon uređaja 230 V, 50 Hz, 16 A.
Priključna električna snaga uređaja ovisi o tipu uređaja, veličini i broju crpki unutar uređaja.
Klasa zaštite uređaja IP54.
Radno područje uređaja od 1 do 10 bar ovisno o tipu uređaja i snazi crpke.
Temperaturno područje od 0  do 90 °C. (+/-2%).
Maksimalno dozvoljena temperatura okoline 40 °C. (+/-2%). Dodatak antifriza do 50 %.</t>
        </is>
      </c>
      <c r="C1575" s="3" t="n"/>
      <c r="D1575" s="46" t="n"/>
      <c r="E1575" s="45" t="n"/>
      <c r="F1575" s="45" t="n"/>
      <c r="G1575" s="6" t="n"/>
      <c r="H1575" s="6" t="n"/>
      <c r="I1575" s="6" t="n"/>
      <c r="J1575" s="6" t="n"/>
      <c r="K1575" s="6" t="n"/>
      <c r="L1575" s="6" t="n"/>
      <c r="M1575" s="6" t="n"/>
      <c r="N1575" s="6" t="n"/>
      <c r="O1575" s="6" t="n"/>
      <c r="P1575" s="6" t="n"/>
      <c r="Q1575" s="6" t="n"/>
      <c r="R1575" s="6" t="n"/>
      <c r="S1575" s="6" t="n"/>
      <c r="T1575" s="6" t="n"/>
      <c r="U1575" s="6" t="n"/>
      <c r="V1575" s="6" t="n"/>
      <c r="W1575" s="6" t="n"/>
      <c r="X1575" s="6" t="n"/>
      <c r="Y1575" s="6" t="n"/>
      <c r="Z1575" s="6" t="n"/>
    </row>
    <row r="1576" ht="204" customHeight="1">
      <c r="A1576" s="25" t="n"/>
      <c r="B1576" s="2" t="inlineStr">
        <is>
          <t>Uređaj radi u kompletu s primarnom ekspanzijskom posudom volumena 200 litara.
CE-testirano prema zahtjevima Europskih direktiva PED/DEP 97/23/EC, 2004/108/EC, 2006/95/EC.
Primarna ekspanzijska posuda s butilnim mjehom prema DIN 4807 T3 ili jednakovrijedno za zatvorene ekspanzijske module.
Posuda testirana prema Europskoj direktivi PED/DEP 2014/68/EU.
Materijal posude čelik, boje berilija s nogicama u podnožju za uspravnu montažu.
Mjerna nogica ugrađena na podnožje posude omogučava konstantno mjerenje količine vode u posudi.
Posuda osigurava endoskopsku kontrolu mjeha putem otvora na vrhu posude, odzraku butilnog mjeha na vrhu posude te ispust kondenzata na dnu posude.</t>
        </is>
      </c>
      <c r="C1576" s="3" t="n"/>
      <c r="D1576" s="46" t="n"/>
      <c r="E1576" s="45" t="n"/>
      <c r="F1576" s="45" t="n"/>
      <c r="G1576" s="6" t="n"/>
      <c r="H1576" s="6" t="n"/>
      <c r="I1576" s="6" t="n"/>
      <c r="J1576" s="6" t="n"/>
      <c r="K1576" s="6" t="n"/>
      <c r="L1576" s="6" t="n"/>
      <c r="M1576" s="6" t="n"/>
      <c r="N1576" s="6" t="n"/>
      <c r="O1576" s="6" t="n"/>
      <c r="P1576" s="6" t="n"/>
      <c r="Q1576" s="6" t="n"/>
      <c r="R1576" s="6" t="n"/>
      <c r="S1576" s="6" t="n"/>
      <c r="T1576" s="6" t="n"/>
      <c r="U1576" s="6" t="n"/>
      <c r="V1576" s="6" t="n"/>
      <c r="W1576" s="6" t="n"/>
      <c r="X1576" s="6" t="n"/>
      <c r="Y1576" s="6" t="n"/>
      <c r="Z1576" s="6" t="n"/>
    </row>
    <row r="1577" ht="165.75" customHeight="1">
      <c r="A1577" s="25" t="n"/>
      <c r="B1577" s="2" t="inlineStr">
        <is>
          <t>Radno područje butilnog mjeha od +5 do +70 °C (+/-2%), posude od -10 do 120 °C (+/-2%).
U sklopu posude isporučuje se i spojni set sa sigurnosnim ventilom 2 bar i isposnom slavinom.
Garancija na posudu 5 godina.
Minimalne tehničke karateristike:
- minimalni volumen sustava - 5,91 m3
- statička visina sustava - 12 m'
U kompletu sa:
- primarna ekspanzijska posuda volumena 200 litara
- sekundarna posuda volumena 50 litara (+/-2%)
- servisni ventil, DN20
- sigurnosna grupa s zaštitnikom povratnog toka</t>
        </is>
      </c>
      <c r="C1577" s="3" t="inlineStr">
        <is>
          <t>kom</t>
        </is>
      </c>
      <c r="D1577" s="46" t="n">
        <v>1</v>
      </c>
      <c r="E1577" s="45" t="n"/>
      <c r="F1577" s="45" t="n"/>
      <c r="G1577" s="6" t="n"/>
      <c r="H1577" s="6" t="n"/>
      <c r="I1577" s="6" t="n"/>
      <c r="J1577" s="6" t="n"/>
      <c r="K1577" s="6" t="n"/>
      <c r="L1577" s="6" t="n"/>
      <c r="M1577" s="6" t="n"/>
      <c r="N1577" s="6" t="n"/>
      <c r="O1577" s="6" t="n"/>
      <c r="P1577" s="6" t="n"/>
      <c r="Q1577" s="6" t="n"/>
      <c r="R1577" s="6" t="n"/>
      <c r="S1577" s="6" t="n"/>
      <c r="T1577" s="6" t="n"/>
      <c r="U1577" s="6" t="n"/>
      <c r="V1577" s="6" t="n"/>
      <c r="W1577" s="6" t="n"/>
      <c r="X1577" s="6" t="n"/>
      <c r="Y1577" s="6" t="n"/>
      <c r="Z1577" s="6" t="n"/>
    </row>
    <row r="1578" ht="165.75" customHeight="1">
      <c r="A1578" s="25" t="inlineStr">
        <is>
          <t>1.13.</t>
        </is>
      </c>
      <c r="B1578" s="2" t="inlineStr">
        <is>
          <t>Dobava i ugradnja:
Ekspanzijska posuda valjkastog oblika s butilnim mjehom prema DIN 4807 T3 ili jednakovrijedno za sustave grijanja, hlađenja i solara. Posuda testirana prema Europskoj direktivi PED/DEP 2014/68/EU. Materijal posude čelik, boje berilija s nogama u podnožju za uspravnu ugradnju na pod. Spoj na posudu s donje strane s priključkom DN20 putem servisnog ventila tip.
Radno područje butilnog mjeha od +5 do +70 °C (+/-2%), posude od -10 do 120 °C (+/-2%).
Sadržaj mješavine glikola do 50%.
Garancija na posudu 5 godina (+/-2%).
Posuda volumena 200 litara (+/-2%).</t>
        </is>
      </c>
      <c r="C1578" s="3" t="inlineStr">
        <is>
          <t>kom</t>
        </is>
      </c>
      <c r="D1578" s="46" t="n">
        <v>1</v>
      </c>
      <c r="E1578" s="45" t="n"/>
      <c r="F1578" s="45" t="n"/>
      <c r="G1578" s="6" t="n"/>
      <c r="H1578" s="6" t="n"/>
      <c r="I1578" s="6" t="n"/>
      <c r="J1578" s="6" t="n"/>
      <c r="K1578" s="6" t="n"/>
      <c r="L1578" s="6" t="n"/>
      <c r="M1578" s="6" t="n"/>
      <c r="N1578" s="6" t="n"/>
      <c r="O1578" s="6" t="n"/>
      <c r="P1578" s="6" t="n"/>
      <c r="Q1578" s="6" t="n"/>
      <c r="R1578" s="6" t="n"/>
      <c r="S1578" s="6" t="n"/>
      <c r="T1578" s="6" t="n"/>
      <c r="U1578" s="6" t="n"/>
      <c r="V1578" s="6" t="n"/>
      <c r="W1578" s="6" t="n"/>
      <c r="X1578" s="6" t="n"/>
      <c r="Y1578" s="6" t="n"/>
      <c r="Z1578" s="6" t="n"/>
    </row>
    <row r="1579" ht="165.75" customHeight="1">
      <c r="A1579" s="25" t="inlineStr">
        <is>
          <t>1.14.</t>
        </is>
      </c>
      <c r="B1579" s="2" t="inlineStr">
        <is>
          <t>Dobava i ugradnja:
Uređaj za zaštitu od korozije, koji istodobno uklanja agresivne plinove, metalne čestice, te uklanja elektrovodljivost. Princip rada: razgradnja kisika + povećanje pH-vrijednost + uklanjanje električne provodnosti = sigurna zaštita od korozije.
Uređaj ima integriranu, zaštitnu anodu, magnet za sakupljanje metalnih čestica, optički pokazivač mA, ispusnu slavinu, odzračni lončić.
Za sustav volumena minimalno 6 000 litara. (+/-2%).
Protok &lt;7 m³/h. (+/-2%).
Radni tlak max. 6 bar. (+/-2%).
Radna temperatura max. 90 °C.  (+/-2%).</t>
        </is>
      </c>
      <c r="C1579" s="3" t="inlineStr">
        <is>
          <t>kom</t>
        </is>
      </c>
      <c r="D1579" s="46" t="n">
        <v>1</v>
      </c>
      <c r="E1579" s="45" t="n"/>
      <c r="F1579" s="45" t="n"/>
      <c r="G1579" s="6" t="n"/>
      <c r="H1579" s="6" t="n"/>
      <c r="I1579" s="6" t="n"/>
      <c r="J1579" s="6" t="n"/>
      <c r="K1579" s="6" t="n"/>
      <c r="L1579" s="6" t="n"/>
      <c r="M1579" s="6" t="n"/>
      <c r="N1579" s="6" t="n"/>
      <c r="O1579" s="6" t="n"/>
      <c r="P1579" s="6" t="n"/>
      <c r="Q1579" s="6" t="n"/>
      <c r="R1579" s="6" t="n"/>
      <c r="S1579" s="6" t="n"/>
      <c r="T1579" s="6" t="n"/>
      <c r="U1579" s="6" t="n"/>
      <c r="V1579" s="6" t="n"/>
      <c r="W1579" s="6" t="n"/>
      <c r="X1579" s="6" t="n"/>
      <c r="Y1579" s="6" t="n"/>
      <c r="Z1579" s="6" t="n"/>
    </row>
    <row r="1580" ht="178.5" customHeight="1">
      <c r="A1580" s="25" t="inlineStr">
        <is>
          <t>1.15.</t>
        </is>
      </c>
      <c r="B1580" s="2" t="inlineStr">
        <is>
          <t>Dobava i ugradnja:
Stacionarni podni uređaj za demineralizaciju, punjenje i pripremu vode u sustavima grijanja i hlađenja. S integriranim mjernim računalom. Ne zahtijeva napajanje. Prikladno za povezivanje s automatskim sustavom nadopune. Glavna primjena: punjenje i nadopuna vode za sustave grijanja i hlađenja. Isporuka uređaja ne sadrži punjenje ionskom smolom.
Kapacitet 1 000 Ltr. pri 20 °dH.  (+/-2%)
Protok 10 Ltr./min. (+/-2%)
Max. temperatura 60 °C. (+/-2%)
Max. tlak 4,5 bar. (+/-2%)
U kompletu s punjenjem 6×12,5 kg. Kapacitet 1 000 litara pri 20°dH. (+/-2%).</t>
        </is>
      </c>
      <c r="C1580" s="3" t="inlineStr">
        <is>
          <t>kom</t>
        </is>
      </c>
      <c r="D1580" s="46" t="n">
        <v>1</v>
      </c>
      <c r="E1580" s="45" t="n"/>
      <c r="F1580" s="45" t="n"/>
      <c r="G1580" s="6" t="n"/>
      <c r="H1580" s="6" t="n"/>
      <c r="I1580" s="6" t="n"/>
      <c r="J1580" s="6" t="n"/>
      <c r="K1580" s="6" t="n"/>
      <c r="L1580" s="6" t="n"/>
      <c r="M1580" s="6" t="n"/>
      <c r="N1580" s="6" t="n"/>
      <c r="O1580" s="6" t="n"/>
      <c r="P1580" s="6" t="n"/>
      <c r="Q1580" s="6" t="n"/>
      <c r="R1580" s="6" t="n"/>
      <c r="S1580" s="6" t="n"/>
      <c r="T1580" s="6" t="n"/>
      <c r="U1580" s="6" t="n"/>
      <c r="V1580" s="6" t="n"/>
      <c r="W1580" s="6" t="n"/>
      <c r="X1580" s="6" t="n"/>
      <c r="Y1580" s="6" t="n"/>
      <c r="Z1580" s="6" t="n"/>
    </row>
    <row r="1581" ht="191.25" customHeight="1">
      <c r="A1581" s="25" t="inlineStr">
        <is>
          <t>1.16.</t>
        </is>
      </c>
      <c r="B1581" s="2" t="inlineStr">
        <is>
          <t>Dobava i ugradnja:
Ventili za hidrauličko balansiranje izrađen iz ametal legure otporne na starenje i odcinčavanje. Ventili s proporcionalnom karakteristikom prigušenja, mjernim priključcima za instrument za podešavanje protoka. Opremljeni ručnim kolom sa numeričkom digitalnom skalom od 0.0 do 4.0 (+/-2%) za predpodešavanje i mogućnosti blokiranja podešenog položaja (s priključkom za ispust vode ili signalni vod).
Radno područje ventila od -20 do 120/150 °C (+/-2%) i tlačni razred PN 25 (+/-2%).
Stavka obvezno uključuje jednokratno podešavanje protoka pomoću originalnog mjernog instrumenta i izradu zapisnika o postignutim protocima.
Ventili su sa navojnim priključkom.</t>
        </is>
      </c>
      <c r="C1581" s="3" t="n"/>
      <c r="D1581" s="46" t="n"/>
      <c r="E1581" s="45" t="n"/>
      <c r="F1581" s="45" t="n"/>
      <c r="G1581" s="6" t="n"/>
      <c r="H1581" s="6" t="n"/>
      <c r="I1581" s="6" t="n"/>
      <c r="J1581" s="6" t="n"/>
      <c r="K1581" s="6" t="n"/>
      <c r="L1581" s="6" t="n"/>
      <c r="M1581" s="6" t="n"/>
      <c r="N1581" s="6" t="n"/>
      <c r="O1581" s="6" t="n"/>
      <c r="P1581" s="6" t="n"/>
      <c r="Q1581" s="6" t="n"/>
      <c r="R1581" s="6" t="n"/>
      <c r="S1581" s="6" t="n"/>
      <c r="T1581" s="6" t="n"/>
      <c r="U1581" s="6" t="n"/>
      <c r="V1581" s="6" t="n"/>
      <c r="W1581" s="6" t="n"/>
      <c r="X1581" s="6" t="n"/>
      <c r="Y1581" s="6" t="n"/>
      <c r="Z1581" s="6" t="n"/>
    </row>
    <row r="1582">
      <c r="A1582" s="25" t="inlineStr">
        <is>
          <t>a)</t>
        </is>
      </c>
      <c r="B1582" s="2" t="inlineStr">
        <is>
          <t>DN25</t>
        </is>
      </c>
      <c r="C1582" s="3" t="inlineStr">
        <is>
          <t>kom</t>
        </is>
      </c>
      <c r="D1582" s="46" t="n">
        <v>1</v>
      </c>
      <c r="E1582" s="45" t="n"/>
      <c r="F1582" s="45" t="n"/>
      <c r="G1582" s="6" t="n"/>
      <c r="H1582" s="6" t="n"/>
      <c r="I1582" s="6" t="n"/>
      <c r="J1582" s="6" t="n"/>
      <c r="K1582" s="6" t="n"/>
      <c r="L1582" s="6" t="n"/>
      <c r="M1582" s="6" t="n"/>
      <c r="N1582" s="6" t="n"/>
      <c r="O1582" s="6" t="n"/>
      <c r="P1582" s="6" t="n"/>
      <c r="Q1582" s="6" t="n"/>
      <c r="R1582" s="6" t="n"/>
      <c r="S1582" s="6" t="n"/>
      <c r="T1582" s="6" t="n"/>
      <c r="U1582" s="6" t="n"/>
      <c r="V1582" s="6" t="n"/>
      <c r="W1582" s="6" t="n"/>
      <c r="X1582" s="6" t="n"/>
      <c r="Y1582" s="6" t="n"/>
      <c r="Z1582" s="6" t="n"/>
    </row>
    <row r="1583">
      <c r="A1583" s="25" t="inlineStr">
        <is>
          <t>b)</t>
        </is>
      </c>
      <c r="B1583" s="2" t="inlineStr">
        <is>
          <t>DN32</t>
        </is>
      </c>
      <c r="C1583" s="3" t="inlineStr">
        <is>
          <t>kom</t>
        </is>
      </c>
      <c r="D1583" s="46" t="n">
        <v>2</v>
      </c>
      <c r="E1583" s="45" t="n"/>
      <c r="F1583" s="45" t="n"/>
      <c r="G1583" s="6" t="n"/>
      <c r="H1583" s="6" t="n"/>
      <c r="I1583" s="6" t="n"/>
      <c r="J1583" s="6" t="n"/>
      <c r="K1583" s="6" t="n"/>
      <c r="L1583" s="6" t="n"/>
      <c r="M1583" s="6" t="n"/>
      <c r="N1583" s="6" t="n"/>
      <c r="O1583" s="6" t="n"/>
      <c r="P1583" s="6" t="n"/>
      <c r="Q1583" s="6" t="n"/>
      <c r="R1583" s="6" t="n"/>
      <c r="S1583" s="6" t="n"/>
      <c r="T1583" s="6" t="n"/>
      <c r="U1583" s="6" t="n"/>
      <c r="V1583" s="6" t="n"/>
      <c r="W1583" s="6" t="n"/>
      <c r="X1583" s="6" t="n"/>
      <c r="Y1583" s="6" t="n"/>
      <c r="Z1583" s="6" t="n"/>
    </row>
    <row r="1584" ht="178.5" customHeight="1">
      <c r="A1584" s="25" t="inlineStr">
        <is>
          <t>1.17.</t>
        </is>
      </c>
      <c r="B1584" s="2" t="inlineStr">
        <is>
          <t>Dobava i ugradnja:
Ventili za hidrauličko balansiranje u sustavima grijanja i hlađenja izrađeni iz Nodularnog lijeva sa proporcionalnom karakteristikom prigušenja, mjernim priključcima za instrument za podešavanje protoka, opremljeni ručnim kolom sa numeričkom digitalnom skalom od 0.0 do 8.0  (+/-2%) za predpodešavanje i mogućnosti blokiranja podešenog položaja.
Radno područje ventila od -20 do 120/150 °C (+/-2%) i tlačni razred PN 16/25 (+/-2%).
Stavka obvezno uključuje jednokratno podešavanje protoka pomoću originalnog mjernog instrumenta i izradu zapisnika o postignutim protocima.
Ventili su s priključkom na prirubnicu.</t>
        </is>
      </c>
      <c r="C1584" s="3" t="n"/>
      <c r="D1584" s="46" t="n"/>
      <c r="E1584" s="45" t="n"/>
      <c r="F1584" s="45" t="n"/>
      <c r="G1584" s="6" t="n"/>
      <c r="H1584" s="6" t="n"/>
      <c r="I1584" s="6" t="n"/>
      <c r="J1584" s="6" t="n"/>
      <c r="K1584" s="6" t="n"/>
      <c r="L1584" s="6" t="n"/>
      <c r="M1584" s="6" t="n"/>
      <c r="N1584" s="6" t="n"/>
      <c r="O1584" s="6" t="n"/>
      <c r="P1584" s="6" t="n"/>
      <c r="Q1584" s="6" t="n"/>
      <c r="R1584" s="6" t="n"/>
      <c r="S1584" s="6" t="n"/>
      <c r="T1584" s="6" t="n"/>
      <c r="U1584" s="6" t="n"/>
      <c r="V1584" s="6" t="n"/>
      <c r="W1584" s="6" t="n"/>
      <c r="X1584" s="6" t="n"/>
      <c r="Y1584" s="6" t="n"/>
      <c r="Z1584" s="6" t="n"/>
    </row>
    <row r="1585">
      <c r="A1585" s="25" t="inlineStr">
        <is>
          <t>a)</t>
        </is>
      </c>
      <c r="B1585" s="2" t="inlineStr">
        <is>
          <t>DN80</t>
        </is>
      </c>
      <c r="C1585" s="3" t="inlineStr">
        <is>
          <t>kom</t>
        </is>
      </c>
      <c r="D1585" s="46" t="n">
        <v>2</v>
      </c>
      <c r="E1585" s="45" t="n"/>
      <c r="F1585" s="45" t="n"/>
      <c r="G1585" s="6" t="n"/>
      <c r="H1585" s="6" t="n"/>
      <c r="I1585" s="6" t="n"/>
      <c r="J1585" s="6" t="n"/>
      <c r="K1585" s="6" t="n"/>
      <c r="L1585" s="6" t="n"/>
      <c r="M1585" s="6" t="n"/>
      <c r="N1585" s="6" t="n"/>
      <c r="O1585" s="6" t="n"/>
      <c r="P1585" s="6" t="n"/>
      <c r="Q1585" s="6" t="n"/>
      <c r="R1585" s="6" t="n"/>
      <c r="S1585" s="6" t="n"/>
      <c r="T1585" s="6" t="n"/>
      <c r="U1585" s="6" t="n"/>
      <c r="V1585" s="6" t="n"/>
      <c r="W1585" s="6" t="n"/>
      <c r="X1585" s="6" t="n"/>
      <c r="Y1585" s="6" t="n"/>
      <c r="Z1585" s="6" t="n"/>
    </row>
    <row r="1586">
      <c r="A1586" s="25" t="inlineStr">
        <is>
          <t>b)</t>
        </is>
      </c>
      <c r="B1586" s="2" t="inlineStr">
        <is>
          <t>DN100</t>
        </is>
      </c>
      <c r="C1586" s="3" t="inlineStr">
        <is>
          <t>kom</t>
        </is>
      </c>
      <c r="D1586" s="46" t="n">
        <v>2</v>
      </c>
      <c r="E1586" s="45" t="n"/>
      <c r="F1586" s="45" t="n"/>
      <c r="G1586" s="6" t="n"/>
      <c r="H1586" s="6" t="n"/>
      <c r="I1586" s="6" t="n"/>
      <c r="J1586" s="6" t="n"/>
      <c r="K1586" s="6" t="n"/>
      <c r="L1586" s="6" t="n"/>
      <c r="M1586" s="6" t="n"/>
      <c r="N1586" s="6" t="n"/>
      <c r="O1586" s="6" t="n"/>
      <c r="P1586" s="6" t="n"/>
      <c r="Q1586" s="6" t="n"/>
      <c r="R1586" s="6" t="n"/>
      <c r="S1586" s="6" t="n"/>
      <c r="T1586" s="6" t="n"/>
      <c r="U1586" s="6" t="n"/>
      <c r="V1586" s="6" t="n"/>
      <c r="W1586" s="6" t="n"/>
      <c r="X1586" s="6" t="n"/>
      <c r="Y1586" s="6" t="n"/>
      <c r="Z1586" s="6" t="n"/>
    </row>
    <row r="1587" ht="153" customHeight="1">
      <c r="A1587" s="25" t="inlineStr">
        <is>
          <t>1.18.</t>
        </is>
      </c>
      <c r="B1587" s="2" t="inlineStr">
        <is>
          <t>Dobava i ugradnja:
Višefunkcionalni kuglasti ventil za sustave sanitarne vode. Tijelo ventila izrađeno od bronce otporne na koroziju i starenje materijala, brtva kugle čisti PTFE. Dvostruko brtvljenje vretena ventila. Ručka ventila izrađena od plastike otporne na udarce s mogućnošću ugradnje termometra u ručici ventila. Za ventile do DN 32 mogućnost skidanja ručice i ugradnja elektromotornog pogona M106.
Područje rada ventila od - 10 do 120 °C. (±2%).
Nazivni tlak PN 16.
Ispunjava sljedeće zahtjeve: DVGW W 570-1, DVGW W 270, DIN EN 13828, DIN 50930-6 I KTW ili jednakovrijedno.</t>
        </is>
      </c>
      <c r="C1587" s="3" t="n"/>
      <c r="D1587" s="46" t="n"/>
      <c r="E1587" s="45" t="n"/>
      <c r="F1587" s="45" t="n"/>
      <c r="G1587" s="6" t="n"/>
      <c r="H1587" s="6" t="n"/>
      <c r="I1587" s="6" t="n"/>
      <c r="J1587" s="6" t="n"/>
      <c r="K1587" s="6" t="n"/>
      <c r="L1587" s="6" t="n"/>
      <c r="M1587" s="6" t="n"/>
      <c r="N1587" s="6" t="n"/>
      <c r="O1587" s="6" t="n"/>
      <c r="P1587" s="6" t="n"/>
      <c r="Q1587" s="6" t="n"/>
      <c r="R1587" s="6" t="n"/>
      <c r="S1587" s="6" t="n"/>
      <c r="T1587" s="6" t="n"/>
      <c r="U1587" s="6" t="n"/>
      <c r="V1587" s="6" t="n"/>
      <c r="W1587" s="6" t="n"/>
      <c r="X1587" s="6" t="n"/>
      <c r="Y1587" s="6" t="n"/>
      <c r="Z1587" s="6" t="n"/>
    </row>
    <row r="1588">
      <c r="A1588" s="25" t="inlineStr">
        <is>
          <t>a)</t>
        </is>
      </c>
      <c r="B1588" s="2" t="inlineStr">
        <is>
          <t>DN25</t>
        </is>
      </c>
      <c r="C1588" s="3" t="inlineStr">
        <is>
          <t>kom</t>
        </is>
      </c>
      <c r="D1588" s="46" t="n">
        <v>1</v>
      </c>
      <c r="E1588" s="45" t="n"/>
      <c r="F1588" s="45" t="n"/>
      <c r="G1588" s="6" t="n"/>
      <c r="H1588" s="6" t="n"/>
      <c r="I1588" s="6" t="n"/>
      <c r="J1588" s="6" t="n"/>
      <c r="K1588" s="6" t="n"/>
      <c r="L1588" s="6" t="n"/>
      <c r="M1588" s="6" t="n"/>
      <c r="N1588" s="6" t="n"/>
      <c r="O1588" s="6" t="n"/>
      <c r="P1588" s="6" t="n"/>
      <c r="Q1588" s="6" t="n"/>
      <c r="R1588" s="6" t="n"/>
      <c r="S1588" s="6" t="n"/>
      <c r="T1588" s="6" t="n"/>
      <c r="U1588" s="6" t="n"/>
      <c r="V1588" s="6" t="n"/>
      <c r="W1588" s="6" t="n"/>
      <c r="X1588" s="6" t="n"/>
      <c r="Y1588" s="6" t="n"/>
      <c r="Z1588" s="6" t="n"/>
    </row>
    <row r="1589">
      <c r="A1589" s="25" t="inlineStr">
        <is>
          <t>b)</t>
        </is>
      </c>
      <c r="B1589" s="2" t="inlineStr">
        <is>
          <t>DN32</t>
        </is>
      </c>
      <c r="C1589" s="3" t="inlineStr">
        <is>
          <t>kom</t>
        </is>
      </c>
      <c r="D1589" s="46" t="n">
        <v>2</v>
      </c>
      <c r="E1589" s="45" t="n"/>
      <c r="F1589" s="45" t="n"/>
      <c r="G1589" s="6" t="n"/>
      <c r="H1589" s="6" t="n"/>
      <c r="I1589" s="6" t="n"/>
      <c r="J1589" s="6" t="n"/>
      <c r="K1589" s="6" t="n"/>
      <c r="L1589" s="6" t="n"/>
      <c r="M1589" s="6" t="n"/>
      <c r="N1589" s="6" t="n"/>
      <c r="O1589" s="6" t="n"/>
      <c r="P1589" s="6" t="n"/>
      <c r="Q1589" s="6" t="n"/>
      <c r="R1589" s="6" t="n"/>
      <c r="S1589" s="6" t="n"/>
      <c r="T1589" s="6" t="n"/>
      <c r="U1589" s="6" t="n"/>
      <c r="V1589" s="6" t="n"/>
      <c r="W1589" s="6" t="n"/>
      <c r="X1589" s="6" t="n"/>
      <c r="Y1589" s="6" t="n"/>
      <c r="Z1589" s="6" t="n"/>
    </row>
    <row r="1590" ht="114.75" customHeight="1">
      <c r="A1590" s="25" t="inlineStr">
        <is>
          <t>1.19.</t>
        </is>
      </c>
      <c r="B1590" s="2" t="inlineStr">
        <is>
          <t>Dobava i ugradnja:
Rotacijski pogon za kuglaste ventile u sustavima grijanja, hlađenja i sanitarne vode. Pogon radi s ventilima dimenzija od DN10 do DN32. Pogon za ON/OFF ili trotočkovnu regulaciju.
Napon pogona 230 V AC ili 24 V AC.
IP 43 zaštita pogona.
Dozvoljena temperatura okoline od 0 °C do 50 ° C i radnog medija do 80 °C. (±2%).</t>
        </is>
      </c>
      <c r="C1590" s="3" t="inlineStr">
        <is>
          <t>kom</t>
        </is>
      </c>
      <c r="D1590" s="46" t="n">
        <v>3</v>
      </c>
      <c r="E1590" s="45" t="n"/>
      <c r="F1590" s="45" t="n"/>
      <c r="G1590" s="6" t="n"/>
      <c r="H1590" s="6" t="n"/>
      <c r="I1590" s="6" t="n"/>
      <c r="J1590" s="6" t="n"/>
      <c r="K1590" s="6" t="n"/>
      <c r="L1590" s="6" t="n"/>
      <c r="M1590" s="6" t="n"/>
      <c r="N1590" s="6" t="n"/>
      <c r="O1590" s="6" t="n"/>
      <c r="P1590" s="6" t="n"/>
      <c r="Q1590" s="6" t="n"/>
      <c r="R1590" s="6" t="n"/>
      <c r="S1590" s="6" t="n"/>
      <c r="T1590" s="6" t="n"/>
      <c r="U1590" s="6" t="n"/>
      <c r="V1590" s="6" t="n"/>
      <c r="W1590" s="6" t="n"/>
      <c r="X1590" s="6" t="n"/>
      <c r="Y1590" s="6" t="n"/>
      <c r="Z1590" s="6" t="n"/>
    </row>
    <row r="1591" ht="140.25" customHeight="1">
      <c r="A1591" s="25" t="inlineStr">
        <is>
          <t>1.20.</t>
        </is>
      </c>
      <c r="B1591" s="2" t="inlineStr">
        <is>
          <t>Dobava i ugradnja:
Troputni regulacijski ventil, jednakopostotne karakteristike (EQM) A-AB ili linearne karakteristike B-AB, za sustave grijanja i hlađenja. 
Hod ventila za DN 15-20 12 mm, DN 25-50 14 mm, DN 65-100 20/30 mm i DN 125-150 50 mm  (+/-2%).
Radno područje od -15 do 150 ° C (+/-2%).
Tijelo ventila izrađeno od bronze nazivnog tlaka PN 16 (+/-2%).
Spajanje putem navojnog priključka do DN 50, iznad DN 50 prirubnički.</t>
        </is>
      </c>
      <c r="C1591" s="3" t="n"/>
      <c r="D1591" s="46" t="n"/>
      <c r="E1591" s="45" t="n"/>
      <c r="F1591" s="45" t="n"/>
      <c r="G1591" s="6" t="n"/>
      <c r="H1591" s="6" t="n"/>
      <c r="I1591" s="6" t="n"/>
      <c r="J1591" s="6" t="n"/>
      <c r="K1591" s="6" t="n"/>
      <c r="L1591" s="6" t="n"/>
      <c r="M1591" s="6" t="n"/>
      <c r="N1591" s="6" t="n"/>
      <c r="O1591" s="6" t="n"/>
      <c r="P1591" s="6" t="n"/>
      <c r="Q1591" s="6" t="n"/>
      <c r="R1591" s="6" t="n"/>
      <c r="S1591" s="6" t="n"/>
      <c r="T1591" s="6" t="n"/>
      <c r="U1591" s="6" t="n"/>
      <c r="V1591" s="6" t="n"/>
      <c r="W1591" s="6" t="n"/>
      <c r="X1591" s="6" t="n"/>
      <c r="Y1591" s="6" t="n"/>
      <c r="Z1591" s="6" t="n"/>
    </row>
    <row r="1592">
      <c r="A1592" s="25" t="inlineStr">
        <is>
          <t>a)</t>
        </is>
      </c>
      <c r="B1592" s="2" t="inlineStr">
        <is>
          <t>DN20, kvs 5,0, PN16</t>
        </is>
      </c>
      <c r="C1592" s="3" t="inlineStr">
        <is>
          <t>kom</t>
        </is>
      </c>
      <c r="D1592" s="46" t="n">
        <v>1</v>
      </c>
      <c r="E1592" s="45" t="n"/>
      <c r="F1592" s="45" t="n"/>
      <c r="G1592" s="6" t="n"/>
      <c r="H1592" s="6" t="n"/>
      <c r="I1592" s="6" t="n"/>
      <c r="J1592" s="6" t="n"/>
      <c r="K1592" s="6" t="n"/>
      <c r="L1592" s="6" t="n"/>
      <c r="M1592" s="6" t="n"/>
      <c r="N1592" s="6" t="n"/>
      <c r="O1592" s="6" t="n"/>
      <c r="P1592" s="6" t="n"/>
      <c r="Q1592" s="6" t="n"/>
      <c r="R1592" s="6" t="n"/>
      <c r="S1592" s="6" t="n"/>
      <c r="T1592" s="6" t="n"/>
      <c r="U1592" s="6" t="n"/>
      <c r="V1592" s="6" t="n"/>
      <c r="W1592" s="6" t="n"/>
      <c r="X1592" s="6" t="n"/>
      <c r="Y1592" s="6" t="n"/>
      <c r="Z1592" s="6" t="n"/>
    </row>
    <row r="1593">
      <c r="A1593" s="25" t="inlineStr">
        <is>
          <t>b)</t>
        </is>
      </c>
      <c r="B1593" s="2" t="inlineStr">
        <is>
          <t>DN25, kvs 8,0, PN16</t>
        </is>
      </c>
      <c r="C1593" s="3" t="inlineStr">
        <is>
          <t>kom</t>
        </is>
      </c>
      <c r="D1593" s="46" t="n">
        <v>2</v>
      </c>
      <c r="E1593" s="45" t="n"/>
      <c r="F1593" s="45" t="n"/>
      <c r="G1593" s="6" t="n"/>
      <c r="H1593" s="6" t="n"/>
      <c r="I1593" s="6" t="n"/>
      <c r="J1593" s="6" t="n"/>
      <c r="K1593" s="6" t="n"/>
      <c r="L1593" s="6" t="n"/>
      <c r="M1593" s="6" t="n"/>
      <c r="N1593" s="6" t="n"/>
      <c r="O1593" s="6" t="n"/>
      <c r="P1593" s="6" t="n"/>
      <c r="Q1593" s="6" t="n"/>
      <c r="R1593" s="6" t="n"/>
      <c r="S1593" s="6" t="n"/>
      <c r="T1593" s="6" t="n"/>
      <c r="U1593" s="6" t="n"/>
      <c r="V1593" s="6" t="n"/>
      <c r="W1593" s="6" t="n"/>
      <c r="X1593" s="6" t="n"/>
      <c r="Y1593" s="6" t="n"/>
      <c r="Z1593" s="6" t="n"/>
    </row>
    <row r="1594">
      <c r="A1594" s="25" t="inlineStr">
        <is>
          <t>c)</t>
        </is>
      </c>
      <c r="B1594" s="2" t="inlineStr">
        <is>
          <t>DN65, kvs 50,0, PN16</t>
        </is>
      </c>
      <c r="C1594" s="3" t="inlineStr">
        <is>
          <t>kom</t>
        </is>
      </c>
      <c r="D1594" s="46" t="n">
        <v>1</v>
      </c>
      <c r="E1594" s="45" t="n"/>
      <c r="F1594" s="45" t="n"/>
      <c r="G1594" s="6" t="n"/>
      <c r="H1594" s="6" t="n"/>
      <c r="I1594" s="6" t="n"/>
      <c r="J1594" s="6" t="n"/>
      <c r="K1594" s="6" t="n"/>
      <c r="L1594" s="6" t="n"/>
      <c r="M1594" s="6" t="n"/>
      <c r="N1594" s="6" t="n"/>
      <c r="O1594" s="6" t="n"/>
      <c r="P1594" s="6" t="n"/>
      <c r="Q1594" s="6" t="n"/>
      <c r="R1594" s="6" t="n"/>
      <c r="S1594" s="6" t="n"/>
      <c r="T1594" s="6" t="n"/>
      <c r="U1594" s="6" t="n"/>
      <c r="V1594" s="6" t="n"/>
      <c r="W1594" s="6" t="n"/>
      <c r="X1594" s="6" t="n"/>
      <c r="Y1594" s="6" t="n"/>
      <c r="Z1594" s="6" t="n"/>
    </row>
    <row r="1595">
      <c r="A1595" s="25" t="inlineStr">
        <is>
          <t>d)</t>
        </is>
      </c>
      <c r="B1595" s="2" t="inlineStr">
        <is>
          <t>DN65, kvs 63,0, PN16</t>
        </is>
      </c>
      <c r="C1595" s="3" t="inlineStr">
        <is>
          <t>kom</t>
        </is>
      </c>
      <c r="D1595" s="46" t="n">
        <v>1</v>
      </c>
      <c r="E1595" s="45" t="n"/>
      <c r="F1595" s="45" t="n"/>
      <c r="G1595" s="6" t="n"/>
      <c r="H1595" s="6" t="n"/>
      <c r="I1595" s="6" t="n"/>
      <c r="J1595" s="6" t="n"/>
      <c r="K1595" s="6" t="n"/>
      <c r="L1595" s="6" t="n"/>
      <c r="M1595" s="6" t="n"/>
      <c r="N1595" s="6" t="n"/>
      <c r="O1595" s="6" t="n"/>
      <c r="P1595" s="6" t="n"/>
      <c r="Q1595" s="6" t="n"/>
      <c r="R1595" s="6" t="n"/>
      <c r="S1595" s="6" t="n"/>
      <c r="T1595" s="6" t="n"/>
      <c r="U1595" s="6" t="n"/>
      <c r="V1595" s="6" t="n"/>
      <c r="W1595" s="6" t="n"/>
      <c r="X1595" s="6" t="n"/>
      <c r="Y1595" s="6" t="n"/>
      <c r="Z1595" s="6" t="n"/>
    </row>
    <row r="1596" ht="153" customHeight="1">
      <c r="A1596" s="25" t="inlineStr">
        <is>
          <t>1.21.</t>
        </is>
      </c>
      <c r="B1596" s="2" t="inlineStr">
        <is>
          <t>Dobava i ugradnja:
Digitalno konfigurirajući elektromotorni pogon  230V ili 24V za sustave sa ili bez BUS komunikacije, s mogućnošću izbora karakteristike pogona EQM ili linearno, izbor regulacije 0(2)-10V, on/off, 3-točkovno. Potpuno programabilni binarni ulaz. Mogućnost definiranja dva protoka ( grijanje/hlađenje ) preko binarnog ulaza  pogodno za dvocjevne sisteme grijanje/hlađenje.
Automatsko određivanje hoda ventila.
USB priključak za programiranje pogona i promjenu parametara pomoću smartphone aplikacije, indikacija položaja pogona.</t>
        </is>
      </c>
      <c r="C1596" s="3" t="inlineStr">
        <is>
          <t>kom</t>
        </is>
      </c>
      <c r="D1596" s="46" t="n">
        <v>3</v>
      </c>
      <c r="E1596" s="45" t="n"/>
      <c r="F1596" s="45" t="n"/>
      <c r="G1596" s="6" t="n"/>
      <c r="H1596" s="6" t="n"/>
      <c r="I1596" s="6" t="n"/>
      <c r="J1596" s="6" t="n"/>
      <c r="K1596" s="6" t="n"/>
      <c r="L1596" s="6" t="n"/>
      <c r="M1596" s="6" t="n"/>
      <c r="N1596" s="6" t="n"/>
      <c r="O1596" s="6" t="n"/>
      <c r="P1596" s="6" t="n"/>
      <c r="Q1596" s="6" t="n"/>
      <c r="R1596" s="6" t="n"/>
      <c r="S1596" s="6" t="n"/>
      <c r="T1596" s="6" t="n"/>
      <c r="U1596" s="6" t="n"/>
      <c r="V1596" s="6" t="n"/>
      <c r="W1596" s="6" t="n"/>
      <c r="X1596" s="6" t="n"/>
      <c r="Y1596" s="6" t="n"/>
      <c r="Z1596" s="6" t="n"/>
    </row>
    <row r="1597" ht="229.5" customHeight="1">
      <c r="A1597" s="25" t="inlineStr">
        <is>
          <t>1.22.</t>
        </is>
      </c>
      <c r="B1597" s="2" t="inlineStr">
        <is>
          <t>Dobava i ugradnja:
Visokoefikasni proporcionalni pogoni s automatskom prilagodbom hoda i samokalibracijom pri pokretanju. Trajno pohranjivanje hoda u EPROM memoriju pogona bez mogučnosti gubitka podataka. Led indikacija o statusu rada pogona. Sigurnosni položaj  kod prebacivanja binarnog signala (zaštita od smrzavanja). 
Mogućnost izbora upravljačkog signala 0(2)-10V VDC, 77kOhm ili 0 (4)-20 mA, 0,51 kOhm pomoću mikro prekidača i detekcije prekida upravljačkog kabela. (+/-2%).
Napajanje 24V ± 10% VAC/VDC ili 230V  + 6 % - 10% VAC.
Podesiva histereza pogona 0,05 - 0,15 - 0,3 - 0,5. (+/-2%).
Način upravljanja 3- točkovno ili modulacijska regulacija.
Izlazni signal 0-10 V VDC maks. 8mA. brzina pogona 2 s/mm (+/-2%).
Snaga pogona 1,6 kN. (+/-2%).
Uz pogon isporučiti krajnje kontakte.</t>
        </is>
      </c>
      <c r="C1597" s="3" t="inlineStr">
        <is>
          <t>kom</t>
        </is>
      </c>
      <c r="D1597" s="46" t="n">
        <v>2</v>
      </c>
      <c r="E1597" s="45" t="n"/>
      <c r="F1597" s="45" t="n"/>
      <c r="G1597" s="6" t="n"/>
      <c r="H1597" s="6" t="n"/>
      <c r="I1597" s="6" t="n"/>
      <c r="J1597" s="6" t="n"/>
      <c r="K1597" s="6" t="n"/>
      <c r="L1597" s="6" t="n"/>
      <c r="M1597" s="6" t="n"/>
      <c r="N1597" s="6" t="n"/>
      <c r="O1597" s="6" t="n"/>
      <c r="P1597" s="6" t="n"/>
      <c r="Q1597" s="6" t="n"/>
      <c r="R1597" s="6" t="n"/>
      <c r="S1597" s="6" t="n"/>
      <c r="T1597" s="6" t="n"/>
      <c r="U1597" s="6" t="n"/>
      <c r="V1597" s="6" t="n"/>
      <c r="W1597" s="6" t="n"/>
      <c r="X1597" s="6" t="n"/>
      <c r="Y1597" s="6" t="n"/>
      <c r="Z1597" s="6" t="n"/>
    </row>
    <row r="1598" ht="306" customHeight="1">
      <c r="A1598" s="25" t="inlineStr">
        <is>
          <t>1.23.</t>
        </is>
      </c>
      <c r="B1598" s="2" t="inlineStr">
        <is>
          <t>Dobava i ugradnja:
Rastavljivi izmjenjivač topline, 110°C, 10 bara (±2%). Rastavljivi pločasti izmjenjivač topline s pločama od nehrđajućeg čelika. Ploče, opremljene NBR HT brtvama. Okvir od ugljičnog čelika. Odobrenje prema Direktivi o tlačnoj opremi 2014/68 /EU.
Kategorija IV.
Toplinski učin: 300 kW (±2%)
Broj ploča: 75 (±2%)
Maksimalni pad tlaka: 25 kPa (±2%)
Debljina ploče: 0,40 mm 10 bar (±2%)
Materijal ploče: 304L (±2%)
Materijal okvira: STD 10 bar
Volumen fluida: 104 l (±2%)
Materijal brtve: NBR HT
Maks. dopuštena radna temperatura: 110 °C (±2%)
Min. dopuštena radna temperatura: -20 °C (±2%)
Maks. dopušteni radni tlak: 10 bara (±2%)
Priključak: 4 × DN150 PN 10/PN 16 NBR HT
U kompletu s izolacijom tehničkih karakteristika:
Mineralna vuna s aluminijskim kućištem
Izolacijski dijelovi pričvršćeni stezaljkama
Maks. 600°C, 0,038 W/mK (±2%)
Debljina izolacije 30mm (±2%)</t>
        </is>
      </c>
      <c r="C1598" s="3" t="inlineStr">
        <is>
          <t>kom</t>
        </is>
      </c>
      <c r="D1598" s="46" t="n">
        <v>1</v>
      </c>
      <c r="E1598" s="45" t="n"/>
      <c r="F1598" s="45" t="n"/>
      <c r="G1598" s="6" t="n"/>
      <c r="H1598" s="6" t="n"/>
      <c r="I1598" s="6" t="n"/>
      <c r="J1598" s="6" t="n"/>
      <c r="K1598" s="6" t="n"/>
      <c r="L1598" s="6" t="n"/>
      <c r="M1598" s="6" t="n"/>
      <c r="N1598" s="6" t="n"/>
      <c r="O1598" s="6" t="n"/>
      <c r="P1598" s="6" t="n"/>
      <c r="Q1598" s="6" t="n"/>
      <c r="R1598" s="6" t="n"/>
      <c r="S1598" s="6" t="n"/>
      <c r="T1598" s="6" t="n"/>
      <c r="U1598" s="6" t="n"/>
      <c r="V1598" s="6" t="n"/>
      <c r="W1598" s="6" t="n"/>
      <c r="X1598" s="6" t="n"/>
      <c r="Y1598" s="6" t="n"/>
      <c r="Z1598" s="6" t="n"/>
    </row>
    <row r="1599" ht="165.75" customHeight="1">
      <c r="A1599" s="25" t="inlineStr">
        <is>
          <t>1.24.</t>
        </is>
      </c>
      <c r="B1599" s="2" t="inlineStr">
        <is>
          <t>Dobava i ugradnja:
Kombinirani kotlovski sabrinik/razdjelnik.
Zahtijevane karateristike:
- u kompletu s izolacijom i nosačima 
- medij:  voda 45-40°C // 7-12°C
- protok: ~50,30 m³/h
Broj i vrsta priključaka:
- 2 × DN200 - PN16 (prirubnički, priključni spoj)
- 2 × DN32 - PN16 (navojni)
- 2 × DN40 - PN16 (navojni)
- 2 × DN100 - PN16 (prirubnički)
- 2 × DN100 - PN16 (prirubnički)
- 2 × DN40 - PN16 (navojni)</t>
        </is>
      </c>
      <c r="C1599" s="3" t="inlineStr">
        <is>
          <t>kom</t>
        </is>
      </c>
      <c r="D1599" s="46" t="n">
        <v>1</v>
      </c>
      <c r="E1599" s="45" t="n"/>
      <c r="F1599" s="45" t="n"/>
      <c r="G1599" s="6" t="n"/>
      <c r="H1599" s="6" t="n"/>
      <c r="I1599" s="6" t="n"/>
      <c r="J1599" s="6" t="n"/>
      <c r="K1599" s="6" t="n"/>
      <c r="L1599" s="6" t="n"/>
      <c r="M1599" s="6" t="n"/>
      <c r="N1599" s="6" t="n"/>
      <c r="O1599" s="6" t="n"/>
      <c r="P1599" s="6" t="n"/>
      <c r="Q1599" s="6" t="n"/>
      <c r="R1599" s="6" t="n"/>
      <c r="S1599" s="6" t="n"/>
      <c r="T1599" s="6" t="n"/>
      <c r="U1599" s="6" t="n"/>
      <c r="V1599" s="6" t="n"/>
      <c r="W1599" s="6" t="n"/>
      <c r="X1599" s="6" t="n"/>
      <c r="Y1599" s="6" t="n"/>
      <c r="Z1599" s="6" t="n"/>
    </row>
    <row r="1600" ht="102" customHeight="1">
      <c r="A1600" s="25" t="inlineStr">
        <is>
          <t>1.25.</t>
        </is>
      </c>
      <c r="B1600" s="2" t="inlineStr">
        <is>
          <t>Dobava i ugradnja:
Visokoučinkovita pumpa u inline izvedbi s EC motorom klase energetske učinkovitosti IE5 prema IEC 60034-30-2, hidrauličkim indeksom minimalne učinkovitosti MEI ≥ 0,7 i elektroničkim prilagođavanjem snage u izvedbi pumpe sa suhim rotorom. Pumpa je izvedena kao jednostupanjska niskotlačna centrifugalna pumpa s prirubničkim priključkom i klizno-mehaničkom brtvom.</t>
        </is>
      </c>
      <c r="C1600" s="3" t="n"/>
      <c r="D1600" s="46" t="n"/>
      <c r="E1600" s="45" t="n"/>
      <c r="F1600" s="45" t="n"/>
      <c r="G1600" s="6" t="n"/>
      <c r="H1600" s="6" t="n"/>
      <c r="I1600" s="6" t="n"/>
      <c r="J1600" s="6" t="n"/>
      <c r="K1600" s="6" t="n"/>
      <c r="L1600" s="6" t="n"/>
      <c r="M1600" s="6" t="n"/>
      <c r="N1600" s="6" t="n"/>
      <c r="O1600" s="6" t="n"/>
      <c r="P1600" s="6" t="n"/>
      <c r="Q1600" s="6" t="n"/>
      <c r="R1600" s="6" t="n"/>
      <c r="S1600" s="6" t="n"/>
      <c r="T1600" s="6" t="n"/>
      <c r="U1600" s="6" t="n"/>
      <c r="V1600" s="6" t="n"/>
      <c r="W1600" s="6" t="n"/>
      <c r="X1600" s="6" t="n"/>
      <c r="Y1600" s="6" t="n"/>
      <c r="Z1600" s="6" t="n"/>
    </row>
    <row r="1601" ht="229.5" customHeight="1">
      <c r="A1601" s="25" t="n"/>
      <c r="B1601" s="2" t="inlineStr">
        <is>
          <t>Izvedba:
- Jednostupanjska niskotlačna centrifugalna pumpa s nepodijeljenim vratilom u blok izvedbi
- Spiralno kućište u izvedbi inline (usisni i tlačni nastavak s istim prirubnicama u jednoj liniji)
- Prirubnica PN 16 – prema EN 1092-2 ili jednakovrijedno
- Priključci za mjerenje tlaka (R 1/8) za dograđeni senzor diferencijalnog tlaka (Izvedba ...-R1 bez senzora diferencijalnog tlaka)
- Kućište pumpe i prirubnica motora serijski s katodnim premazom
- Klizno-mehanička brtva za transportiranje vode do Tmax. = +140 °C. Do T ≤ +40 °C dopuštene su primjese glikola masenog udjela od 20 % do 40 %. Kod smjesa vode i glikola s volumnim udjelom glikola &gt; 40 % do maks. 50 % i temperaturom medija &gt; +40 °C do maks. +120 °C, ili kod medija koji nisu voda mora se predvidjeti alternativna klizno-mehanička brtva.</t>
        </is>
      </c>
      <c r="C1601" s="3" t="n"/>
      <c r="D1601" s="46" t="n"/>
      <c r="E1601" s="45" t="n"/>
      <c r="F1601" s="45" t="n"/>
      <c r="G1601" s="6" t="n"/>
      <c r="H1601" s="6" t="n"/>
      <c r="I1601" s="6" t="n"/>
      <c r="J1601" s="6" t="n"/>
      <c r="K1601" s="6" t="n"/>
      <c r="L1601" s="6" t="n"/>
      <c r="M1601" s="6" t="n"/>
      <c r="N1601" s="6" t="n"/>
      <c r="O1601" s="6" t="n"/>
      <c r="P1601" s="6" t="n"/>
      <c r="Q1601" s="6" t="n"/>
      <c r="R1601" s="6" t="n"/>
      <c r="S1601" s="6" t="n"/>
      <c r="T1601" s="6" t="n"/>
      <c r="U1601" s="6" t="n"/>
      <c r="V1601" s="6" t="n"/>
      <c r="W1601" s="6" t="n"/>
      <c r="X1601" s="6" t="n"/>
      <c r="Y1601" s="6" t="n"/>
      <c r="Z1601" s="6" t="n"/>
    </row>
    <row r="1602" ht="153" customHeight="1">
      <c r="A1602" s="25" t="n"/>
      <c r="B1602" s="2" t="inlineStr">
        <is>
          <t>Pri upotrebi smjesa vode i glikola općenito se preporučuje primjena varijante S1 s odgovarajućom klizno-mehaničkom brtvom.
- Priključni naponi: 3~440 V +-10 % 50/60 Hz; 3~400 V +-10 % 50/60 Hz; 3~380 V –5 % +10 % 50/60 Hz
- Varijanta M-: 1~220 V…240 V (+-10 %), 50/60 Hz
- Ispunjavanje elektromagnetske kompatibilnosti bez dodatnih mjera
- Emitiranje smetnji za stambeno područje prema EN 61800-3:2018 ili jednakovrijedno
- Otpornost na smetnje za industrijsko područje prema EN 61800-3:2018 ili jednakovrijedno</t>
        </is>
      </c>
      <c r="C1602" s="3" t="n"/>
      <c r="D1602" s="46" t="n"/>
      <c r="E1602" s="45" t="n"/>
      <c r="F1602" s="45" t="n"/>
      <c r="G1602" s="6" t="n"/>
      <c r="H1602" s="6" t="n"/>
      <c r="I1602" s="6" t="n"/>
      <c r="J1602" s="6" t="n"/>
      <c r="K1602" s="6" t="n"/>
      <c r="L1602" s="6" t="n"/>
      <c r="M1602" s="6" t="n"/>
      <c r="N1602" s="6" t="n"/>
      <c r="O1602" s="6" t="n"/>
      <c r="P1602" s="6" t="n"/>
      <c r="Q1602" s="6" t="n"/>
      <c r="R1602" s="6" t="n"/>
      <c r="S1602" s="6" t="n"/>
      <c r="T1602" s="6" t="n"/>
      <c r="U1602" s="6" t="n"/>
      <c r="V1602" s="6" t="n"/>
      <c r="W1602" s="6" t="n"/>
      <c r="X1602" s="6" t="n"/>
      <c r="Y1602" s="6" t="n"/>
      <c r="Z1602" s="6" t="n"/>
    </row>
    <row r="1603" ht="216.75" customHeight="1">
      <c r="A1603" s="25" t="n"/>
      <c r="B1603" s="2" t="inlineStr">
        <is>
          <t>Vrste regulacije:
- Stalno automatsko prilagođavanje snage potrebama postrojenja bez određene zadane vrijednosti (tvornička postavka)
- Stalna temperatura (T-const.)
- Stalna diferencijalna temperatura (dT-const.)
- Prilagođena optimizacija količine protoka dovodne pumpe putem umrežavanja i komunikacije s više sekundarnih pumpi (Multi-Flow Adaptation)
- Stalna količina protoka (Q-const.)
- Varijabilni diferencijalni tlak (dp-v) s opcijom nominalnih unosa pogonskih točaka Q i H
- Stalni diferencijalni tlak (dp-c)
- Regulacija diferencijalnog tlaka dp-c na udaljenoj točki u mreži cijevi (regulacija slabe točke)
- Stalan broj okretaja (n-const.)
- Korisnički definirana PID regulacija</t>
        </is>
      </c>
      <c r="C1603" s="3" t="n"/>
      <c r="D1603" s="46" t="n"/>
      <c r="E1603" s="45" t="n"/>
      <c r="F1603" s="45" t="n"/>
      <c r="G1603" s="6" t="n"/>
      <c r="H1603" s="6" t="n"/>
      <c r="I1603" s="6" t="n"/>
      <c r="J1603" s="6" t="n"/>
      <c r="K1603" s="6" t="n"/>
      <c r="L1603" s="6" t="n"/>
      <c r="M1603" s="6" t="n"/>
      <c r="N1603" s="6" t="n"/>
      <c r="O1603" s="6" t="n"/>
      <c r="P1603" s="6" t="n"/>
      <c r="Q1603" s="6" t="n"/>
      <c r="R1603" s="6" t="n"/>
      <c r="S1603" s="6" t="n"/>
      <c r="T1603" s="6" t="n"/>
      <c r="U1603" s="6" t="n"/>
      <c r="V1603" s="6" t="n"/>
      <c r="W1603" s="6" t="n"/>
      <c r="X1603" s="6" t="n"/>
      <c r="Y1603" s="6" t="n"/>
      <c r="Z1603" s="6" t="n"/>
    </row>
    <row r="1604" ht="280.5" customHeight="1">
      <c r="A1604" s="25" t="n"/>
      <c r="B1604" s="2" t="inlineStr">
        <is>
          <t>Funkcije:
- Odabir područja primjene u pomoćniku za postavke
- Bilježenje količine topline
- Bilježenje količine hladnoće
- Podesivo ograničenje količine protoka s pomoću funkcije Q-Limit (Qmin. i Qmax.)
- Vrsta rada s dvostrukim pumpama: Glavni/rezervni pogon, paralelni pogon s optimiranim stupnjem iskorištenja za dp-c i dp-v
- Automatsko isključenje pumpe pri prepoznavanju nultog protoka (No-Flow Stop)
- Prebacivanje između pogona za grijanje i hlađenje (automatski, eksterno ili ručno)
- Pohranjivanje i ponovno uspostavljanje konfiguriranih postavki pumpe (3 točke oporavka)
- Prikaz trenutačne radne točke u cjelokupnoj hidrauličkoj karakteristici
- Ispravak viskoznih medija putem prilagodbe viskoznosti i gustoće
- Prikaz dojave smetnje/upozorenja u tekstu uključujući preporuku za oporavak
- Integrirana potpuna zaštita motora</t>
        </is>
      </c>
      <c r="C1604" s="3" t="n"/>
      <c r="D1604" s="46" t="n"/>
      <c r="E1604" s="45" t="n"/>
      <c r="F1604" s="45" t="n"/>
      <c r="G1604" s="6" t="n"/>
      <c r="H1604" s="6" t="n"/>
      <c r="I1604" s="6" t="n"/>
      <c r="J1604" s="6" t="n"/>
      <c r="K1604" s="6" t="n"/>
      <c r="L1604" s="6" t="n"/>
      <c r="M1604" s="6" t="n"/>
      <c r="N1604" s="6" t="n"/>
      <c r="O1604" s="6" t="n"/>
      <c r="P1604" s="6" t="n"/>
      <c r="Q1604" s="6" t="n"/>
      <c r="R1604" s="6" t="n"/>
      <c r="S1604" s="6" t="n"/>
      <c r="T1604" s="6" t="n"/>
      <c r="U1604" s="6" t="n"/>
      <c r="V1604" s="6" t="n"/>
      <c r="W1604" s="6" t="n"/>
      <c r="X1604" s="6" t="n"/>
      <c r="Y1604" s="6" t="n"/>
      <c r="Z1604" s="6" t="n"/>
    </row>
    <row r="1605" ht="114.75" customHeight="1">
      <c r="A1605" s="25" t="n"/>
      <c r="B1605" s="2" t="inlineStr">
        <is>
          <t>Prikaz na „Home-Screenu“ grafičkog zaslona:
- Aktualno postavljena vrsta regulacije
- Aktualna zadana vrijednost
- Aktualna količina protoka (samo pri priključenom senzoru diferencijalnog tlaka)
- Aktualna temperatura medija (samo pri priključenom senzoru temperature)
- Aktualna potrošnja struje
- Kumulirana potrošnja električne energije</t>
        </is>
      </c>
      <c r="C1605" s="3" t="n"/>
      <c r="D1605" s="46" t="n"/>
      <c r="E1605" s="45" t="n"/>
      <c r="F1605" s="45" t="n"/>
      <c r="G1605" s="6" t="n"/>
      <c r="H1605" s="6" t="n"/>
      <c r="I1605" s="6" t="n"/>
      <c r="J1605" s="6" t="n"/>
      <c r="K1605" s="6" t="n"/>
      <c r="L1605" s="6" t="n"/>
      <c r="M1605" s="6" t="n"/>
      <c r="N1605" s="6" t="n"/>
      <c r="O1605" s="6" t="n"/>
      <c r="P1605" s="6" t="n"/>
      <c r="Q1605" s="6" t="n"/>
      <c r="R1605" s="6" t="n"/>
      <c r="S1605" s="6" t="n"/>
      <c r="T1605" s="6" t="n"/>
      <c r="U1605" s="6" t="n"/>
      <c r="V1605" s="6" t="n"/>
      <c r="W1605" s="6" t="n"/>
      <c r="X1605" s="6" t="n"/>
      <c r="Y1605" s="6" t="n"/>
      <c r="Z1605" s="6" t="n"/>
    </row>
    <row r="1606" ht="216.75" customHeight="1">
      <c r="A1606" s="25" t="n"/>
      <c r="B1606" s="2" t="inlineStr">
        <is>
          <t xml:space="preserve">Izvedba:
- 4 konfigurabilni analogni ulazi: 0-10 V, 2-10 V, 0-20 mA, 4-20 mA i komercijalni PT1000 (samo na dva analogna ulaza); naponsko napajanje s +24 V DC
- 2 konfigurabilna digitalna ulaza (Ext. OFF, Ext. Min, Ext. Max, grijanje/hlađenje, ručno nadupravljanje (automatika zgrade odvojena), blokada rukovanja (blokada tipki i zaštita od daljinski upravljane konfiguracije))
- 2 konfigurabilna dojavna releja za dojavu pogonskog stanja i smetnji
- Utično mjesto za CIF module sa sučeljima za automatiku zgrade (opcionalna dodatna oprema: CIF modul Modbus RTU, BACnet MS/TP, LON, PLR, CAN)
- Automatski rad u nuždi kod posebnih stanja (broj okretaja pumpe može se definirati) npr. u slučaju kvara sabirničke komunikacije ili vrijednosti osjetnika
</t>
        </is>
      </c>
      <c r="C1606" s="3" t="n"/>
      <c r="D1606" s="46" t="n"/>
      <c r="E1606" s="45" t="n"/>
      <c r="F1606" s="45" t="n"/>
      <c r="G1606" s="6" t="n"/>
      <c r="H1606" s="6" t="n"/>
      <c r="I1606" s="6" t="n"/>
      <c r="J1606" s="6" t="n"/>
      <c r="K1606" s="6" t="n"/>
      <c r="L1606" s="6" t="n"/>
      <c r="M1606" s="6" t="n"/>
      <c r="N1606" s="6" t="n"/>
      <c r="O1606" s="6" t="n"/>
      <c r="P1606" s="6" t="n"/>
      <c r="Q1606" s="6" t="n"/>
      <c r="R1606" s="6" t="n"/>
      <c r="S1606" s="6" t="n"/>
      <c r="T1606" s="6" t="n"/>
      <c r="U1606" s="6" t="n"/>
      <c r="V1606" s="6" t="n"/>
      <c r="W1606" s="6" t="n"/>
      <c r="X1606" s="6" t="n"/>
      <c r="Y1606" s="6" t="n"/>
      <c r="Z1606" s="6" t="n"/>
    </row>
    <row r="1607" ht="216.75" customHeight="1">
      <c r="A1607" s="25" t="n"/>
      <c r="B1607" s="38" t="inlineStr">
        <is>
          <t>- Okretni grafički zaslon u boji (4,3 cola) s posluživanjem putem razine posluživanja jednim gumb
- Bluetooth sučelje putem Wilo-Smart Connect modula BT
- Iščitavanje i namještanje pogonskih podataka kao npr. izrada protokola puštanja u pogon s pomoću Bluetooth sučelja
- Integrirani menadžment dvostrukih pumpi (dvostruke pumpe dolaze s ožičenjem), kod primjene 2 pojedinačnih pumpi kao dvostruke pumpe
- Prepoznavanje loma kabela pri analognom signalu (u spoju s 2-10 V ili 4-20 mA)
- Vremenska oznaka za pogreške/upozorenja i povijesne pogonske podatke
- Permanentno spremanje pogonskih podataka
- Serijski provrti za otjecanje kondenzata u kućištu motora (zatvoreni kod isporuke)
- Odzračni ventil na laterni</t>
        </is>
      </c>
      <c r="C1607" s="3" t="n"/>
      <c r="D1607" s="46" t="n"/>
      <c r="E1607" s="45" t="n"/>
      <c r="F1607" s="45" t="n"/>
      <c r="G1607" s="6" t="n"/>
      <c r="H1607" s="6" t="n"/>
      <c r="I1607" s="6" t="n"/>
      <c r="J1607" s="6" t="n"/>
      <c r="K1607" s="6" t="n"/>
      <c r="L1607" s="6" t="n"/>
      <c r="M1607" s="6" t="n"/>
      <c r="N1607" s="6" t="n"/>
      <c r="O1607" s="6" t="n"/>
      <c r="P1607" s="6" t="n"/>
      <c r="Q1607" s="6" t="n"/>
      <c r="R1607" s="6" t="n"/>
      <c r="S1607" s="6" t="n"/>
      <c r="T1607" s="6" t="n"/>
      <c r="U1607" s="6" t="n"/>
      <c r="V1607" s="6" t="n"/>
      <c r="W1607" s="6" t="n"/>
      <c r="X1607" s="6" t="n"/>
      <c r="Y1607" s="6" t="n"/>
      <c r="Z1607" s="6" t="n"/>
    </row>
    <row r="1608" ht="140.25" customHeight="1">
      <c r="A1608" s="25" t="n"/>
      <c r="B1608" s="2" t="inlineStr">
        <is>
          <t>Opseg isporuke:
- pumpa
- modul za povezivanje
- kabelske uvodnice s brtvenim umecima
- upute za montažu (sažetak) i izjava o sukladnosti
Dodatna oprema koja je predviđena kao dio ove stavke:
- 3 konzole s materijalom za učvršćivanje za postavljanje na temelje
- Slijepi nastavak za kućište dvostrukih pumpi
- Pomagala za montažu klizno-mehaničke brtve (uklj. montažne svornjake)</t>
        </is>
      </c>
      <c r="C1608" s="3" t="n"/>
      <c r="D1608" s="46" t="n"/>
      <c r="E1608" s="45" t="n"/>
      <c r="F1608" s="45" t="n"/>
      <c r="G1608" s="6" t="n"/>
      <c r="H1608" s="6" t="n"/>
      <c r="I1608" s="6" t="n"/>
      <c r="J1608" s="6" t="n"/>
      <c r="K1608" s="6" t="n"/>
      <c r="L1608" s="6" t="n"/>
      <c r="M1608" s="6" t="n"/>
      <c r="N1608" s="6" t="n"/>
      <c r="O1608" s="6" t="n"/>
      <c r="P1608" s="6" t="n"/>
      <c r="Q1608" s="6" t="n"/>
      <c r="R1608" s="6" t="n"/>
      <c r="S1608" s="6" t="n"/>
      <c r="T1608" s="6" t="n"/>
      <c r="U1608" s="6" t="n"/>
      <c r="V1608" s="6" t="n"/>
      <c r="W1608" s="6" t="n"/>
      <c r="X1608" s="6" t="n"/>
      <c r="Y1608" s="6" t="n"/>
      <c r="Z1608" s="6" t="n"/>
    </row>
    <row r="1609" ht="178.5" customHeight="1">
      <c r="A1609" s="25" t="n"/>
      <c r="B1609" s="2" t="inlineStr">
        <is>
          <t>Za povezivanje u automatiku zgrade:
- CIF modul PLR
- CIF modul LON
- CIF modul BACnet MS/TP
- CIF modul Modbus RTU
- CIF modul CANopen
- CIF modul Ethernet Multiprotocol (Modbus TCP, BACnet/ IP)
- Priključak M12 RJ45 CIF Ethernet
- Senzor diferencijalnog tlaka 2 ... 10 V
- Senzor diferencijalnog tlaka 4 ... 20 mA
- Senzor temperature PT1000 AA
- Čahure osjetnika za ugradnju senzora temperature u cjevovod</t>
        </is>
      </c>
      <c r="C1609" s="3" t="n"/>
      <c r="D1609" s="46" t="n"/>
      <c r="E1609" s="45" t="n"/>
      <c r="F1609" s="45" t="n"/>
      <c r="G1609" s="6" t="n"/>
      <c r="H1609" s="6" t="n"/>
      <c r="I1609" s="6" t="n"/>
      <c r="J1609" s="6" t="n"/>
      <c r="K1609" s="6" t="n"/>
      <c r="L1609" s="6" t="n"/>
      <c r="M1609" s="6" t="n"/>
      <c r="N1609" s="6" t="n"/>
      <c r="O1609" s="6" t="n"/>
      <c r="P1609" s="6" t="n"/>
      <c r="Q1609" s="6" t="n"/>
      <c r="R1609" s="6" t="n"/>
      <c r="S1609" s="6" t="n"/>
      <c r="T1609" s="6" t="n"/>
      <c r="U1609" s="6" t="n"/>
      <c r="V1609" s="6" t="n"/>
      <c r="W1609" s="6" t="n"/>
      <c r="X1609" s="6" t="n"/>
      <c r="Y1609" s="6" t="n"/>
      <c r="Z1609" s="6" t="n"/>
    </row>
    <row r="1610" ht="102" customHeight="1">
      <c r="A1610" s="25" t="n"/>
      <c r="B1610" s="2" t="inlineStr">
        <is>
          <t>Pogon:
- Mrežni priključak: 3~400V/50 Hz
- Klasa energetske učinkovitosti motora: IE5
- Emitiranje smetnji: EN 61800-3 ili jednakovrijedno
- Otpornost na smetnje: EN 61800-3 ili jednakovrijedno
- Klasa izolacije: F
- Stupanj zaštite motora: IP55
- Zaštita motora: Integrirani termistorski osjetnik</t>
        </is>
      </c>
      <c r="C1610" s="3" t="n"/>
      <c r="D1610" s="46" t="n"/>
      <c r="E1610" s="45" t="n"/>
      <c r="F1610" s="45" t="n"/>
      <c r="G1610" s="6" t="n"/>
      <c r="H1610" s="6" t="n"/>
      <c r="I1610" s="6" t="n"/>
      <c r="J1610" s="6" t="n"/>
      <c r="K1610" s="6" t="n"/>
      <c r="L1610" s="6" t="n"/>
      <c r="M1610" s="6" t="n"/>
      <c r="N1610" s="6" t="n"/>
      <c r="O1610" s="6" t="n"/>
      <c r="P1610" s="6" t="n"/>
      <c r="Q1610" s="6" t="n"/>
      <c r="R1610" s="6" t="n"/>
      <c r="S1610" s="6" t="n"/>
      <c r="T1610" s="6" t="n"/>
      <c r="U1610" s="6" t="n"/>
      <c r="V1610" s="6" t="n"/>
      <c r="W1610" s="6" t="n"/>
      <c r="X1610" s="6" t="n"/>
      <c r="Y1610" s="6" t="n"/>
      <c r="Z1610" s="6" t="n"/>
    </row>
    <row r="1611" ht="153" customHeight="1">
      <c r="A1611" s="25" t="n"/>
      <c r="B1611" s="2" t="inlineStr">
        <is>
          <t>Pogonski dodaci:
- Medij: Voda 100 % (+/-2%)
- Temperatura medija: 20.00 °C (+/-2%)
- Min. temperatura medija: -20 °C (+/-2%)
- Maks. temperatura medija: 140 °C (+/-2%)
- Temperatura okoline min.: 0 °C (+/-2%)
- Maks. temperatura okoline: 50 °C (+/-2%)
- Maksimalni radni tlak: 16 bar (+/-2%)
Uputa za dimenzioniranje:
- Indeks minimalne učinkovitosti (MEI): ≥ 0.7 (+/-2%)
- Količina protoka: 51,60 m³/h (+/-2%)
- Visina dobave: 7,15 m (+/-2%)</t>
        </is>
      </c>
      <c r="C1611" s="3" t="inlineStr">
        <is>
          <t>kom</t>
        </is>
      </c>
      <c r="D1611" s="46" t="n">
        <v>1</v>
      </c>
      <c r="E1611" s="45" t="n"/>
      <c r="F1611" s="45" t="n"/>
      <c r="G1611" s="6" t="n"/>
      <c r="H1611" s="6" t="n"/>
      <c r="I1611" s="6" t="n"/>
      <c r="J1611" s="6" t="n"/>
      <c r="K1611" s="6" t="n"/>
      <c r="L1611" s="6" t="n"/>
      <c r="M1611" s="6" t="n"/>
      <c r="N1611" s="6" t="n"/>
      <c r="O1611" s="6" t="n"/>
      <c r="P1611" s="6" t="n"/>
      <c r="Q1611" s="6" t="n"/>
      <c r="R1611" s="6" t="n"/>
      <c r="S1611" s="6" t="n"/>
      <c r="T1611" s="6" t="n"/>
      <c r="U1611" s="6" t="n"/>
      <c r="V1611" s="6" t="n"/>
      <c r="W1611" s="6" t="n"/>
      <c r="X1611" s="6" t="n"/>
      <c r="Y1611" s="6" t="n"/>
      <c r="Z1611" s="6" t="n"/>
    </row>
    <row r="1612" ht="191.25" customHeight="1">
      <c r="A1612" s="25" t="inlineStr">
        <is>
          <t>1.26.</t>
        </is>
      </c>
      <c r="B1612" s="2" t="inlineStr">
        <is>
          <t>Dobava i ugradnja:
Visokoučinkovita pumpa elektronički regulirana, optočna pumpa s mokrim, sinkroni motor prema ECM tehnologiji i integrirana elektronička regulacija učina za kontinuiranu regulaciju diferencijalnog tlaka. Mogućnost primjene u svim instalacijama grijanja, ventilacije i klima uređajima.
Serijski s:
- Vrstama regulacije koje se mogu prethodno odabrati za optimalno prilagođavanje opterećenja: Δp-c (diferencijalni tlak konstantan), Δp-v (diferencijalni tlak varijabilan)
- 3 stupnja broja okretaja (n = konstantan)
- LE diode za prikaz namještanja zadane vrijednosti i za prikaz dojava pogreške
- Električni priključak pomoću utikača
- Lampica smetnje i kontakt za skupnu dojavu smetnje</t>
        </is>
      </c>
      <c r="C1612" s="3" t="n"/>
      <c r="D1612" s="46" t="n"/>
      <c r="E1612" s="45" t="n"/>
      <c r="F1612" s="45" t="n"/>
      <c r="G1612" s="6" t="n"/>
      <c r="H1612" s="6" t="n"/>
      <c r="I1612" s="6" t="n"/>
      <c r="J1612" s="6" t="n"/>
      <c r="K1612" s="6" t="n"/>
      <c r="L1612" s="6" t="n"/>
      <c r="M1612" s="6" t="n"/>
      <c r="N1612" s="6" t="n"/>
      <c r="O1612" s="6" t="n"/>
      <c r="P1612" s="6" t="n"/>
      <c r="Q1612" s="6" t="n"/>
      <c r="R1612" s="6" t="n"/>
      <c r="S1612" s="6" t="n"/>
      <c r="T1612" s="6" t="n"/>
      <c r="U1612" s="6" t="n"/>
      <c r="V1612" s="6" t="n"/>
      <c r="W1612" s="6" t="n"/>
      <c r="X1612" s="6" t="n"/>
      <c r="Y1612" s="6" t="n"/>
      <c r="Z1612" s="6" t="n"/>
    </row>
    <row r="1613" ht="216.75" customHeight="1">
      <c r="A1613" s="25" t="n"/>
      <c r="B1613" s="2" t="inlineStr">
        <is>
          <t>Kod pumpi s prirubnicom - izvedbe s prirubnicom:
- Standardna izvedba za pumpe DN 32 do DN 65: Kombinirana prirubnica PN 6/10 (prirubnica PN 16 prema normi EN 1092-2) za protuprirubnice PN 6 i PN 16
- Standardna izvedba za pumpe DN 80 / DN 100: Prirubnica PN 6 (dimenzionirana za PN 16 prema normi EN 1092-2) za protuprirubnicu PN 6 
Podaci o motoru:
- Indeks energetske učinkovitosti (EEI): ≤ 0.2
- Emitiranje smetnji: EN 61800-3;2004+A1;2012 / stambeno područje (C1)
- Otpornost na smetnje: EN 61800-3;2004+A1;2012 / industrijsko područje (C2)
- Mrežni priključak: 1~230V/50 Hz
- Stupanj zaštite motora: IPX4D
- Kabelska uvodnica: 2 × M20×1.5
- Materijal ležaja: Ugljeni grafit</t>
        </is>
      </c>
      <c r="C1613" s="3" t="n"/>
      <c r="D1613" s="46" t="n"/>
      <c r="E1613" s="45" t="n"/>
      <c r="F1613" s="45" t="n"/>
      <c r="G1613" s="6" t="n"/>
      <c r="H1613" s="6" t="n"/>
      <c r="I1613" s="6" t="n"/>
      <c r="J1613" s="6" t="n"/>
      <c r="K1613" s="6" t="n"/>
      <c r="L1613" s="6" t="n"/>
      <c r="M1613" s="6" t="n"/>
      <c r="N1613" s="6" t="n"/>
      <c r="O1613" s="6" t="n"/>
      <c r="P1613" s="6" t="n"/>
      <c r="Q1613" s="6" t="n"/>
      <c r="R1613" s="6" t="n"/>
      <c r="S1613" s="6" t="n"/>
      <c r="T1613" s="6" t="n"/>
      <c r="U1613" s="6" t="n"/>
      <c r="V1613" s="6" t="n"/>
      <c r="W1613" s="6" t="n"/>
      <c r="X1613" s="6" t="n"/>
      <c r="Y1613" s="6" t="n"/>
      <c r="Z1613" s="6" t="n"/>
    </row>
    <row r="1614" ht="102" customHeight="1">
      <c r="A1614" s="25" t="n"/>
      <c r="B1614" s="2" t="inlineStr">
        <is>
          <t>Pogonski podaci:
- Medij: Voda 100 %
- Temperatura medija: 20.00 °C (+/-2%)
- Min. temperatura medija: -20 °C (+/-2%)
- Maks. temperatura medija: 110 °C (+/-2%)
- Temperatura okoline min.: -20 °C (+/-2%)
- Maks. temperatura okoline: 40 °C (+/-2%)
- Maksimalni radni tlak: 10 bar (+/-2%)</t>
        </is>
      </c>
      <c r="C1614" s="3" t="n"/>
      <c r="D1614" s="46" t="n"/>
      <c r="E1614" s="45" t="n"/>
      <c r="F1614" s="45" t="n"/>
      <c r="G1614" s="6" t="n"/>
      <c r="H1614" s="6" t="n"/>
      <c r="I1614" s="6" t="n"/>
      <c r="J1614" s="6" t="n"/>
      <c r="K1614" s="6" t="n"/>
      <c r="L1614" s="6" t="n"/>
      <c r="M1614" s="6" t="n"/>
      <c r="N1614" s="6" t="n"/>
      <c r="O1614" s="6" t="n"/>
      <c r="P1614" s="6" t="n"/>
      <c r="Q1614" s="6" t="n"/>
      <c r="R1614" s="6" t="n"/>
      <c r="S1614" s="6" t="n"/>
      <c r="T1614" s="6" t="n"/>
      <c r="U1614" s="6" t="n"/>
      <c r="V1614" s="6" t="n"/>
      <c r="W1614" s="6" t="n"/>
      <c r="X1614" s="6" t="n"/>
      <c r="Y1614" s="6" t="n"/>
      <c r="Z1614" s="6" t="n"/>
    </row>
    <row r="1615" ht="25.5" customHeight="1">
      <c r="A1615" s="25" t="inlineStr">
        <is>
          <t>a)</t>
        </is>
      </c>
      <c r="B1615" s="2" t="inlineStr">
        <is>
          <t>Količina protoka: 1,80 m³/h (+/-2%)
Visina dobave: 6,75 m (+/-2%)</t>
        </is>
      </c>
      <c r="C1615" s="3" t="inlineStr">
        <is>
          <t>kom</t>
        </is>
      </c>
      <c r="D1615" s="46" t="n">
        <v>1</v>
      </c>
      <c r="E1615" s="45" t="n"/>
      <c r="F1615" s="45" t="n"/>
      <c r="G1615" s="6" t="n"/>
      <c r="H1615" s="6" t="n"/>
      <c r="I1615" s="6" t="n"/>
      <c r="J1615" s="6" t="n"/>
      <c r="K1615" s="6" t="n"/>
      <c r="L1615" s="6" t="n"/>
      <c r="M1615" s="6" t="n"/>
      <c r="N1615" s="6" t="n"/>
      <c r="O1615" s="6" t="n"/>
      <c r="P1615" s="6" t="n"/>
      <c r="Q1615" s="6" t="n"/>
      <c r="R1615" s="6" t="n"/>
      <c r="S1615" s="6" t="n"/>
      <c r="T1615" s="6" t="n"/>
      <c r="U1615" s="6" t="n"/>
      <c r="V1615" s="6" t="n"/>
      <c r="W1615" s="6" t="n"/>
      <c r="X1615" s="6" t="n"/>
      <c r="Y1615" s="6" t="n"/>
      <c r="Z1615" s="6" t="n"/>
    </row>
    <row r="1616" ht="25.5" customHeight="1">
      <c r="A1616" s="25" t="inlineStr">
        <is>
          <t>b)</t>
        </is>
      </c>
      <c r="B1616" s="2" t="inlineStr">
        <is>
          <t>Količina protoka: 2,63 m³/h (+/-2%)
Visina dobave: 6,15 m (+/-2%)</t>
        </is>
      </c>
      <c r="C1616" s="3" t="inlineStr">
        <is>
          <t>kom</t>
        </is>
      </c>
      <c r="D1616" s="46" t="n">
        <v>1</v>
      </c>
      <c r="E1616" s="45" t="n"/>
      <c r="F1616" s="45" t="n"/>
      <c r="G1616" s="6" t="n"/>
      <c r="H1616" s="6" t="n"/>
      <c r="I1616" s="6" t="n"/>
      <c r="J1616" s="6" t="n"/>
      <c r="K1616" s="6" t="n"/>
      <c r="L1616" s="6" t="n"/>
      <c r="M1616" s="6" t="n"/>
      <c r="N1616" s="6" t="n"/>
      <c r="O1616" s="6" t="n"/>
      <c r="P1616" s="6" t="n"/>
      <c r="Q1616" s="6" t="n"/>
      <c r="R1616" s="6" t="n"/>
      <c r="S1616" s="6" t="n"/>
      <c r="T1616" s="6" t="n"/>
      <c r="U1616" s="6" t="n"/>
      <c r="V1616" s="6" t="n"/>
      <c r="W1616" s="6" t="n"/>
      <c r="X1616" s="6" t="n"/>
      <c r="Y1616" s="6" t="n"/>
      <c r="Z1616" s="6" t="n"/>
    </row>
    <row r="1617" ht="25.5" customHeight="1">
      <c r="A1617" s="25" t="inlineStr">
        <is>
          <t>c)</t>
        </is>
      </c>
      <c r="B1617" s="2" t="inlineStr">
        <is>
          <t>Količina protoka: 18,97 m³/h (+/-2%)
Visina dobave: 8,25 m (+/-2%)</t>
        </is>
      </c>
      <c r="C1617" s="3" t="inlineStr">
        <is>
          <t>kom</t>
        </is>
      </c>
      <c r="D1617" s="46" t="n">
        <v>1</v>
      </c>
      <c r="E1617" s="45" t="n"/>
      <c r="F1617" s="45" t="n"/>
      <c r="G1617" s="6" t="n"/>
      <c r="H1617" s="6" t="n"/>
      <c r="I1617" s="6" t="n"/>
      <c r="J1617" s="6" t="n"/>
      <c r="K1617" s="6" t="n"/>
      <c r="L1617" s="6" t="n"/>
      <c r="M1617" s="6" t="n"/>
      <c r="N1617" s="6" t="n"/>
      <c r="O1617" s="6" t="n"/>
      <c r="P1617" s="6" t="n"/>
      <c r="Q1617" s="6" t="n"/>
      <c r="R1617" s="6" t="n"/>
      <c r="S1617" s="6" t="n"/>
      <c r="T1617" s="6" t="n"/>
      <c r="U1617" s="6" t="n"/>
      <c r="V1617" s="6" t="n"/>
      <c r="W1617" s="6" t="n"/>
      <c r="X1617" s="6" t="n"/>
      <c r="Y1617" s="6" t="n"/>
      <c r="Z1617" s="6" t="n"/>
    </row>
    <row r="1618" ht="25.5" customHeight="1">
      <c r="A1618" s="25" t="inlineStr">
        <is>
          <t>d)</t>
        </is>
      </c>
      <c r="B1618" s="2" t="inlineStr">
        <is>
          <t>Količina protoka: 25,03 m³/h (+/-2%)
Visina dobave: 7,80 m (+/-2%)</t>
        </is>
      </c>
      <c r="C1618" s="3" t="inlineStr">
        <is>
          <t>kom</t>
        </is>
      </c>
      <c r="D1618" s="46" t="n">
        <v>1</v>
      </c>
      <c r="E1618" s="45" t="n"/>
      <c r="F1618" s="45" t="n"/>
      <c r="G1618" s="6" t="n"/>
      <c r="H1618" s="6" t="n"/>
      <c r="I1618" s="6" t="n"/>
      <c r="J1618" s="6" t="n"/>
      <c r="K1618" s="6" t="n"/>
      <c r="L1618" s="6" t="n"/>
      <c r="M1618" s="6" t="n"/>
      <c r="N1618" s="6" t="n"/>
      <c r="O1618" s="6" t="n"/>
      <c r="P1618" s="6" t="n"/>
      <c r="Q1618" s="6" t="n"/>
      <c r="R1618" s="6" t="n"/>
      <c r="S1618" s="6" t="n"/>
      <c r="T1618" s="6" t="n"/>
      <c r="U1618" s="6" t="n"/>
      <c r="V1618" s="6" t="n"/>
      <c r="W1618" s="6" t="n"/>
      <c r="X1618" s="6" t="n"/>
      <c r="Y1618" s="6" t="n"/>
      <c r="Z1618" s="6" t="n"/>
    </row>
    <row r="1619" ht="25.5" customHeight="1">
      <c r="A1619" s="25" t="inlineStr">
        <is>
          <t>e)</t>
        </is>
      </c>
      <c r="B1619" s="2" t="inlineStr">
        <is>
          <t>Količina protoka: 1,95 m³/h (+/-2%)
Visina dobave: 5,25 m (+/-2%)</t>
        </is>
      </c>
      <c r="C1619" s="3" t="inlineStr">
        <is>
          <t>kom</t>
        </is>
      </c>
      <c r="D1619" s="46" t="n">
        <v>1</v>
      </c>
      <c r="E1619" s="45" t="n"/>
      <c r="F1619" s="45" t="n"/>
      <c r="G1619" s="6" t="n"/>
      <c r="H1619" s="6" t="n"/>
      <c r="I1619" s="6" t="n"/>
      <c r="J1619" s="6" t="n"/>
      <c r="K1619" s="6" t="n"/>
      <c r="L1619" s="6" t="n"/>
      <c r="M1619" s="6" t="n"/>
      <c r="N1619" s="6" t="n"/>
      <c r="O1619" s="6" t="n"/>
      <c r="P1619" s="6" t="n"/>
      <c r="Q1619" s="6" t="n"/>
      <c r="R1619" s="6" t="n"/>
      <c r="S1619" s="6" t="n"/>
      <c r="T1619" s="6" t="n"/>
      <c r="U1619" s="6" t="n"/>
      <c r="V1619" s="6" t="n"/>
      <c r="W1619" s="6" t="n"/>
      <c r="X1619" s="6" t="n"/>
      <c r="Y1619" s="6" t="n"/>
      <c r="Z1619" s="6" t="n"/>
    </row>
    <row r="1620" ht="306" customHeight="1">
      <c r="A1620" s="25" t="inlineStr">
        <is>
          <t>1.27.</t>
        </is>
      </c>
      <c r="B1620" s="2" t="inlineStr">
        <is>
          <t>Dobava i ugradnja:
Optočna pumpa za potrošnu vodu (izvedba s mokrim rotorom) bez potrebe za održavanjem s vijčanim priključkom, sinkronim motorom postojanim na struju blokiranja prema ECM tehnologiji i integriranom elektroničkom regulacijom učina za kontinuiranu regulaciju diferencijalnog tlaka. Primjenjiva za sve sustave potrošne vode (+2 do +95 °C).
Serijski s:
Vrstama regulacije koje se mogu prethodno odabrati za optimalno prilagođavanje opterećenja:
- Δp-c za konstantni diferencijalni tlak
- Stalni broj okretaja (3 fiksna stupnja broja okretaja)
- Konstantan broj okretaja (kontinuirano podešavanje)
- LED prikaz za namještanje zadane vrijednosti, prikaz tekuće potrošnje u vatima i protoka u m³/h
- Integriranom zaštitom motora
- Automatsko deblokiranje
- Ručna funkcija odzračivanja za odzračivanje prostora rotora
- Ručno ponovno pokretanje
- Kućište pumpe od plemenitog čelika
- Brzi električni priključak
- Obloga toplinske izolacije</t>
        </is>
      </c>
      <c r="C1620" s="3" t="n"/>
      <c r="D1620" s="46" t="n"/>
      <c r="E1620" s="45" t="n"/>
      <c r="F1620" s="45" t="n"/>
      <c r="G1620" s="6" t="n"/>
      <c r="H1620" s="6" t="n"/>
      <c r="I1620" s="6" t="n"/>
      <c r="J1620" s="6" t="n"/>
      <c r="K1620" s="6" t="n"/>
      <c r="L1620" s="6" t="n"/>
      <c r="M1620" s="6" t="n"/>
      <c r="N1620" s="6" t="n"/>
      <c r="O1620" s="6" t="n"/>
      <c r="P1620" s="6" t="n"/>
      <c r="Q1620" s="6" t="n"/>
      <c r="R1620" s="6" t="n"/>
      <c r="S1620" s="6" t="n"/>
      <c r="T1620" s="6" t="n"/>
      <c r="U1620" s="6" t="n"/>
      <c r="V1620" s="6" t="n"/>
      <c r="W1620" s="6" t="n"/>
      <c r="X1620" s="6" t="n"/>
      <c r="Y1620" s="6" t="n"/>
      <c r="Z1620" s="6" t="n"/>
    </row>
    <row r="1621" ht="229.5" customHeight="1">
      <c r="A1621" s="25" t="n"/>
      <c r="B1621" s="2" t="inlineStr">
        <is>
          <t>Podaci o motoru:
- Emitiranje smetnji: EN 61000-6-3 ili jednakovrijedno
- Otpornost na smetnje: EN 61000-6-2 ili jednakovrijedno
- Mrežni priključak: 1~230V/50 Hz
- Stupanj zaštite motora: IPX4D
- Kabelska uvodnica: 1 x PG11
Pogonski podaci:
- Medij: Voda 100 %
- Temperatura medija: 20.00 °C (+/-2%)
- Min. temperatura medija: 2 °C (+/-2%)
- Maks. temperatura medija: 95 °C (+/-2%)
- Temperatura okoline min.: -10 °C (+/-2%)
- Maks. temperatura okoline: 40 °C (+/-2%)
- Temperaturno područje pri maks. temperaturi okoline od +40 °C: +2...+70
- Maksimalni radni tlak: 10 bar (+/-2%)
- Maks. dopuštena ukupna tvrdoća u postrojenjima cirkulacije pitke vode: 3,57 mmol/l (20 °dH)</t>
        </is>
      </c>
      <c r="C1621" s="3" t="n"/>
      <c r="D1621" s="46" t="n"/>
      <c r="E1621" s="45" t="n"/>
      <c r="F1621" s="45" t="n"/>
      <c r="G1621" s="6" t="n"/>
      <c r="H1621" s="6" t="n"/>
      <c r="I1621" s="6" t="n"/>
      <c r="J1621" s="6" t="n"/>
      <c r="K1621" s="6" t="n"/>
      <c r="L1621" s="6" t="n"/>
      <c r="M1621" s="6" t="n"/>
      <c r="N1621" s="6" t="n"/>
      <c r="O1621" s="6" t="n"/>
      <c r="P1621" s="6" t="n"/>
      <c r="Q1621" s="6" t="n"/>
      <c r="R1621" s="6" t="n"/>
      <c r="S1621" s="6" t="n"/>
      <c r="T1621" s="6" t="n"/>
      <c r="U1621" s="6" t="n"/>
      <c r="V1621" s="6" t="n"/>
      <c r="W1621" s="6" t="n"/>
      <c r="X1621" s="6" t="n"/>
      <c r="Y1621" s="6" t="n"/>
      <c r="Z1621" s="6" t="n"/>
    </row>
    <row r="1622" ht="25.5" customHeight="1">
      <c r="A1622" s="25" t="inlineStr">
        <is>
          <t>a)</t>
        </is>
      </c>
      <c r="B1622" s="2" t="inlineStr">
        <is>
          <t>Količina protoka: 3,00 m³/h (+/-2%)
Visina dobave: 4,00 m (+/-2%)</t>
        </is>
      </c>
      <c r="C1622" s="3" t="inlineStr">
        <is>
          <t>kom</t>
        </is>
      </c>
      <c r="D1622" s="46" t="n">
        <v>1</v>
      </c>
      <c r="E1622" s="45" t="n"/>
      <c r="F1622" s="45" t="n"/>
      <c r="G1622" s="6" t="n"/>
      <c r="H1622" s="6" t="n"/>
      <c r="I1622" s="6" t="n"/>
      <c r="J1622" s="6" t="n"/>
      <c r="K1622" s="6" t="n"/>
      <c r="L1622" s="6" t="n"/>
      <c r="M1622" s="6" t="n"/>
      <c r="N1622" s="6" t="n"/>
      <c r="O1622" s="6" t="n"/>
      <c r="P1622" s="6" t="n"/>
      <c r="Q1622" s="6" t="n"/>
      <c r="R1622" s="6" t="n"/>
      <c r="S1622" s="6" t="n"/>
      <c r="T1622" s="6" t="n"/>
      <c r="U1622" s="6" t="n"/>
      <c r="V1622" s="6" t="n"/>
      <c r="W1622" s="6" t="n"/>
      <c r="X1622" s="6" t="n"/>
      <c r="Y1622" s="6" t="n"/>
      <c r="Z1622" s="6" t="n"/>
    </row>
    <row r="1623" ht="229.5" customHeight="1">
      <c r="A1623" s="25" t="inlineStr">
        <is>
          <t>1.28.</t>
        </is>
      </c>
      <c r="B1623" s="2" t="inlineStr">
        <is>
          <t>Dobava i ugradnja:
Elektronički modul za spajanje cirkulacijskih crpki. Primjenom modula  nisu potrebni vanjski kontaktori niti daljnji uključni uređaji koji zahtijevaju odgovarajući troškove instaliranja. Opterećenje lokalnih uključnih uređaja (releja) zbog visokih uklopnih struja reducira se na minimum preko modula predviđenih modula.
Oprema/funkcija:
- prikaz dojave rada
- skupna dojava smetnje SSM kao beznaponski isklopni kontakt
- skupna dojava rada SBM kao nenaponski zatvarač
- upravljački ulaz Prednost isklj. (vanjski isklj.)
Integrirani menadžment dvostruke pumpe s funkcijama:
- glavni/rezervni pogon s prebacivanjem glavne i rezervne pumpe ovisnim o vremenu rada (24 h)
- prebacivanje na pogonski pripravnu rezervnu pumpu ovisno o smetnji</t>
        </is>
      </c>
      <c r="C1623" s="3" t="n"/>
      <c r="D1623" s="46" t="n"/>
      <c r="E1623" s="45" t="n"/>
      <c r="F1623" s="45" t="n"/>
      <c r="G1623" s="6" t="n"/>
      <c r="H1623" s="6" t="n"/>
      <c r="I1623" s="6" t="n"/>
      <c r="J1623" s="6" t="n"/>
      <c r="K1623" s="6" t="n"/>
      <c r="L1623" s="6" t="n"/>
      <c r="M1623" s="6" t="n"/>
      <c r="N1623" s="6" t="n"/>
      <c r="O1623" s="6" t="n"/>
      <c r="P1623" s="6" t="n"/>
      <c r="Q1623" s="6" t="n"/>
      <c r="R1623" s="6" t="n"/>
      <c r="S1623" s="6" t="n"/>
      <c r="T1623" s="6" t="n"/>
      <c r="U1623" s="6" t="n"/>
      <c r="V1623" s="6" t="n"/>
      <c r="W1623" s="6" t="n"/>
      <c r="X1623" s="6" t="n"/>
      <c r="Y1623" s="6" t="n"/>
      <c r="Z1623" s="6" t="n"/>
    </row>
    <row r="1624" ht="153" customHeight="1">
      <c r="A1624" s="25" t="n"/>
      <c r="B1624" s="2" t="inlineStr">
        <is>
          <t>Mrežne stezaljke:
- Poprečni presjek stezaljki: maks. 2,5 mm
Dojavne stezaljke:
- Maks. uključna snaga: 250 V/1 A
- Poprečni presjek stezaljki: maks. 1,5 mm
Upravljačke stezaljke Ext. Off:
- Opteretivost kontakta: 24 V DC, 10 mA
- Poprečni presjek stezaljki: min. 0,75 mm maks. 1,5 mm
Opseg isporuke:
- 2× pričvrsni vijci za montažu poklopca
- 4× kabelska uvodnica M16
- Upute za ugradnju i uporabu</t>
        </is>
      </c>
      <c r="C1624" s="3" t="inlineStr">
        <is>
          <t>kom</t>
        </is>
      </c>
      <c r="D1624" s="46" t="n">
        <v>5</v>
      </c>
      <c r="E1624" s="45" t="n"/>
      <c r="F1624" s="45" t="n"/>
      <c r="G1624" s="6" t="n"/>
      <c r="H1624" s="6" t="n"/>
      <c r="I1624" s="6" t="n"/>
      <c r="J1624" s="6" t="n"/>
      <c r="K1624" s="6" t="n"/>
      <c r="L1624" s="6" t="n"/>
      <c r="M1624" s="6" t="n"/>
      <c r="N1624" s="6" t="n"/>
      <c r="O1624" s="6" t="n"/>
      <c r="P1624" s="6" t="n"/>
      <c r="Q1624" s="6" t="n"/>
      <c r="R1624" s="6" t="n"/>
      <c r="S1624" s="6" t="n"/>
      <c r="T1624" s="6" t="n"/>
      <c r="U1624" s="6" t="n"/>
      <c r="V1624" s="6" t="n"/>
      <c r="W1624" s="6" t="n"/>
      <c r="X1624" s="6" t="n"/>
      <c r="Y1624" s="6" t="n"/>
      <c r="Z1624" s="6" t="n"/>
    </row>
    <row r="1625" ht="204" customHeight="1">
      <c r="A1625" s="25" t="inlineStr">
        <is>
          <t>1.29.</t>
        </is>
      </c>
      <c r="B1625" s="2" t="inlineStr">
        <is>
          <t>Dobava i ugradnja:
Visokoučinkoviti ciklonski separator taložne čestice i/ili mikro mjehuriće prema PED direktivi 2014/68/EU. Jedinstvena ciklonska tehnologija omogučava do 9 puta bolju separaciju od standardnih separatora. Separacija čestica do veličine 5µm u komoru za taloženje na dnu separatora. Efikasnost separatora povećava se povečanjem protoka kroz separator i ugradnjom megnetnog uloška ZGM za bolju separaciju magnetitnog mulja. Mogućnost ugradnje u horizontalni i vetikalni razvod.
Ventil za ispust može se ugraditi u 4 položaja.
Radno područje od za PN 16 od -10 - 110 °C , PN 25 od -10 - 180 °C.  (+/-2%)
Dodatak antifriza do 50%.
Ugradnja magnetnog uloška snage 1000 T.
DN200</t>
        </is>
      </c>
      <c r="C1625" s="3" t="inlineStr">
        <is>
          <t>kom</t>
        </is>
      </c>
      <c r="D1625" s="46" t="n">
        <v>2</v>
      </c>
      <c r="E1625" s="45" t="n"/>
      <c r="F1625" s="45" t="n"/>
      <c r="G1625" s="6" t="n"/>
      <c r="H1625" s="6" t="n"/>
      <c r="I1625" s="6" t="n"/>
      <c r="J1625" s="6" t="n"/>
      <c r="K1625" s="6" t="n"/>
      <c r="L1625" s="6" t="n"/>
      <c r="M1625" s="6" t="n"/>
      <c r="N1625" s="6" t="n"/>
      <c r="O1625" s="6" t="n"/>
      <c r="P1625" s="6" t="n"/>
      <c r="Q1625" s="6" t="n"/>
      <c r="R1625" s="6" t="n"/>
      <c r="S1625" s="6" t="n"/>
      <c r="T1625" s="6" t="n"/>
      <c r="U1625" s="6" t="n"/>
      <c r="V1625" s="6" t="n"/>
      <c r="W1625" s="6" t="n"/>
      <c r="X1625" s="6" t="n"/>
      <c r="Y1625" s="6" t="n"/>
      <c r="Z1625" s="6" t="n"/>
    </row>
    <row r="1626" ht="165.75" customHeight="1">
      <c r="A1626" s="25" t="inlineStr">
        <is>
          <t>1.30.</t>
        </is>
      </c>
      <c r="B1626" s="2" t="inlineStr">
        <is>
          <t>Dobava i ugradnja:
Termostatski miješajući ventil za sanitarnu toplu vodu za kontrolu temperature vode sa cirkulacijskim vodom.
Dimenzije: DN 25 (+/-2%)
Razred tlaka: PN 10 (+/-2%)
Radni tlak:
Max. dinamički tlak: 500 kPa (+/-2%)
Max. ulazni omjer tlaka (H/C ili C/H): 2:1 (+/-2%)
Temperatura:
Max. radna temperatura: 90°C (+/-2%)
Min. ∆t između ulaza i izlaza: 10°C (+/-2%)
Temperaturni raspon:
Temperatura se može regulirati između 35-65°C (+/-2%)</t>
        </is>
      </c>
      <c r="C1626" s="3" t="inlineStr">
        <is>
          <t>kom</t>
        </is>
      </c>
      <c r="D1626" s="46" t="n">
        <v>1</v>
      </c>
      <c r="E1626" s="45" t="n"/>
      <c r="F1626" s="45" t="n"/>
      <c r="G1626" s="6" t="n"/>
      <c r="H1626" s="6" t="n"/>
      <c r="I1626" s="6" t="n"/>
      <c r="J1626" s="6" t="n"/>
      <c r="K1626" s="6" t="n"/>
      <c r="L1626" s="6" t="n"/>
      <c r="M1626" s="6" t="n"/>
      <c r="N1626" s="6" t="n"/>
      <c r="O1626" s="6" t="n"/>
      <c r="P1626" s="6" t="n"/>
      <c r="Q1626" s="6" t="n"/>
      <c r="R1626" s="6" t="n"/>
      <c r="S1626" s="6" t="n"/>
      <c r="T1626" s="6" t="n"/>
      <c r="U1626" s="6" t="n"/>
      <c r="V1626" s="6" t="n"/>
      <c r="W1626" s="6" t="n"/>
      <c r="X1626" s="6" t="n"/>
      <c r="Y1626" s="6" t="n"/>
      <c r="Z1626" s="6" t="n"/>
    </row>
    <row r="1627" ht="38.25" customHeight="1">
      <c r="A1627" s="25" t="inlineStr">
        <is>
          <t>1.31.</t>
        </is>
      </c>
      <c r="B1627" s="2" t="inlineStr">
        <is>
          <t>Dobava i ugradnja:
Kuglasta navojna slavine za vodu, NP16, dobaviti holendere i brtve, dimenzije:</t>
        </is>
      </c>
      <c r="C1627" s="3" t="n"/>
      <c r="D1627" s="46" t="n"/>
      <c r="E1627" s="45" t="n"/>
      <c r="F1627" s="45" t="n"/>
      <c r="G1627" s="6" t="n"/>
      <c r="H1627" s="6" t="n"/>
      <c r="I1627" s="6" t="n"/>
      <c r="J1627" s="6" t="n"/>
      <c r="K1627" s="6" t="n"/>
      <c r="L1627" s="6" t="n"/>
      <c r="M1627" s="6" t="n"/>
      <c r="N1627" s="6" t="n"/>
      <c r="O1627" s="6" t="n"/>
      <c r="P1627" s="6" t="n"/>
      <c r="Q1627" s="6" t="n"/>
      <c r="R1627" s="6" t="n"/>
      <c r="S1627" s="6" t="n"/>
      <c r="T1627" s="6" t="n"/>
      <c r="U1627" s="6" t="n"/>
      <c r="V1627" s="6" t="n"/>
      <c r="W1627" s="6" t="n"/>
      <c r="X1627" s="6" t="n"/>
      <c r="Y1627" s="6" t="n"/>
      <c r="Z1627" s="6" t="n"/>
    </row>
    <row r="1628">
      <c r="A1628" s="25" t="inlineStr">
        <is>
          <t>a)</t>
        </is>
      </c>
      <c r="B1628" s="2" t="inlineStr">
        <is>
          <t>DN15</t>
        </is>
      </c>
      <c r="C1628" s="3" t="inlineStr">
        <is>
          <t>kom</t>
        </is>
      </c>
      <c r="D1628" s="46" t="n">
        <v>3</v>
      </c>
      <c r="E1628" s="45" t="n"/>
      <c r="F1628" s="45" t="n"/>
      <c r="G1628" s="6" t="n"/>
      <c r="H1628" s="6" t="n"/>
      <c r="I1628" s="6" t="n"/>
      <c r="J1628" s="6" t="n"/>
      <c r="K1628" s="6" t="n"/>
      <c r="L1628" s="6" t="n"/>
      <c r="M1628" s="6" t="n"/>
      <c r="N1628" s="6" t="n"/>
      <c r="O1628" s="6" t="n"/>
      <c r="P1628" s="6" t="n"/>
      <c r="Q1628" s="6" t="n"/>
      <c r="R1628" s="6" t="n"/>
      <c r="S1628" s="6" t="n"/>
      <c r="T1628" s="6" t="n"/>
      <c r="U1628" s="6" t="n"/>
      <c r="V1628" s="6" t="n"/>
      <c r="W1628" s="6" t="n"/>
      <c r="X1628" s="6" t="n"/>
      <c r="Y1628" s="6" t="n"/>
      <c r="Z1628" s="6" t="n"/>
    </row>
    <row r="1629">
      <c r="A1629" s="25" t="inlineStr">
        <is>
          <t>b)</t>
        </is>
      </c>
      <c r="B1629" s="2" t="inlineStr">
        <is>
          <t>DN20</t>
        </is>
      </c>
      <c r="C1629" s="3" t="inlineStr">
        <is>
          <t>kom</t>
        </is>
      </c>
      <c r="D1629" s="46" t="n">
        <v>4</v>
      </c>
      <c r="E1629" s="45" t="n"/>
      <c r="F1629" s="45" t="n"/>
      <c r="G1629" s="6" t="n"/>
      <c r="H1629" s="6" t="n"/>
      <c r="I1629" s="6" t="n"/>
      <c r="J1629" s="6" t="n"/>
      <c r="K1629" s="6" t="n"/>
      <c r="L1629" s="6" t="n"/>
      <c r="M1629" s="6" t="n"/>
      <c r="N1629" s="6" t="n"/>
      <c r="O1629" s="6" t="n"/>
      <c r="P1629" s="6" t="n"/>
      <c r="Q1629" s="6" t="n"/>
      <c r="R1629" s="6" t="n"/>
      <c r="S1629" s="6" t="n"/>
      <c r="T1629" s="6" t="n"/>
      <c r="U1629" s="6" t="n"/>
      <c r="V1629" s="6" t="n"/>
      <c r="W1629" s="6" t="n"/>
      <c r="X1629" s="6" t="n"/>
      <c r="Y1629" s="6" t="n"/>
      <c r="Z1629" s="6" t="n"/>
    </row>
    <row r="1630">
      <c r="A1630" s="25" t="inlineStr">
        <is>
          <t>c)</t>
        </is>
      </c>
      <c r="B1630" s="2" t="inlineStr">
        <is>
          <t>DN25</t>
        </is>
      </c>
      <c r="C1630" s="3" t="inlineStr">
        <is>
          <t>kom</t>
        </is>
      </c>
      <c r="D1630" s="46" t="n">
        <v>2</v>
      </c>
      <c r="E1630" s="45" t="n"/>
      <c r="F1630" s="45" t="n"/>
      <c r="G1630" s="6" t="n"/>
      <c r="H1630" s="6" t="n"/>
      <c r="I1630" s="6" t="n"/>
      <c r="J1630" s="6" t="n"/>
      <c r="K1630" s="6" t="n"/>
      <c r="L1630" s="6" t="n"/>
      <c r="M1630" s="6" t="n"/>
      <c r="N1630" s="6" t="n"/>
      <c r="O1630" s="6" t="n"/>
      <c r="P1630" s="6" t="n"/>
      <c r="Q1630" s="6" t="n"/>
      <c r="R1630" s="6" t="n"/>
      <c r="S1630" s="6" t="n"/>
      <c r="T1630" s="6" t="n"/>
      <c r="U1630" s="6" t="n"/>
      <c r="V1630" s="6" t="n"/>
      <c r="W1630" s="6" t="n"/>
      <c r="X1630" s="6" t="n"/>
      <c r="Y1630" s="6" t="n"/>
      <c r="Z1630" s="6" t="n"/>
    </row>
    <row r="1631">
      <c r="A1631" s="25" t="inlineStr">
        <is>
          <t>d)</t>
        </is>
      </c>
      <c r="B1631" s="2" t="inlineStr">
        <is>
          <t>DN32</t>
        </is>
      </c>
      <c r="C1631" s="3" t="inlineStr">
        <is>
          <t>kom</t>
        </is>
      </c>
      <c r="D1631" s="46" t="n">
        <v>4</v>
      </c>
      <c r="E1631" s="45" t="n"/>
      <c r="F1631" s="45" t="n"/>
      <c r="G1631" s="6" t="n"/>
      <c r="H1631" s="6" t="n"/>
      <c r="I1631" s="6" t="n"/>
      <c r="J1631" s="6" t="n"/>
      <c r="K1631" s="6" t="n"/>
      <c r="L1631" s="6" t="n"/>
      <c r="M1631" s="6" t="n"/>
      <c r="N1631" s="6" t="n"/>
      <c r="O1631" s="6" t="n"/>
      <c r="P1631" s="6" t="n"/>
      <c r="Q1631" s="6" t="n"/>
      <c r="R1631" s="6" t="n"/>
      <c r="S1631" s="6" t="n"/>
      <c r="T1631" s="6" t="n"/>
      <c r="U1631" s="6" t="n"/>
      <c r="V1631" s="6" t="n"/>
      <c r="W1631" s="6" t="n"/>
      <c r="X1631" s="6" t="n"/>
      <c r="Y1631" s="6" t="n"/>
      <c r="Z1631" s="6" t="n"/>
    </row>
    <row r="1632">
      <c r="A1632" s="25" t="inlineStr">
        <is>
          <t>e)</t>
        </is>
      </c>
      <c r="B1632" s="2" t="inlineStr">
        <is>
          <t>DN40</t>
        </is>
      </c>
      <c r="C1632" s="3" t="inlineStr">
        <is>
          <t>kom</t>
        </is>
      </c>
      <c r="D1632" s="46" t="n">
        <v>10</v>
      </c>
      <c r="E1632" s="45" t="n"/>
      <c r="F1632" s="45" t="n"/>
      <c r="G1632" s="6" t="n"/>
      <c r="H1632" s="6" t="n"/>
      <c r="I1632" s="6" t="n"/>
      <c r="J1632" s="6" t="n"/>
      <c r="K1632" s="6" t="n"/>
      <c r="L1632" s="6" t="n"/>
      <c r="M1632" s="6" t="n"/>
      <c r="N1632" s="6" t="n"/>
      <c r="O1632" s="6" t="n"/>
      <c r="P1632" s="6" t="n"/>
      <c r="Q1632" s="6" t="n"/>
      <c r="R1632" s="6" t="n"/>
      <c r="S1632" s="6" t="n"/>
      <c r="T1632" s="6" t="n"/>
      <c r="U1632" s="6" t="n"/>
      <c r="V1632" s="6" t="n"/>
      <c r="W1632" s="6" t="n"/>
      <c r="X1632" s="6" t="n"/>
      <c r="Y1632" s="6" t="n"/>
      <c r="Z1632" s="6" t="n"/>
    </row>
    <row r="1633" ht="38.25" customHeight="1">
      <c r="A1633" s="25" t="inlineStr">
        <is>
          <t>1.32.</t>
        </is>
      </c>
      <c r="B1633" s="2" t="inlineStr">
        <is>
          <t>Dobava i ugradnja:
Kuglasta prirubnička slavina za vodu NP16, u kompletu s protuprirubnicama, brtvama i vijcima, dimenzije:</t>
        </is>
      </c>
      <c r="C1633" s="3" t="n"/>
      <c r="D1633" s="46" t="n"/>
      <c r="E1633" s="45" t="n"/>
      <c r="F1633" s="45" t="n"/>
      <c r="G1633" s="6" t="n"/>
      <c r="H1633" s="6" t="n"/>
      <c r="I1633" s="6" t="n"/>
      <c r="J1633" s="6" t="n"/>
      <c r="K1633" s="6" t="n"/>
      <c r="L1633" s="6" t="n"/>
      <c r="M1633" s="6" t="n"/>
      <c r="N1633" s="6" t="n"/>
      <c r="O1633" s="6" t="n"/>
      <c r="P1633" s="6" t="n"/>
      <c r="Q1633" s="6" t="n"/>
      <c r="R1633" s="6" t="n"/>
      <c r="S1633" s="6" t="n"/>
      <c r="T1633" s="6" t="n"/>
      <c r="U1633" s="6" t="n"/>
      <c r="V1633" s="6" t="n"/>
      <c r="W1633" s="6" t="n"/>
      <c r="X1633" s="6" t="n"/>
      <c r="Y1633" s="6" t="n"/>
      <c r="Z1633" s="6" t="n"/>
    </row>
    <row r="1634">
      <c r="A1634" s="25" t="inlineStr">
        <is>
          <t>a)</t>
        </is>
      </c>
      <c r="B1634" s="2" t="inlineStr">
        <is>
          <t>DN125</t>
        </is>
      </c>
      <c r="C1634" s="3" t="inlineStr">
        <is>
          <t>kom</t>
        </is>
      </c>
      <c r="D1634" s="46" t="n">
        <v>4</v>
      </c>
      <c r="E1634" s="45" t="n"/>
      <c r="F1634" s="45" t="n"/>
      <c r="G1634" s="6" t="n"/>
      <c r="H1634" s="6" t="n"/>
      <c r="I1634" s="6" t="n"/>
      <c r="J1634" s="6" t="n"/>
      <c r="K1634" s="6" t="n"/>
      <c r="L1634" s="6" t="n"/>
      <c r="M1634" s="6" t="n"/>
      <c r="N1634" s="6" t="n"/>
      <c r="O1634" s="6" t="n"/>
      <c r="P1634" s="6" t="n"/>
      <c r="Q1634" s="6" t="n"/>
      <c r="R1634" s="6" t="n"/>
      <c r="S1634" s="6" t="n"/>
      <c r="T1634" s="6" t="n"/>
      <c r="U1634" s="6" t="n"/>
      <c r="V1634" s="6" t="n"/>
      <c r="W1634" s="6" t="n"/>
      <c r="X1634" s="6" t="n"/>
      <c r="Y1634" s="6" t="n"/>
      <c r="Z1634" s="6" t="n"/>
    </row>
    <row r="1635">
      <c r="A1635" s="25" t="inlineStr">
        <is>
          <t>b)</t>
        </is>
      </c>
      <c r="B1635" s="2" t="inlineStr">
        <is>
          <t>DN200</t>
        </is>
      </c>
      <c r="C1635" s="3" t="inlineStr">
        <is>
          <t>kom</t>
        </is>
      </c>
      <c r="D1635" s="46" t="n">
        <v>10</v>
      </c>
      <c r="E1635" s="45" t="n"/>
      <c r="F1635" s="45" t="n"/>
      <c r="G1635" s="6" t="n"/>
      <c r="H1635" s="6" t="n"/>
      <c r="I1635" s="6" t="n"/>
      <c r="J1635" s="6" t="n"/>
      <c r="K1635" s="6" t="n"/>
      <c r="L1635" s="6" t="n"/>
      <c r="M1635" s="6" t="n"/>
      <c r="N1635" s="6" t="n"/>
      <c r="O1635" s="6" t="n"/>
      <c r="P1635" s="6" t="n"/>
      <c r="Q1635" s="6" t="n"/>
      <c r="R1635" s="6" t="n"/>
      <c r="S1635" s="6" t="n"/>
      <c r="T1635" s="6" t="n"/>
      <c r="U1635" s="6" t="n"/>
      <c r="V1635" s="6" t="n"/>
      <c r="W1635" s="6" t="n"/>
      <c r="X1635" s="6" t="n"/>
      <c r="Y1635" s="6" t="n"/>
      <c r="Z1635" s="6" t="n"/>
    </row>
    <row r="1636" ht="25.5" customHeight="1">
      <c r="A1636" s="25" t="inlineStr">
        <is>
          <t>1.33.</t>
        </is>
      </c>
      <c r="B1636" s="2" t="inlineStr">
        <is>
          <t>Dobava i ugradnja:
Hvatač nečistoće, navojni, NP16, dimenzije:</t>
        </is>
      </c>
      <c r="C1636" s="3" t="n"/>
      <c r="D1636" s="46" t="n"/>
      <c r="E1636" s="45" t="n"/>
      <c r="F1636" s="45" t="n"/>
      <c r="G1636" s="6" t="n"/>
      <c r="H1636" s="6" t="n"/>
      <c r="I1636" s="6" t="n"/>
      <c r="J1636" s="6" t="n"/>
      <c r="K1636" s="6" t="n"/>
      <c r="L1636" s="6" t="n"/>
      <c r="M1636" s="6" t="n"/>
      <c r="N1636" s="6" t="n"/>
      <c r="O1636" s="6" t="n"/>
      <c r="P1636" s="6" t="n"/>
      <c r="Q1636" s="6" t="n"/>
      <c r="R1636" s="6" t="n"/>
      <c r="S1636" s="6" t="n"/>
      <c r="T1636" s="6" t="n"/>
      <c r="U1636" s="6" t="n"/>
      <c r="V1636" s="6" t="n"/>
      <c r="W1636" s="6" t="n"/>
      <c r="X1636" s="6" t="n"/>
      <c r="Y1636" s="6" t="n"/>
      <c r="Z1636" s="6" t="n"/>
    </row>
    <row r="1637">
      <c r="A1637" s="25" t="inlineStr">
        <is>
          <t>a)</t>
        </is>
      </c>
      <c r="B1637" s="2" t="inlineStr">
        <is>
          <t>DN20</t>
        </is>
      </c>
      <c r="C1637" s="3" t="inlineStr">
        <is>
          <t>kom</t>
        </is>
      </c>
      <c r="D1637" s="46" t="n">
        <v>1</v>
      </c>
      <c r="E1637" s="45" t="n"/>
      <c r="F1637" s="45" t="n"/>
      <c r="G1637" s="6" t="n"/>
      <c r="H1637" s="6" t="n"/>
      <c r="I1637" s="6" t="n"/>
      <c r="J1637" s="6" t="n"/>
      <c r="K1637" s="6" t="n"/>
      <c r="L1637" s="6" t="n"/>
      <c r="M1637" s="6" t="n"/>
      <c r="N1637" s="6" t="n"/>
      <c r="O1637" s="6" t="n"/>
      <c r="P1637" s="6" t="n"/>
      <c r="Q1637" s="6" t="n"/>
      <c r="R1637" s="6" t="n"/>
      <c r="S1637" s="6" t="n"/>
      <c r="T1637" s="6" t="n"/>
      <c r="U1637" s="6" t="n"/>
      <c r="V1637" s="6" t="n"/>
      <c r="W1637" s="6" t="n"/>
      <c r="X1637" s="6" t="n"/>
      <c r="Y1637" s="6" t="n"/>
      <c r="Z1637" s="6" t="n"/>
    </row>
    <row r="1638">
      <c r="A1638" s="25" t="inlineStr">
        <is>
          <t>b)</t>
        </is>
      </c>
      <c r="B1638" s="2" t="inlineStr">
        <is>
          <t>DN32</t>
        </is>
      </c>
      <c r="C1638" s="3" t="inlineStr">
        <is>
          <t>kom</t>
        </is>
      </c>
      <c r="D1638" s="46" t="n">
        <v>1</v>
      </c>
      <c r="E1638" s="45" t="n"/>
      <c r="F1638" s="45" t="n"/>
      <c r="G1638" s="6" t="n"/>
      <c r="H1638" s="6" t="n"/>
      <c r="I1638" s="6" t="n"/>
      <c r="J1638" s="6" t="n"/>
      <c r="K1638" s="6" t="n"/>
      <c r="L1638" s="6" t="n"/>
      <c r="M1638" s="6" t="n"/>
      <c r="N1638" s="6" t="n"/>
      <c r="O1638" s="6" t="n"/>
      <c r="P1638" s="6" t="n"/>
      <c r="Q1638" s="6" t="n"/>
      <c r="R1638" s="6" t="n"/>
      <c r="S1638" s="6" t="n"/>
      <c r="T1638" s="6" t="n"/>
      <c r="U1638" s="6" t="n"/>
      <c r="V1638" s="6" t="n"/>
      <c r="W1638" s="6" t="n"/>
      <c r="X1638" s="6" t="n"/>
      <c r="Y1638" s="6" t="n"/>
      <c r="Z1638" s="6" t="n"/>
    </row>
    <row r="1639">
      <c r="A1639" s="25" t="inlineStr">
        <is>
          <t>c)</t>
        </is>
      </c>
      <c r="B1639" s="2" t="inlineStr">
        <is>
          <t>DN40</t>
        </is>
      </c>
      <c r="C1639" s="3" t="inlineStr">
        <is>
          <t>kom</t>
        </is>
      </c>
      <c r="D1639" s="46" t="n">
        <v>2</v>
      </c>
      <c r="E1639" s="45" t="n"/>
      <c r="F1639" s="45" t="n"/>
      <c r="G1639" s="6" t="n"/>
      <c r="H1639" s="6" t="n"/>
      <c r="I1639" s="6" t="n"/>
      <c r="J1639" s="6" t="n"/>
      <c r="K1639" s="6" t="n"/>
      <c r="L1639" s="6" t="n"/>
      <c r="M1639" s="6" t="n"/>
      <c r="N1639" s="6" t="n"/>
      <c r="O1639" s="6" t="n"/>
      <c r="P1639" s="6" t="n"/>
      <c r="Q1639" s="6" t="n"/>
      <c r="R1639" s="6" t="n"/>
      <c r="S1639" s="6" t="n"/>
      <c r="T1639" s="6" t="n"/>
      <c r="U1639" s="6" t="n"/>
      <c r="V1639" s="6" t="n"/>
      <c r="W1639" s="6" t="n"/>
      <c r="X1639" s="6" t="n"/>
      <c r="Y1639" s="6" t="n"/>
      <c r="Z1639" s="6" t="n"/>
    </row>
    <row r="1640" ht="38.25" customHeight="1">
      <c r="A1640" s="25" t="inlineStr">
        <is>
          <t>1.34.</t>
        </is>
      </c>
      <c r="B1640" s="2" t="inlineStr">
        <is>
          <t>Dobava i ugradnja:
Hvatač nečistoće, prirubnički, NP16, u kompletu s protuprirubnicama, brtvama i vijcima, dimenzije:</t>
        </is>
      </c>
      <c r="C1640" s="3" t="n"/>
      <c r="D1640" s="46" t="n"/>
      <c r="E1640" s="45" t="n"/>
      <c r="F1640" s="45" t="n"/>
      <c r="G1640" s="6" t="n"/>
      <c r="H1640" s="6" t="n"/>
      <c r="I1640" s="6" t="n"/>
      <c r="J1640" s="6" t="n"/>
      <c r="K1640" s="6" t="n"/>
      <c r="L1640" s="6" t="n"/>
      <c r="M1640" s="6" t="n"/>
      <c r="N1640" s="6" t="n"/>
      <c r="O1640" s="6" t="n"/>
      <c r="P1640" s="6" t="n"/>
      <c r="Q1640" s="6" t="n"/>
      <c r="R1640" s="6" t="n"/>
      <c r="S1640" s="6" t="n"/>
      <c r="T1640" s="6" t="n"/>
      <c r="U1640" s="6" t="n"/>
      <c r="V1640" s="6" t="n"/>
      <c r="W1640" s="6" t="n"/>
      <c r="X1640" s="6" t="n"/>
      <c r="Y1640" s="6" t="n"/>
      <c r="Z1640" s="6" t="n"/>
    </row>
    <row r="1641">
      <c r="A1641" s="25" t="inlineStr">
        <is>
          <t>a)</t>
        </is>
      </c>
      <c r="B1641" s="2" t="inlineStr">
        <is>
          <t>DN100</t>
        </is>
      </c>
      <c r="C1641" s="3" t="inlineStr">
        <is>
          <t>kom</t>
        </is>
      </c>
      <c r="D1641" s="46" t="n">
        <v>2</v>
      </c>
      <c r="E1641" s="45" t="n"/>
      <c r="F1641" s="45" t="n"/>
      <c r="G1641" s="6" t="n"/>
      <c r="H1641" s="6" t="n"/>
      <c r="I1641" s="6" t="n"/>
      <c r="J1641" s="6" t="n"/>
      <c r="K1641" s="6" t="n"/>
      <c r="L1641" s="6" t="n"/>
      <c r="M1641" s="6" t="n"/>
      <c r="N1641" s="6" t="n"/>
      <c r="O1641" s="6" t="n"/>
      <c r="P1641" s="6" t="n"/>
      <c r="Q1641" s="6" t="n"/>
      <c r="R1641" s="6" t="n"/>
      <c r="S1641" s="6" t="n"/>
      <c r="T1641" s="6" t="n"/>
      <c r="U1641" s="6" t="n"/>
      <c r="V1641" s="6" t="n"/>
      <c r="W1641" s="6" t="n"/>
      <c r="X1641" s="6" t="n"/>
      <c r="Y1641" s="6" t="n"/>
      <c r="Z1641" s="6" t="n"/>
    </row>
    <row r="1642">
      <c r="A1642" s="25" t="inlineStr">
        <is>
          <t>b)</t>
        </is>
      </c>
      <c r="B1642" s="2" t="inlineStr">
        <is>
          <t>DN125</t>
        </is>
      </c>
      <c r="C1642" s="3" t="inlineStr">
        <is>
          <t>kom</t>
        </is>
      </c>
      <c r="D1642" s="46" t="n">
        <v>2</v>
      </c>
      <c r="E1642" s="45" t="n"/>
      <c r="F1642" s="45" t="n"/>
      <c r="G1642" s="6" t="n"/>
      <c r="H1642" s="6" t="n"/>
      <c r="I1642" s="6" t="n"/>
      <c r="J1642" s="6" t="n"/>
      <c r="K1642" s="6" t="n"/>
      <c r="L1642" s="6" t="n"/>
      <c r="M1642" s="6" t="n"/>
      <c r="N1642" s="6" t="n"/>
      <c r="O1642" s="6" t="n"/>
      <c r="P1642" s="6" t="n"/>
      <c r="Q1642" s="6" t="n"/>
      <c r="R1642" s="6" t="n"/>
      <c r="S1642" s="6" t="n"/>
      <c r="T1642" s="6" t="n"/>
      <c r="U1642" s="6" t="n"/>
      <c r="V1642" s="6" t="n"/>
      <c r="W1642" s="6" t="n"/>
      <c r="X1642" s="6" t="n"/>
      <c r="Y1642" s="6" t="n"/>
      <c r="Z1642" s="6" t="n"/>
    </row>
    <row r="1643">
      <c r="A1643" s="25" t="inlineStr">
        <is>
          <t>c)</t>
        </is>
      </c>
      <c r="B1643" s="2" t="inlineStr">
        <is>
          <t>DN200</t>
        </is>
      </c>
      <c r="C1643" s="3" t="inlineStr">
        <is>
          <t>kom</t>
        </is>
      </c>
      <c r="D1643" s="46" t="n">
        <v>1</v>
      </c>
      <c r="E1643" s="45" t="n"/>
      <c r="F1643" s="45" t="n"/>
      <c r="G1643" s="6" t="n"/>
      <c r="H1643" s="6" t="n"/>
      <c r="I1643" s="6" t="n"/>
      <c r="J1643" s="6" t="n"/>
      <c r="K1643" s="6" t="n"/>
      <c r="L1643" s="6" t="n"/>
      <c r="M1643" s="6" t="n"/>
      <c r="N1643" s="6" t="n"/>
      <c r="O1643" s="6" t="n"/>
      <c r="P1643" s="6" t="n"/>
      <c r="Q1643" s="6" t="n"/>
      <c r="R1643" s="6" t="n"/>
      <c r="S1643" s="6" t="n"/>
      <c r="T1643" s="6" t="n"/>
      <c r="U1643" s="6" t="n"/>
      <c r="V1643" s="6" t="n"/>
      <c r="W1643" s="6" t="n"/>
      <c r="X1643" s="6" t="n"/>
      <c r="Y1643" s="6" t="n"/>
      <c r="Z1643" s="6" t="n"/>
    </row>
    <row r="1644" ht="38.25" customHeight="1">
      <c r="A1644" s="25" t="inlineStr">
        <is>
          <t>1.35.</t>
        </is>
      </c>
      <c r="B1644" s="2" t="inlineStr">
        <is>
          <t>Dobava i ugradnja:
Navojni nepovratni ventil s oprugom za ugradnju u bilo kojem položaju, navojni, dobaviti brtve i vijke, dimenzije:</t>
        </is>
      </c>
      <c r="C1644" s="3" t="n"/>
      <c r="D1644" s="46" t="n"/>
      <c r="E1644" s="45" t="n"/>
      <c r="F1644" s="45" t="n"/>
      <c r="G1644" s="6" t="n"/>
      <c r="H1644" s="6" t="n"/>
      <c r="I1644" s="6" t="n"/>
      <c r="J1644" s="6" t="n"/>
      <c r="K1644" s="6" t="n"/>
      <c r="L1644" s="6" t="n"/>
      <c r="M1644" s="6" t="n"/>
      <c r="N1644" s="6" t="n"/>
      <c r="O1644" s="6" t="n"/>
      <c r="P1644" s="6" t="n"/>
      <c r="Q1644" s="6" t="n"/>
      <c r="R1644" s="6" t="n"/>
      <c r="S1644" s="6" t="n"/>
      <c r="T1644" s="6" t="n"/>
      <c r="U1644" s="6" t="n"/>
      <c r="V1644" s="6" t="n"/>
      <c r="W1644" s="6" t="n"/>
      <c r="X1644" s="6" t="n"/>
      <c r="Y1644" s="6" t="n"/>
      <c r="Z1644" s="6" t="n"/>
    </row>
    <row r="1645">
      <c r="A1645" s="25" t="inlineStr">
        <is>
          <t>a)</t>
        </is>
      </c>
      <c r="B1645" s="2" t="inlineStr">
        <is>
          <t>DN15</t>
        </is>
      </c>
      <c r="C1645" s="3" t="inlineStr">
        <is>
          <t>kom</t>
        </is>
      </c>
      <c r="D1645" s="46" t="n">
        <v>1</v>
      </c>
      <c r="E1645" s="45" t="n"/>
      <c r="F1645" s="45" t="n"/>
      <c r="G1645" s="6" t="n"/>
      <c r="H1645" s="6" t="n"/>
      <c r="I1645" s="6" t="n"/>
      <c r="J1645" s="6" t="n"/>
      <c r="K1645" s="6" t="n"/>
      <c r="L1645" s="6" t="n"/>
      <c r="M1645" s="6" t="n"/>
      <c r="N1645" s="6" t="n"/>
      <c r="O1645" s="6" t="n"/>
      <c r="P1645" s="6" t="n"/>
      <c r="Q1645" s="6" t="n"/>
      <c r="R1645" s="6" t="n"/>
      <c r="S1645" s="6" t="n"/>
      <c r="T1645" s="6" t="n"/>
      <c r="U1645" s="6" t="n"/>
      <c r="V1645" s="6" t="n"/>
      <c r="W1645" s="6" t="n"/>
      <c r="X1645" s="6" t="n"/>
      <c r="Y1645" s="6" t="n"/>
      <c r="Z1645" s="6" t="n"/>
    </row>
    <row r="1646">
      <c r="A1646" s="25" t="inlineStr">
        <is>
          <t>b)</t>
        </is>
      </c>
      <c r="B1646" s="2" t="inlineStr">
        <is>
          <t>DN20</t>
        </is>
      </c>
      <c r="C1646" s="3" t="inlineStr">
        <is>
          <t>kom</t>
        </is>
      </c>
      <c r="D1646" s="46" t="n">
        <v>2</v>
      </c>
      <c r="E1646" s="45" t="n"/>
      <c r="F1646" s="45" t="n"/>
      <c r="G1646" s="6" t="n"/>
      <c r="H1646" s="6" t="n"/>
      <c r="I1646" s="6" t="n"/>
      <c r="J1646" s="6" t="n"/>
      <c r="K1646" s="6" t="n"/>
      <c r="L1646" s="6" t="n"/>
      <c r="M1646" s="6" t="n"/>
      <c r="N1646" s="6" t="n"/>
      <c r="O1646" s="6" t="n"/>
      <c r="P1646" s="6" t="n"/>
      <c r="Q1646" s="6" t="n"/>
      <c r="R1646" s="6" t="n"/>
      <c r="S1646" s="6" t="n"/>
      <c r="T1646" s="6" t="n"/>
      <c r="U1646" s="6" t="n"/>
      <c r="V1646" s="6" t="n"/>
      <c r="W1646" s="6" t="n"/>
      <c r="X1646" s="6" t="n"/>
      <c r="Y1646" s="6" t="n"/>
      <c r="Z1646" s="6" t="n"/>
    </row>
    <row r="1647">
      <c r="A1647" s="25" t="inlineStr">
        <is>
          <t>c)</t>
        </is>
      </c>
      <c r="B1647" s="2" t="inlineStr">
        <is>
          <t>DN25</t>
        </is>
      </c>
      <c r="C1647" s="3" t="inlineStr">
        <is>
          <t>kom</t>
        </is>
      </c>
      <c r="D1647" s="46" t="n">
        <v>2</v>
      </c>
      <c r="E1647" s="45" t="n"/>
      <c r="F1647" s="45" t="n"/>
      <c r="G1647" s="6" t="n"/>
      <c r="H1647" s="6" t="n"/>
      <c r="I1647" s="6" t="n"/>
      <c r="J1647" s="6" t="n"/>
      <c r="K1647" s="6" t="n"/>
      <c r="L1647" s="6" t="n"/>
      <c r="M1647" s="6" t="n"/>
      <c r="N1647" s="6" t="n"/>
      <c r="O1647" s="6" t="n"/>
      <c r="P1647" s="6" t="n"/>
      <c r="Q1647" s="6" t="n"/>
      <c r="R1647" s="6" t="n"/>
      <c r="S1647" s="6" t="n"/>
      <c r="T1647" s="6" t="n"/>
      <c r="U1647" s="6" t="n"/>
      <c r="V1647" s="6" t="n"/>
      <c r="W1647" s="6" t="n"/>
      <c r="X1647" s="6" t="n"/>
      <c r="Y1647" s="6" t="n"/>
      <c r="Z1647" s="6" t="n"/>
    </row>
    <row r="1648">
      <c r="A1648" s="25" t="inlineStr">
        <is>
          <t>d)</t>
        </is>
      </c>
      <c r="B1648" s="2" t="inlineStr">
        <is>
          <t>DN32</t>
        </is>
      </c>
      <c r="C1648" s="3" t="inlineStr">
        <is>
          <t>kom</t>
        </is>
      </c>
      <c r="D1648" s="46" t="n">
        <v>1</v>
      </c>
      <c r="E1648" s="45" t="n"/>
      <c r="F1648" s="45" t="n"/>
      <c r="G1648" s="6" t="n"/>
      <c r="H1648" s="6" t="n"/>
      <c r="I1648" s="6" t="n"/>
      <c r="J1648" s="6" t="n"/>
      <c r="K1648" s="6" t="n"/>
      <c r="L1648" s="6" t="n"/>
      <c r="M1648" s="6" t="n"/>
      <c r="N1648" s="6" t="n"/>
      <c r="O1648" s="6" t="n"/>
      <c r="P1648" s="6" t="n"/>
      <c r="Q1648" s="6" t="n"/>
      <c r="R1648" s="6" t="n"/>
      <c r="S1648" s="6" t="n"/>
      <c r="T1648" s="6" t="n"/>
      <c r="U1648" s="6" t="n"/>
      <c r="V1648" s="6" t="n"/>
      <c r="W1648" s="6" t="n"/>
      <c r="X1648" s="6" t="n"/>
      <c r="Y1648" s="6" t="n"/>
      <c r="Z1648" s="6" t="n"/>
    </row>
    <row r="1649">
      <c r="A1649" s="25" t="inlineStr">
        <is>
          <t>e)</t>
        </is>
      </c>
      <c r="B1649" s="2" t="inlineStr">
        <is>
          <t>DN40</t>
        </is>
      </c>
      <c r="C1649" s="3" t="inlineStr">
        <is>
          <t>kom</t>
        </is>
      </c>
      <c r="D1649" s="46" t="n">
        <v>2</v>
      </c>
      <c r="E1649" s="45" t="n"/>
      <c r="F1649" s="45" t="n"/>
      <c r="G1649" s="6" t="n"/>
      <c r="H1649" s="6" t="n"/>
      <c r="I1649" s="6" t="n"/>
      <c r="J1649" s="6" t="n"/>
      <c r="K1649" s="6" t="n"/>
      <c r="L1649" s="6" t="n"/>
      <c r="M1649" s="6" t="n"/>
      <c r="N1649" s="6" t="n"/>
      <c r="O1649" s="6" t="n"/>
      <c r="P1649" s="6" t="n"/>
      <c r="Q1649" s="6" t="n"/>
      <c r="R1649" s="6" t="n"/>
      <c r="S1649" s="6" t="n"/>
      <c r="T1649" s="6" t="n"/>
      <c r="U1649" s="6" t="n"/>
      <c r="V1649" s="6" t="n"/>
      <c r="W1649" s="6" t="n"/>
      <c r="X1649" s="6" t="n"/>
      <c r="Y1649" s="6" t="n"/>
      <c r="Z1649" s="6" t="n"/>
    </row>
    <row r="1650" ht="51" customHeight="1">
      <c r="A1650" s="25" t="inlineStr">
        <is>
          <t>1.36.</t>
        </is>
      </c>
      <c r="B1650" s="2" t="inlineStr">
        <is>
          <t>Dobava i ugradnja:
Nepovratni ventil s oprugom za ugradnju u bilo kojem položaju, za toplu vodu, s protuprirubnicama brtvama i vijcima, dimenzije:</t>
        </is>
      </c>
      <c r="C1650" s="3" t="n"/>
      <c r="D1650" s="46" t="n"/>
      <c r="E1650" s="45" t="n"/>
      <c r="F1650" s="45" t="n"/>
      <c r="G1650" s="6" t="n"/>
      <c r="H1650" s="6" t="n"/>
      <c r="I1650" s="6" t="n"/>
      <c r="J1650" s="6" t="n"/>
      <c r="K1650" s="6" t="n"/>
      <c r="L1650" s="6" t="n"/>
      <c r="M1650" s="6" t="n"/>
      <c r="N1650" s="6" t="n"/>
      <c r="O1650" s="6" t="n"/>
      <c r="P1650" s="6" t="n"/>
      <c r="Q1650" s="6" t="n"/>
      <c r="R1650" s="6" t="n"/>
      <c r="S1650" s="6" t="n"/>
      <c r="T1650" s="6" t="n"/>
      <c r="U1650" s="6" t="n"/>
      <c r="V1650" s="6" t="n"/>
      <c r="W1650" s="6" t="n"/>
      <c r="X1650" s="6" t="n"/>
      <c r="Y1650" s="6" t="n"/>
      <c r="Z1650" s="6" t="n"/>
    </row>
    <row r="1651">
      <c r="A1651" s="25" t="inlineStr">
        <is>
          <t>a)</t>
        </is>
      </c>
      <c r="B1651" s="2" t="inlineStr">
        <is>
          <t>DN100</t>
        </is>
      </c>
      <c r="C1651" s="3" t="inlineStr">
        <is>
          <t>kom</t>
        </is>
      </c>
      <c r="D1651" s="46" t="n">
        <v>2</v>
      </c>
      <c r="E1651" s="45" t="n"/>
      <c r="F1651" s="45" t="n"/>
      <c r="G1651" s="6" t="n"/>
      <c r="H1651" s="6" t="n"/>
      <c r="I1651" s="6" t="n"/>
      <c r="J1651" s="6" t="n"/>
      <c r="K1651" s="6" t="n"/>
      <c r="L1651" s="6" t="n"/>
      <c r="M1651" s="6" t="n"/>
      <c r="N1651" s="6" t="n"/>
      <c r="O1651" s="6" t="n"/>
      <c r="P1651" s="6" t="n"/>
      <c r="Q1651" s="6" t="n"/>
      <c r="R1651" s="6" t="n"/>
      <c r="S1651" s="6" t="n"/>
      <c r="T1651" s="6" t="n"/>
      <c r="U1651" s="6" t="n"/>
      <c r="V1651" s="6" t="n"/>
      <c r="W1651" s="6" t="n"/>
      <c r="X1651" s="6" t="n"/>
      <c r="Y1651" s="6" t="n"/>
      <c r="Z1651" s="6" t="n"/>
    </row>
    <row r="1652">
      <c r="A1652" s="25" t="inlineStr">
        <is>
          <t>b)</t>
        </is>
      </c>
      <c r="B1652" s="2" t="inlineStr">
        <is>
          <t>DN200</t>
        </is>
      </c>
      <c r="C1652" s="3" t="inlineStr">
        <is>
          <t>kom</t>
        </is>
      </c>
      <c r="D1652" s="46" t="n">
        <v>1</v>
      </c>
      <c r="E1652" s="45" t="n"/>
      <c r="F1652" s="45" t="n"/>
      <c r="G1652" s="6" t="n"/>
      <c r="H1652" s="6" t="n"/>
      <c r="I1652" s="6" t="n"/>
      <c r="J1652" s="6" t="n"/>
      <c r="K1652" s="6" t="n"/>
      <c r="L1652" s="6" t="n"/>
      <c r="M1652" s="6" t="n"/>
      <c r="N1652" s="6" t="n"/>
      <c r="O1652" s="6" t="n"/>
      <c r="P1652" s="6" t="n"/>
      <c r="Q1652" s="6" t="n"/>
      <c r="R1652" s="6" t="n"/>
      <c r="S1652" s="6" t="n"/>
      <c r="T1652" s="6" t="n"/>
      <c r="U1652" s="6" t="n"/>
      <c r="V1652" s="6" t="n"/>
      <c r="W1652" s="6" t="n"/>
      <c r="X1652" s="6" t="n"/>
      <c r="Y1652" s="6" t="n"/>
      <c r="Z1652" s="6" t="n"/>
    </row>
    <row r="1653" ht="25.5" customHeight="1">
      <c r="A1653" s="25" t="inlineStr">
        <is>
          <t>1.37.</t>
        </is>
      </c>
      <c r="B1653" s="2" t="inlineStr">
        <is>
          <t>Dobava i ugradnja:
Gumeni kompenzator vibracija, dimenzije:</t>
        </is>
      </c>
      <c r="C1653" s="3" t="n"/>
      <c r="D1653" s="46" t="n"/>
      <c r="E1653" s="45" t="n"/>
      <c r="F1653" s="45" t="n"/>
      <c r="G1653" s="6" t="n"/>
      <c r="H1653" s="6" t="n"/>
      <c r="I1653" s="6" t="n"/>
      <c r="J1653" s="6" t="n"/>
      <c r="K1653" s="6" t="n"/>
      <c r="L1653" s="6" t="n"/>
      <c r="M1653" s="6" t="n"/>
      <c r="N1653" s="6" t="n"/>
      <c r="O1653" s="6" t="n"/>
      <c r="P1653" s="6" t="n"/>
      <c r="Q1653" s="6" t="n"/>
      <c r="R1653" s="6" t="n"/>
      <c r="S1653" s="6" t="n"/>
      <c r="T1653" s="6" t="n"/>
      <c r="U1653" s="6" t="n"/>
      <c r="V1653" s="6" t="n"/>
      <c r="W1653" s="6" t="n"/>
      <c r="X1653" s="6" t="n"/>
      <c r="Y1653" s="6" t="n"/>
      <c r="Z1653" s="6" t="n"/>
    </row>
    <row r="1654">
      <c r="A1654" s="25" t="inlineStr">
        <is>
          <t>a)</t>
        </is>
      </c>
      <c r="B1654" s="2" t="inlineStr">
        <is>
          <t>DN32</t>
        </is>
      </c>
      <c r="C1654" s="3" t="inlineStr">
        <is>
          <t>kom</t>
        </is>
      </c>
      <c r="D1654" s="46" t="n">
        <v>2</v>
      </c>
      <c r="E1654" s="45" t="n"/>
      <c r="F1654" s="45" t="n"/>
      <c r="G1654" s="6" t="n"/>
      <c r="H1654" s="6" t="n"/>
      <c r="I1654" s="6" t="n"/>
      <c r="J1654" s="6" t="n"/>
      <c r="K1654" s="6" t="n"/>
      <c r="L1654" s="6" t="n"/>
      <c r="M1654" s="6" t="n"/>
      <c r="N1654" s="6" t="n"/>
      <c r="O1654" s="6" t="n"/>
      <c r="P1654" s="6" t="n"/>
      <c r="Q1654" s="6" t="n"/>
      <c r="R1654" s="6" t="n"/>
      <c r="S1654" s="6" t="n"/>
      <c r="T1654" s="6" t="n"/>
      <c r="U1654" s="6" t="n"/>
      <c r="V1654" s="6" t="n"/>
      <c r="W1654" s="6" t="n"/>
      <c r="X1654" s="6" t="n"/>
      <c r="Y1654" s="6" t="n"/>
      <c r="Z1654" s="6" t="n"/>
    </row>
    <row r="1655">
      <c r="A1655" s="25" t="inlineStr">
        <is>
          <t>b)</t>
        </is>
      </c>
      <c r="B1655" s="2" t="inlineStr">
        <is>
          <t>DN40</t>
        </is>
      </c>
      <c r="C1655" s="3" t="inlineStr">
        <is>
          <t>kom</t>
        </is>
      </c>
      <c r="D1655" s="46" t="n">
        <v>4</v>
      </c>
      <c r="E1655" s="45" t="n"/>
      <c r="F1655" s="45" t="n"/>
      <c r="G1655" s="6" t="n"/>
      <c r="H1655" s="6" t="n"/>
      <c r="I1655" s="6" t="n"/>
      <c r="J1655" s="6" t="n"/>
      <c r="K1655" s="6" t="n"/>
      <c r="L1655" s="6" t="n"/>
      <c r="M1655" s="6" t="n"/>
      <c r="N1655" s="6" t="n"/>
      <c r="O1655" s="6" t="n"/>
      <c r="P1655" s="6" t="n"/>
      <c r="Q1655" s="6" t="n"/>
      <c r="R1655" s="6" t="n"/>
      <c r="S1655" s="6" t="n"/>
      <c r="T1655" s="6" t="n"/>
      <c r="U1655" s="6" t="n"/>
      <c r="V1655" s="6" t="n"/>
      <c r="W1655" s="6" t="n"/>
      <c r="X1655" s="6" t="n"/>
      <c r="Y1655" s="6" t="n"/>
      <c r="Z1655" s="6" t="n"/>
    </row>
    <row r="1656">
      <c r="A1656" s="25" t="inlineStr">
        <is>
          <t>c)</t>
        </is>
      </c>
      <c r="B1656" s="2" t="inlineStr">
        <is>
          <t>DN100</t>
        </is>
      </c>
      <c r="C1656" s="3" t="inlineStr">
        <is>
          <t>kom</t>
        </is>
      </c>
      <c r="D1656" s="46" t="n">
        <v>4</v>
      </c>
      <c r="E1656" s="45" t="n"/>
      <c r="F1656" s="45" t="n"/>
      <c r="G1656" s="6" t="n"/>
      <c r="H1656" s="6" t="n"/>
      <c r="I1656" s="6" t="n"/>
      <c r="J1656" s="6" t="n"/>
      <c r="K1656" s="6" t="n"/>
      <c r="L1656" s="6" t="n"/>
      <c r="M1656" s="6" t="n"/>
      <c r="N1656" s="6" t="n"/>
      <c r="O1656" s="6" t="n"/>
      <c r="P1656" s="6" t="n"/>
      <c r="Q1656" s="6" t="n"/>
      <c r="R1656" s="6" t="n"/>
      <c r="S1656" s="6" t="n"/>
      <c r="T1656" s="6" t="n"/>
      <c r="U1656" s="6" t="n"/>
      <c r="V1656" s="6" t="n"/>
      <c r="W1656" s="6" t="n"/>
      <c r="X1656" s="6" t="n"/>
      <c r="Y1656" s="6" t="n"/>
      <c r="Z1656" s="6" t="n"/>
    </row>
    <row r="1657">
      <c r="A1657" s="25" t="inlineStr">
        <is>
          <t>d)</t>
        </is>
      </c>
      <c r="B1657" s="2" t="inlineStr">
        <is>
          <t>DN125</t>
        </is>
      </c>
      <c r="C1657" s="3" t="inlineStr">
        <is>
          <t>kom</t>
        </is>
      </c>
      <c r="D1657" s="46" t="n">
        <v>4</v>
      </c>
      <c r="E1657" s="45" t="n"/>
      <c r="F1657" s="45" t="n"/>
      <c r="G1657" s="6" t="n"/>
      <c r="H1657" s="6" t="n"/>
      <c r="I1657" s="6" t="n"/>
      <c r="J1657" s="6" t="n"/>
      <c r="K1657" s="6" t="n"/>
      <c r="L1657" s="6" t="n"/>
      <c r="M1657" s="6" t="n"/>
      <c r="N1657" s="6" t="n"/>
      <c r="O1657" s="6" t="n"/>
      <c r="P1657" s="6" t="n"/>
      <c r="Q1657" s="6" t="n"/>
      <c r="R1657" s="6" t="n"/>
      <c r="S1657" s="6" t="n"/>
      <c r="T1657" s="6" t="n"/>
      <c r="U1657" s="6" t="n"/>
      <c r="V1657" s="6" t="n"/>
      <c r="W1657" s="6" t="n"/>
      <c r="X1657" s="6" t="n"/>
      <c r="Y1657" s="6" t="n"/>
      <c r="Z1657" s="6" t="n"/>
    </row>
    <row r="1658">
      <c r="A1658" s="25" t="inlineStr">
        <is>
          <t>e)</t>
        </is>
      </c>
      <c r="B1658" s="2" t="inlineStr">
        <is>
          <t>DN200</t>
        </is>
      </c>
      <c r="C1658" s="3" t="inlineStr">
        <is>
          <t>kom</t>
        </is>
      </c>
      <c r="D1658" s="46" t="n">
        <v>6</v>
      </c>
      <c r="E1658" s="45" t="n"/>
      <c r="F1658" s="45" t="n"/>
      <c r="G1658" s="6" t="n"/>
      <c r="H1658" s="6" t="n"/>
      <c r="I1658" s="6" t="n"/>
      <c r="J1658" s="6" t="n"/>
      <c r="K1658" s="6" t="n"/>
      <c r="L1658" s="6" t="n"/>
      <c r="M1658" s="6" t="n"/>
      <c r="N1658" s="6" t="n"/>
      <c r="O1658" s="6" t="n"/>
      <c r="P1658" s="6" t="n"/>
      <c r="Q1658" s="6" t="n"/>
      <c r="R1658" s="6" t="n"/>
      <c r="S1658" s="6" t="n"/>
      <c r="T1658" s="6" t="n"/>
      <c r="U1658" s="6" t="n"/>
      <c r="V1658" s="6" t="n"/>
      <c r="W1658" s="6" t="n"/>
      <c r="X1658" s="6" t="n"/>
      <c r="Y1658" s="6" t="n"/>
      <c r="Z1658" s="6" t="n"/>
    </row>
    <row r="1659" ht="38.25" customHeight="1">
      <c r="A1659" s="25" t="inlineStr">
        <is>
          <t>1.38.</t>
        </is>
      </c>
      <c r="B1659" s="2" t="inlineStr">
        <is>
          <t>Dobava i ugradnja:
Ispusna slavina, navojna, NP16, dimenzije:
DN15</t>
        </is>
      </c>
      <c r="C1659" s="3" t="inlineStr">
        <is>
          <t>kom</t>
        </is>
      </c>
      <c r="D1659" s="46" t="n">
        <v>14</v>
      </c>
      <c r="E1659" s="45" t="n"/>
      <c r="F1659" s="45" t="n"/>
      <c r="G1659" s="6" t="n"/>
      <c r="H1659" s="6" t="n"/>
      <c r="I1659" s="6" t="n"/>
      <c r="J1659" s="6" t="n"/>
      <c r="K1659" s="6" t="n"/>
      <c r="L1659" s="6" t="n"/>
      <c r="M1659" s="6" t="n"/>
      <c r="N1659" s="6" t="n"/>
      <c r="O1659" s="6" t="n"/>
      <c r="P1659" s="6" t="n"/>
      <c r="Q1659" s="6" t="n"/>
      <c r="R1659" s="6" t="n"/>
      <c r="S1659" s="6" t="n"/>
      <c r="T1659" s="6" t="n"/>
      <c r="U1659" s="6" t="n"/>
      <c r="V1659" s="6" t="n"/>
      <c r="W1659" s="6" t="n"/>
      <c r="X1659" s="6" t="n"/>
      <c r="Y1659" s="6" t="n"/>
      <c r="Z1659" s="6" t="n"/>
    </row>
    <row r="1660" ht="38.25" customHeight="1">
      <c r="A1660" s="25" t="inlineStr">
        <is>
          <t>1.39.</t>
        </is>
      </c>
      <c r="B1660" s="2" t="inlineStr">
        <is>
          <t>Dobava i ugradnja:
Okrugli manometar, Ø80, mjernog područja:
0 ÷ 6 bar</t>
        </is>
      </c>
      <c r="C1660" s="3" t="inlineStr">
        <is>
          <t>kom</t>
        </is>
      </c>
      <c r="D1660" s="46" t="n">
        <v>8</v>
      </c>
      <c r="E1660" s="45" t="n"/>
      <c r="F1660" s="45" t="n"/>
      <c r="G1660" s="6" t="n"/>
      <c r="H1660" s="6" t="n"/>
      <c r="I1660" s="6" t="n"/>
      <c r="J1660" s="6" t="n"/>
      <c r="K1660" s="6" t="n"/>
      <c r="L1660" s="6" t="n"/>
      <c r="M1660" s="6" t="n"/>
      <c r="N1660" s="6" t="n"/>
      <c r="O1660" s="6" t="n"/>
      <c r="P1660" s="6" t="n"/>
      <c r="Q1660" s="6" t="n"/>
      <c r="R1660" s="6" t="n"/>
      <c r="S1660" s="6" t="n"/>
      <c r="T1660" s="6" t="n"/>
      <c r="U1660" s="6" t="n"/>
      <c r="V1660" s="6" t="n"/>
      <c r="W1660" s="6" t="n"/>
      <c r="X1660" s="6" t="n"/>
      <c r="Y1660" s="6" t="n"/>
      <c r="Z1660" s="6" t="n"/>
    </row>
    <row r="1661" ht="51" customHeight="1">
      <c r="A1661" s="25" t="inlineStr">
        <is>
          <t>1.40.</t>
        </is>
      </c>
      <c r="B1661" s="2" t="inlineStr">
        <is>
          <t>Dobava i ugradnja:
Okrugli bimetalni termometar Ø80, s pipalom odozada, mjernog područja:
0 ÷ 60 °C</t>
        </is>
      </c>
      <c r="C1661" s="3" t="inlineStr">
        <is>
          <t>kom</t>
        </is>
      </c>
      <c r="D1661" s="46" t="n">
        <v>10</v>
      </c>
      <c r="E1661" s="45" t="n"/>
      <c r="F1661" s="45" t="n"/>
      <c r="G1661" s="6" t="n"/>
      <c r="H1661" s="6" t="n"/>
      <c r="I1661" s="6" t="n"/>
      <c r="J1661" s="6" t="n"/>
      <c r="K1661" s="6" t="n"/>
      <c r="L1661" s="6" t="n"/>
      <c r="M1661" s="6" t="n"/>
      <c r="N1661" s="6" t="n"/>
      <c r="O1661" s="6" t="n"/>
      <c r="P1661" s="6" t="n"/>
      <c r="Q1661" s="6" t="n"/>
      <c r="R1661" s="6" t="n"/>
      <c r="S1661" s="6" t="n"/>
      <c r="T1661" s="6" t="n"/>
      <c r="U1661" s="6" t="n"/>
      <c r="V1661" s="6" t="n"/>
      <c r="W1661" s="6" t="n"/>
      <c r="X1661" s="6" t="n"/>
      <c r="Y1661" s="6" t="n"/>
      <c r="Z1661" s="6" t="n"/>
    </row>
    <row r="1662" ht="63.75" customHeight="1">
      <c r="A1662" s="25" t="inlineStr">
        <is>
          <t>1.41.</t>
        </is>
      </c>
      <c r="B1662" s="2" t="inlineStr">
        <is>
          <t>Dobava i ugradnja:
Odzračne posude iz cijevi volumena 3 l kompet s cijevi DN15 (L=3 m) i kuglastom slavinom R15. Sve oličeno temeljnom bojom i izolirano izolacijom s parnom branom debljine 19 mm u plaštu od aluminijskog lima.</t>
        </is>
      </c>
      <c r="C1662" s="3" t="inlineStr">
        <is>
          <t>kom</t>
        </is>
      </c>
      <c r="D1662" s="46" t="n">
        <v>8</v>
      </c>
      <c r="E1662" s="45" t="n"/>
      <c r="F1662" s="45" t="n"/>
      <c r="G1662" s="6" t="n"/>
      <c r="H1662" s="6" t="n"/>
      <c r="I1662" s="6" t="n"/>
      <c r="J1662" s="6" t="n"/>
      <c r="K1662" s="6" t="n"/>
      <c r="L1662" s="6" t="n"/>
      <c r="M1662" s="6" t="n"/>
      <c r="N1662" s="6" t="n"/>
      <c r="O1662" s="6" t="n"/>
      <c r="P1662" s="6" t="n"/>
      <c r="Q1662" s="6" t="n"/>
      <c r="R1662" s="6" t="n"/>
      <c r="S1662" s="6" t="n"/>
      <c r="T1662" s="6" t="n"/>
      <c r="U1662" s="6" t="n"/>
      <c r="V1662" s="6" t="n"/>
      <c r="W1662" s="6" t="n"/>
      <c r="X1662" s="6" t="n"/>
      <c r="Y1662" s="6" t="n"/>
      <c r="Z1662" s="6" t="n"/>
    </row>
    <row r="1663" ht="51" customHeight="1">
      <c r="A1663" s="25" t="inlineStr">
        <is>
          <t>1.42.</t>
        </is>
      </c>
      <c r="B1663" s="2" t="inlineStr">
        <is>
          <t>Dobava i ugradnja:
Sabirnik odzračnih vodova za prihvat vode kod odzračivanja, s odvodom i sifonom za spoj na kanalizaciju, izrađena iz polucijevi Ø80 dužine 1m.</t>
        </is>
      </c>
      <c r="C1663" s="3" t="inlineStr">
        <is>
          <t>kom</t>
        </is>
      </c>
      <c r="D1663" s="46" t="n">
        <v>1</v>
      </c>
      <c r="E1663" s="45" t="n"/>
      <c r="F1663" s="45" t="n"/>
      <c r="G1663" s="6" t="n"/>
      <c r="H1663" s="6" t="n"/>
      <c r="I1663" s="6" t="n"/>
      <c r="J1663" s="6" t="n"/>
      <c r="K1663" s="6" t="n"/>
      <c r="L1663" s="6" t="n"/>
      <c r="M1663" s="6" t="n"/>
      <c r="N1663" s="6" t="n"/>
      <c r="O1663" s="6" t="n"/>
      <c r="P1663" s="6" t="n"/>
      <c r="Q1663" s="6" t="n"/>
      <c r="R1663" s="6" t="n"/>
      <c r="S1663" s="6" t="n"/>
      <c r="T1663" s="6" t="n"/>
      <c r="U1663" s="6" t="n"/>
      <c r="V1663" s="6" t="n"/>
      <c r="W1663" s="6" t="n"/>
      <c r="X1663" s="6" t="n"/>
      <c r="Y1663" s="6" t="n"/>
      <c r="Z1663" s="6" t="n"/>
    </row>
    <row r="1664" ht="63.75" customHeight="1">
      <c r="A1664" s="25" t="inlineStr">
        <is>
          <t>1.43.</t>
        </is>
      </c>
      <c r="B1664" s="2" t="inlineStr">
        <is>
          <t>Dobava i ugradnja:
PPR cijevi za odvod kondenzata, uključivo izolacija, potrebne fazonske komade, sifon HL138, spojni i montažni pribor i materijal.
Ø40</t>
        </is>
      </c>
      <c r="C1664" s="3" t="inlineStr">
        <is>
          <t>m'</t>
        </is>
      </c>
      <c r="D1664" s="45" t="n">
        <v>12</v>
      </c>
      <c r="E1664" s="45" t="n"/>
      <c r="F1664" s="45" t="n"/>
      <c r="G1664" s="6" t="n"/>
      <c r="H1664" s="6" t="n"/>
      <c r="I1664" s="6" t="n"/>
      <c r="J1664" s="6" t="n"/>
      <c r="K1664" s="6" t="n"/>
      <c r="L1664" s="6" t="n"/>
      <c r="M1664" s="6" t="n"/>
      <c r="N1664" s="6" t="n"/>
      <c r="O1664" s="6" t="n"/>
      <c r="P1664" s="6" t="n"/>
      <c r="Q1664" s="6" t="n"/>
      <c r="R1664" s="6" t="n"/>
      <c r="S1664" s="6" t="n"/>
      <c r="T1664" s="6" t="n"/>
      <c r="U1664" s="6" t="n"/>
      <c r="V1664" s="6" t="n"/>
      <c r="W1664" s="6" t="n"/>
      <c r="X1664" s="6" t="n"/>
      <c r="Y1664" s="6" t="n"/>
      <c r="Z1664" s="6" t="n"/>
    </row>
    <row r="1665" ht="102" customHeight="1">
      <c r="A1665" s="25" t="inlineStr">
        <is>
          <t>1.44.</t>
        </is>
      </c>
      <c r="B1665" s="2" t="inlineStr">
        <is>
          <t>Dobava i ugradnja:
Predizolirane PE-Xa cijev za energetski učinkovit prijenos toplinske energije s trajno osiguranom toplinskom izolacijom i sigurnom tehnikom spajanja.
Cijevi za medij od visokotlačno umreženog polietilena (PE-Xa) prema DIN 16892/3 ili jednakovrijedno:
- izolacije od poliuretanske pjene
- oplaštene cijevi od polietilena LDPE</t>
        </is>
      </c>
      <c r="C1665" s="3" t="n"/>
      <c r="D1665" s="45" t="n"/>
      <c r="E1665" s="45" t="n"/>
      <c r="F1665" s="45" t="n"/>
      <c r="G1665" s="6" t="n"/>
      <c r="H1665" s="6" t="n"/>
      <c r="I1665" s="6" t="n"/>
      <c r="J1665" s="6" t="n"/>
      <c r="K1665" s="6" t="n"/>
      <c r="L1665" s="6" t="n"/>
      <c r="M1665" s="6" t="n"/>
      <c r="N1665" s="6" t="n"/>
      <c r="O1665" s="6" t="n"/>
      <c r="P1665" s="6" t="n"/>
      <c r="Q1665" s="6" t="n"/>
      <c r="R1665" s="6" t="n"/>
      <c r="S1665" s="6" t="n"/>
      <c r="T1665" s="6" t="n"/>
      <c r="U1665" s="6" t="n"/>
      <c r="V1665" s="6" t="n"/>
      <c r="W1665" s="6" t="n"/>
      <c r="X1665" s="6" t="n"/>
      <c r="Y1665" s="6" t="n"/>
      <c r="Z1665" s="6" t="n"/>
    </row>
    <row r="1666">
      <c r="A1666" s="25" t="inlineStr">
        <is>
          <t>a)</t>
        </is>
      </c>
      <c r="B1666" s="2" t="inlineStr">
        <is>
          <t>Ø125</t>
        </is>
      </c>
      <c r="C1666" s="3" t="inlineStr">
        <is>
          <t>m'</t>
        </is>
      </c>
      <c r="D1666" s="45" t="n">
        <v>18</v>
      </c>
      <c r="E1666" s="45" t="n"/>
      <c r="F1666" s="45" t="n"/>
      <c r="G1666" s="6" t="n"/>
      <c r="H1666" s="6" t="n"/>
      <c r="I1666" s="6" t="n"/>
      <c r="J1666" s="6" t="n"/>
      <c r="K1666" s="6" t="n"/>
      <c r="L1666" s="6" t="n"/>
      <c r="M1666" s="6" t="n"/>
      <c r="N1666" s="6" t="n"/>
      <c r="O1666" s="6" t="n"/>
      <c r="P1666" s="6" t="n"/>
      <c r="Q1666" s="6" t="n"/>
      <c r="R1666" s="6" t="n"/>
      <c r="S1666" s="6" t="n"/>
      <c r="T1666" s="6" t="n"/>
      <c r="U1666" s="6" t="n"/>
      <c r="V1666" s="6" t="n"/>
      <c r="W1666" s="6" t="n"/>
      <c r="X1666" s="6" t="n"/>
      <c r="Y1666" s="6" t="n"/>
      <c r="Z1666" s="6" t="n"/>
    </row>
    <row r="1667">
      <c r="A1667" s="25" t="inlineStr">
        <is>
          <t>b)</t>
        </is>
      </c>
      <c r="B1667" s="2" t="inlineStr">
        <is>
          <t>Ø160</t>
        </is>
      </c>
      <c r="C1667" s="3" t="inlineStr">
        <is>
          <t>m'</t>
        </is>
      </c>
      <c r="D1667" s="45" t="n">
        <v>36</v>
      </c>
      <c r="E1667" s="45" t="n"/>
      <c r="F1667" s="45" t="n"/>
      <c r="G1667" s="6" t="n"/>
      <c r="H1667" s="6" t="n"/>
      <c r="I1667" s="6" t="n"/>
      <c r="J1667" s="6" t="n"/>
      <c r="K1667" s="6" t="n"/>
      <c r="L1667" s="6" t="n"/>
      <c r="M1667" s="6" t="n"/>
      <c r="N1667" s="6" t="n"/>
      <c r="O1667" s="6" t="n"/>
      <c r="P1667" s="6" t="n"/>
      <c r="Q1667" s="6" t="n"/>
      <c r="R1667" s="6" t="n"/>
      <c r="S1667" s="6" t="n"/>
      <c r="T1667" s="6" t="n"/>
      <c r="U1667" s="6" t="n"/>
      <c r="V1667" s="6" t="n"/>
      <c r="W1667" s="6" t="n"/>
      <c r="X1667" s="6" t="n"/>
      <c r="Y1667" s="6" t="n"/>
      <c r="Z1667" s="6" t="n"/>
    </row>
    <row r="1668" ht="76.5" customHeight="1">
      <c r="A1668" s="25" t="inlineStr">
        <is>
          <t>1.45.</t>
        </is>
      </c>
      <c r="B1668" s="2" t="inlineStr">
        <is>
          <t>Dobava i ugradnja:
PEX koljena, 95°C, 10 bar.
Cijevi za medij od visokotlačno umreženog polietilena (PE-Xa) prema DIN 16892/3 ili jednakovrijedno:
- izolacije od poliuretanske pjene
- oplaštene cijevi od polietilena LDPE</t>
        </is>
      </c>
      <c r="C1668" s="3" t="n"/>
      <c r="D1668" s="45" t="n"/>
      <c r="E1668" s="45" t="n"/>
      <c r="F1668" s="45" t="n"/>
      <c r="G1668" s="6" t="n"/>
      <c r="H1668" s="6" t="n"/>
      <c r="I1668" s="6" t="n"/>
      <c r="J1668" s="6" t="n"/>
      <c r="K1668" s="6" t="n"/>
      <c r="L1668" s="6" t="n"/>
      <c r="M1668" s="6" t="n"/>
      <c r="N1668" s="6" t="n"/>
      <c r="O1668" s="6" t="n"/>
      <c r="P1668" s="6" t="n"/>
      <c r="Q1668" s="6" t="n"/>
      <c r="R1668" s="6" t="n"/>
      <c r="S1668" s="6" t="n"/>
      <c r="T1668" s="6" t="n"/>
      <c r="U1668" s="6" t="n"/>
      <c r="V1668" s="6" t="n"/>
      <c r="W1668" s="6" t="n"/>
      <c r="X1668" s="6" t="n"/>
      <c r="Y1668" s="6" t="n"/>
      <c r="Z1668" s="6" t="n"/>
    </row>
    <row r="1669">
      <c r="A1669" s="25" t="inlineStr">
        <is>
          <t>a)</t>
        </is>
      </c>
      <c r="B1669" s="2" t="inlineStr">
        <is>
          <t>Ø125</t>
        </is>
      </c>
      <c r="C1669" s="3" t="inlineStr">
        <is>
          <t>kom</t>
        </is>
      </c>
      <c r="D1669" s="46" t="n">
        <v>6</v>
      </c>
      <c r="E1669" s="45" t="n"/>
      <c r="F1669" s="45" t="n"/>
      <c r="G1669" s="6" t="n"/>
      <c r="H1669" s="6" t="n"/>
      <c r="I1669" s="6" t="n"/>
      <c r="J1669" s="6" t="n"/>
      <c r="K1669" s="6" t="n"/>
      <c r="L1669" s="6" t="n"/>
      <c r="M1669" s="6" t="n"/>
      <c r="N1669" s="6" t="n"/>
      <c r="O1669" s="6" t="n"/>
      <c r="P1669" s="6" t="n"/>
      <c r="Q1669" s="6" t="n"/>
      <c r="R1669" s="6" t="n"/>
      <c r="S1669" s="6" t="n"/>
      <c r="T1669" s="6" t="n"/>
      <c r="U1669" s="6" t="n"/>
      <c r="V1669" s="6" t="n"/>
      <c r="W1669" s="6" t="n"/>
      <c r="X1669" s="6" t="n"/>
      <c r="Y1669" s="6" t="n"/>
      <c r="Z1669" s="6" t="n"/>
    </row>
    <row r="1670">
      <c r="A1670" s="25" t="inlineStr">
        <is>
          <t>b)</t>
        </is>
      </c>
      <c r="B1670" s="2" t="inlineStr">
        <is>
          <t>Ø160</t>
        </is>
      </c>
      <c r="C1670" s="3" t="inlineStr">
        <is>
          <t>kom</t>
        </is>
      </c>
      <c r="D1670" s="46" t="n">
        <v>4</v>
      </c>
      <c r="E1670" s="45" t="n"/>
      <c r="F1670" s="45" t="n"/>
      <c r="G1670" s="6" t="n"/>
      <c r="H1670" s="6" t="n"/>
      <c r="I1670" s="6" t="n"/>
      <c r="J1670" s="6" t="n"/>
      <c r="K1670" s="6" t="n"/>
      <c r="L1670" s="6" t="n"/>
      <c r="M1670" s="6" t="n"/>
      <c r="N1670" s="6" t="n"/>
      <c r="O1670" s="6" t="n"/>
      <c r="P1670" s="6" t="n"/>
      <c r="Q1670" s="6" t="n"/>
      <c r="R1670" s="6" t="n"/>
      <c r="S1670" s="6" t="n"/>
      <c r="T1670" s="6" t="n"/>
      <c r="U1670" s="6" t="n"/>
      <c r="V1670" s="6" t="n"/>
      <c r="W1670" s="6" t="n"/>
      <c r="X1670" s="6" t="n"/>
      <c r="Y1670" s="6" t="n"/>
      <c r="Z1670" s="6" t="n"/>
    </row>
    <row r="1671" ht="76.5" customHeight="1">
      <c r="A1671" s="25" t="inlineStr">
        <is>
          <t>1.46.</t>
        </is>
      </c>
      <c r="B1671" s="2" t="inlineStr">
        <is>
          <t>Dobava i ugradnja:
PEX T spojni komadi.
Cijevi za medij od visokotlačno umreženog polietilena (PE-Xa) prema DIN 16892/3 ili jednakovrijedno:
- izolacije od poliuretanske pjene
- oplaštene cijevi od polietilena LDPE</t>
        </is>
      </c>
      <c r="C1671" s="3" t="n"/>
      <c r="D1671" s="45" t="n"/>
      <c r="E1671" s="45" t="n"/>
      <c r="F1671" s="45" t="n"/>
      <c r="G1671" s="6" t="n"/>
      <c r="H1671" s="6" t="n"/>
      <c r="I1671" s="6" t="n"/>
      <c r="J1671" s="6" t="n"/>
      <c r="K1671" s="6" t="n"/>
      <c r="L1671" s="6" t="n"/>
      <c r="M1671" s="6" t="n"/>
      <c r="N1671" s="6" t="n"/>
      <c r="O1671" s="6" t="n"/>
      <c r="P1671" s="6" t="n"/>
      <c r="Q1671" s="6" t="n"/>
      <c r="R1671" s="6" t="n"/>
      <c r="S1671" s="6" t="n"/>
      <c r="T1671" s="6" t="n"/>
      <c r="U1671" s="6" t="n"/>
      <c r="V1671" s="6" t="n"/>
      <c r="W1671" s="6" t="n"/>
      <c r="X1671" s="6" t="n"/>
      <c r="Y1671" s="6" t="n"/>
      <c r="Z1671" s="6" t="n"/>
    </row>
    <row r="1672">
      <c r="A1672" s="25" t="inlineStr">
        <is>
          <t>a)</t>
        </is>
      </c>
      <c r="B1672" s="2" t="inlineStr">
        <is>
          <t>Ø160</t>
        </is>
      </c>
      <c r="C1672" s="3" t="inlineStr">
        <is>
          <t>kom</t>
        </is>
      </c>
      <c r="D1672" s="46" t="n">
        <v>1</v>
      </c>
      <c r="E1672" s="45" t="n"/>
      <c r="F1672" s="45" t="n"/>
      <c r="G1672" s="6" t="n"/>
      <c r="H1672" s="6" t="n"/>
      <c r="I1672" s="6" t="n"/>
      <c r="J1672" s="6" t="n"/>
      <c r="K1672" s="6" t="n"/>
      <c r="L1672" s="6" t="n"/>
      <c r="M1672" s="6" t="n"/>
      <c r="N1672" s="6" t="n"/>
      <c r="O1672" s="6" t="n"/>
      <c r="P1672" s="6" t="n"/>
      <c r="Q1672" s="6" t="n"/>
      <c r="R1672" s="6" t="n"/>
      <c r="S1672" s="6" t="n"/>
      <c r="T1672" s="6" t="n"/>
      <c r="U1672" s="6" t="n"/>
      <c r="V1672" s="6" t="n"/>
      <c r="W1672" s="6" t="n"/>
      <c r="X1672" s="6" t="n"/>
      <c r="Y1672" s="6" t="n"/>
      <c r="Z1672" s="6" t="n"/>
    </row>
    <row r="1673" ht="76.5" customHeight="1">
      <c r="A1673" s="25" t="inlineStr">
        <is>
          <t>1.47.</t>
        </is>
      </c>
      <c r="B1673" s="2" t="inlineStr">
        <is>
          <t>Dobava i ugradnja:
PEX ravni spojni komadi.
Cijevi za medij od visokotlačno umreženog polietilena (PE-Xa) prema DIN 16892/3 ili jednakovrijedno:
- izolacije od poliuretanske pjene
- oplaštene cijevi od polietilena LDPE</t>
        </is>
      </c>
      <c r="C1673" s="3" t="n"/>
      <c r="D1673" s="45" t="n"/>
      <c r="E1673" s="45" t="n"/>
      <c r="F1673" s="45" t="n"/>
      <c r="G1673" s="6" t="n"/>
      <c r="H1673" s="6" t="n"/>
      <c r="I1673" s="6" t="n"/>
      <c r="J1673" s="6" t="n"/>
      <c r="K1673" s="6" t="n"/>
      <c r="L1673" s="6" t="n"/>
      <c r="M1673" s="6" t="n"/>
      <c r="N1673" s="6" t="n"/>
      <c r="O1673" s="6" t="n"/>
      <c r="P1673" s="6" t="n"/>
      <c r="Q1673" s="6" t="n"/>
      <c r="R1673" s="6" t="n"/>
      <c r="S1673" s="6" t="n"/>
      <c r="T1673" s="6" t="n"/>
      <c r="U1673" s="6" t="n"/>
      <c r="V1673" s="6" t="n"/>
      <c r="W1673" s="6" t="n"/>
      <c r="X1673" s="6" t="n"/>
      <c r="Y1673" s="6" t="n"/>
      <c r="Z1673" s="6" t="n"/>
    </row>
    <row r="1674">
      <c r="A1674" s="25" t="inlineStr">
        <is>
          <t>a)</t>
        </is>
      </c>
      <c r="B1674" s="2" t="inlineStr">
        <is>
          <t>Ø125</t>
        </is>
      </c>
      <c r="C1674" s="3" t="inlineStr">
        <is>
          <t>kom</t>
        </is>
      </c>
      <c r="D1674" s="46" t="n">
        <v>16</v>
      </c>
      <c r="E1674" s="45" t="n"/>
      <c r="F1674" s="45" t="n"/>
      <c r="G1674" s="6" t="n"/>
      <c r="H1674" s="6" t="n"/>
      <c r="I1674" s="6" t="n"/>
      <c r="J1674" s="6" t="n"/>
      <c r="K1674" s="6" t="n"/>
      <c r="L1674" s="6" t="n"/>
      <c r="M1674" s="6" t="n"/>
      <c r="N1674" s="6" t="n"/>
      <c r="O1674" s="6" t="n"/>
      <c r="P1674" s="6" t="n"/>
      <c r="Q1674" s="6" t="n"/>
      <c r="R1674" s="6" t="n"/>
      <c r="S1674" s="6" t="n"/>
      <c r="T1674" s="6" t="n"/>
      <c r="U1674" s="6" t="n"/>
      <c r="V1674" s="6" t="n"/>
      <c r="W1674" s="6" t="n"/>
      <c r="X1674" s="6" t="n"/>
      <c r="Y1674" s="6" t="n"/>
      <c r="Z1674" s="6" t="n"/>
    </row>
    <row r="1675">
      <c r="A1675" s="25" t="inlineStr">
        <is>
          <t>b)</t>
        </is>
      </c>
      <c r="B1675" s="2" t="inlineStr">
        <is>
          <t>Ø160</t>
        </is>
      </c>
      <c r="C1675" s="3" t="inlineStr">
        <is>
          <t>kom</t>
        </is>
      </c>
      <c r="D1675" s="46" t="n">
        <v>10</v>
      </c>
      <c r="E1675" s="45" t="n"/>
      <c r="F1675" s="45" t="n"/>
      <c r="G1675" s="6" t="n"/>
      <c r="H1675" s="6" t="n"/>
      <c r="I1675" s="6" t="n"/>
      <c r="J1675" s="6" t="n"/>
      <c r="K1675" s="6" t="n"/>
      <c r="L1675" s="6" t="n"/>
      <c r="M1675" s="6" t="n"/>
      <c r="N1675" s="6" t="n"/>
      <c r="O1675" s="6" t="n"/>
      <c r="P1675" s="6" t="n"/>
      <c r="Q1675" s="6" t="n"/>
      <c r="R1675" s="6" t="n"/>
      <c r="S1675" s="6" t="n"/>
      <c r="T1675" s="6" t="n"/>
      <c r="U1675" s="6" t="n"/>
      <c r="V1675" s="6" t="n"/>
      <c r="W1675" s="6" t="n"/>
      <c r="X1675" s="6" t="n"/>
      <c r="Y1675" s="6" t="n"/>
      <c r="Z1675" s="6" t="n"/>
    </row>
    <row r="1676" ht="76.5" customHeight="1">
      <c r="A1676" s="25" t="inlineStr">
        <is>
          <t>1.48.</t>
        </is>
      </c>
      <c r="B1676" s="2" t="inlineStr">
        <is>
          <t>Dobava i ugradnja:
Termoskupljajuće spojnice.
Cijevi za medij od visokotlačno umreženog polietilena (PE-Xa) prema DIN 16892/3 ili jednakovrijedno:
- izolacije od poliuretanske pjene
- oplaštene cijevi od polietilena LDPE</t>
        </is>
      </c>
      <c r="C1676" s="3" t="n"/>
      <c r="D1676" s="45" t="n"/>
      <c r="E1676" s="45" t="n"/>
      <c r="F1676" s="45" t="n"/>
      <c r="G1676" s="6" t="n"/>
      <c r="H1676" s="6" t="n"/>
      <c r="I1676" s="6" t="n"/>
      <c r="J1676" s="6" t="n"/>
      <c r="K1676" s="6" t="n"/>
      <c r="L1676" s="6" t="n"/>
      <c r="M1676" s="6" t="n"/>
      <c r="N1676" s="6" t="n"/>
      <c r="O1676" s="6" t="n"/>
      <c r="P1676" s="6" t="n"/>
      <c r="Q1676" s="6" t="n"/>
      <c r="R1676" s="6" t="n"/>
      <c r="S1676" s="6" t="n"/>
      <c r="T1676" s="6" t="n"/>
      <c r="U1676" s="6" t="n"/>
      <c r="V1676" s="6" t="n"/>
      <c r="W1676" s="6" t="n"/>
      <c r="X1676" s="6" t="n"/>
      <c r="Y1676" s="6" t="n"/>
      <c r="Z1676" s="6" t="n"/>
    </row>
    <row r="1677">
      <c r="A1677" s="25" t="inlineStr">
        <is>
          <t>a)</t>
        </is>
      </c>
      <c r="B1677" s="2" t="inlineStr">
        <is>
          <t>Ø125</t>
        </is>
      </c>
      <c r="C1677" s="3" t="inlineStr">
        <is>
          <t>kom</t>
        </is>
      </c>
      <c r="D1677" s="46" t="n">
        <v>32</v>
      </c>
      <c r="E1677" s="45" t="n"/>
      <c r="F1677" s="45" t="n"/>
      <c r="G1677" s="6" t="n"/>
      <c r="H1677" s="6" t="n"/>
      <c r="I1677" s="6" t="n"/>
      <c r="J1677" s="6" t="n"/>
      <c r="K1677" s="6" t="n"/>
      <c r="L1677" s="6" t="n"/>
      <c r="M1677" s="6" t="n"/>
      <c r="N1677" s="6" t="n"/>
      <c r="O1677" s="6" t="n"/>
      <c r="P1677" s="6" t="n"/>
      <c r="Q1677" s="6" t="n"/>
      <c r="R1677" s="6" t="n"/>
      <c r="S1677" s="6" t="n"/>
      <c r="T1677" s="6" t="n"/>
      <c r="U1677" s="6" t="n"/>
      <c r="V1677" s="6" t="n"/>
      <c r="W1677" s="6" t="n"/>
      <c r="X1677" s="6" t="n"/>
      <c r="Y1677" s="6" t="n"/>
      <c r="Z1677" s="6" t="n"/>
    </row>
    <row r="1678">
      <c r="A1678" s="25" t="inlineStr">
        <is>
          <t>b)</t>
        </is>
      </c>
      <c r="B1678" s="2" t="inlineStr">
        <is>
          <t>Ø160</t>
        </is>
      </c>
      <c r="C1678" s="3" t="inlineStr">
        <is>
          <t>kom</t>
        </is>
      </c>
      <c r="D1678" s="46" t="n">
        <v>20</v>
      </c>
      <c r="E1678" s="45" t="n"/>
      <c r="F1678" s="45" t="n"/>
      <c r="G1678" s="6" t="n"/>
      <c r="H1678" s="6" t="n"/>
      <c r="I1678" s="6" t="n"/>
      <c r="J1678" s="6" t="n"/>
      <c r="K1678" s="6" t="n"/>
      <c r="L1678" s="6" t="n"/>
      <c r="M1678" s="6" t="n"/>
      <c r="N1678" s="6" t="n"/>
      <c r="O1678" s="6" t="n"/>
      <c r="P1678" s="6" t="n"/>
      <c r="Q1678" s="6" t="n"/>
      <c r="R1678" s="6" t="n"/>
      <c r="S1678" s="6" t="n"/>
      <c r="T1678" s="6" t="n"/>
      <c r="U1678" s="6" t="n"/>
      <c r="V1678" s="6" t="n"/>
      <c r="W1678" s="6" t="n"/>
      <c r="X1678" s="6" t="n"/>
      <c r="Y1678" s="6" t="n"/>
      <c r="Z1678" s="6" t="n"/>
    </row>
    <row r="1679" ht="76.5" customHeight="1">
      <c r="A1679" s="25" t="inlineStr">
        <is>
          <t>1.49.</t>
        </is>
      </c>
      <c r="B1679" s="2" t="inlineStr">
        <is>
          <t>Dobava i ugradnja:
Brtveni prsten za vodonepropusni ulaz cijevi u građevinu.
Cijevi za medij od visokotlačno umreženog polietilena (PE-Xa) prema DIN 16892/3 ili jednakovrijedno:
- izolacije od poliuretanske pjene
- oplaštene cijevi od polietilena LDPE</t>
        </is>
      </c>
      <c r="C1679" s="3" t="n"/>
      <c r="D1679" s="45" t="n"/>
      <c r="E1679" s="45" t="n"/>
      <c r="F1679" s="45" t="n"/>
      <c r="G1679" s="6" t="n"/>
      <c r="H1679" s="6" t="n"/>
      <c r="I1679" s="6" t="n"/>
      <c r="J1679" s="6" t="n"/>
      <c r="K1679" s="6" t="n"/>
      <c r="L1679" s="6" t="n"/>
      <c r="M1679" s="6" t="n"/>
      <c r="N1679" s="6" t="n"/>
      <c r="O1679" s="6" t="n"/>
      <c r="P1679" s="6" t="n"/>
      <c r="Q1679" s="6" t="n"/>
      <c r="R1679" s="6" t="n"/>
      <c r="S1679" s="6" t="n"/>
      <c r="T1679" s="6" t="n"/>
      <c r="U1679" s="6" t="n"/>
      <c r="V1679" s="6" t="n"/>
      <c r="W1679" s="6" t="n"/>
      <c r="X1679" s="6" t="n"/>
      <c r="Y1679" s="6" t="n"/>
      <c r="Z1679" s="6" t="n"/>
    </row>
    <row r="1680">
      <c r="A1680" s="25" t="inlineStr">
        <is>
          <t>a)</t>
        </is>
      </c>
      <c r="B1680" s="2" t="inlineStr">
        <is>
          <t>Ø160</t>
        </is>
      </c>
      <c r="C1680" s="3" t="inlineStr">
        <is>
          <t>kom</t>
        </is>
      </c>
      <c r="D1680" s="46" t="n">
        <v>2</v>
      </c>
      <c r="E1680" s="45" t="n"/>
      <c r="F1680" s="45" t="n"/>
      <c r="G1680" s="6" t="n"/>
      <c r="H1680" s="6" t="n"/>
      <c r="I1680" s="6" t="n"/>
      <c r="J1680" s="6" t="n"/>
      <c r="K1680" s="6" t="n"/>
      <c r="L1680" s="6" t="n"/>
      <c r="M1680" s="6" t="n"/>
      <c r="N1680" s="6" t="n"/>
      <c r="O1680" s="6" t="n"/>
      <c r="P1680" s="6" t="n"/>
      <c r="Q1680" s="6" t="n"/>
      <c r="R1680" s="6" t="n"/>
      <c r="S1680" s="6" t="n"/>
      <c r="T1680" s="6" t="n"/>
      <c r="U1680" s="6" t="n"/>
      <c r="V1680" s="6" t="n"/>
      <c r="W1680" s="6" t="n"/>
      <c r="X1680" s="6" t="n"/>
      <c r="Y1680" s="6" t="n"/>
      <c r="Z1680" s="6" t="n"/>
    </row>
    <row r="1681" ht="25.5" customHeight="1">
      <c r="A1681" s="25" t="inlineStr">
        <is>
          <t>1.50.</t>
        </is>
      </c>
      <c r="B1681" s="2" t="inlineStr">
        <is>
          <t>Dobava i ugradnja:
Traka za označavanje ukopanog cjevovoda.</t>
        </is>
      </c>
      <c r="C1681" s="3" t="inlineStr">
        <is>
          <t>m'</t>
        </is>
      </c>
      <c r="D1681" s="45" t="n">
        <v>54</v>
      </c>
      <c r="E1681" s="45" t="n"/>
      <c r="F1681" s="45" t="n"/>
      <c r="G1681" s="6" t="n"/>
      <c r="H1681" s="6" t="n"/>
      <c r="I1681" s="6" t="n"/>
      <c r="J1681" s="6" t="n"/>
      <c r="K1681" s="6" t="n"/>
      <c r="L1681" s="6" t="n"/>
      <c r="M1681" s="6" t="n"/>
      <c r="N1681" s="6" t="n"/>
      <c r="O1681" s="6" t="n"/>
      <c r="P1681" s="6" t="n"/>
      <c r="Q1681" s="6" t="n"/>
      <c r="R1681" s="6" t="n"/>
      <c r="S1681" s="6" t="n"/>
      <c r="T1681" s="6" t="n"/>
      <c r="U1681" s="6" t="n"/>
      <c r="V1681" s="6" t="n"/>
      <c r="W1681" s="6" t="n"/>
      <c r="X1681" s="6" t="n"/>
      <c r="Y1681" s="6" t="n"/>
      <c r="Z1681" s="6" t="n"/>
    </row>
    <row r="1682" ht="38.25" customHeight="1">
      <c r="A1682" s="25" t="inlineStr">
        <is>
          <t>1.51.</t>
        </is>
      </c>
      <c r="B1682" s="2" t="inlineStr">
        <is>
          <t>Dobava i ugradnja čeličnih bešavnih cijevi prema DIN 2448, kvalitete ili jednakovrijedno, u kompletu s cijevnim lukovima i ostalim fazonskim komadima, dimenzije:</t>
        </is>
      </c>
      <c r="C1682" s="3" t="n"/>
      <c r="D1682" s="46" t="n"/>
      <c r="E1682" s="45" t="n"/>
      <c r="F1682" s="45" t="n"/>
      <c r="G1682" s="6" t="n"/>
      <c r="H1682" s="6" t="n"/>
      <c r="I1682" s="6" t="n"/>
      <c r="J1682" s="6" t="n"/>
      <c r="K1682" s="6" t="n"/>
      <c r="L1682" s="6" t="n"/>
      <c r="M1682" s="6" t="n"/>
      <c r="N1682" s="6" t="n"/>
      <c r="O1682" s="6" t="n"/>
      <c r="P1682" s="6" t="n"/>
      <c r="Q1682" s="6" t="n"/>
      <c r="R1682" s="6" t="n"/>
      <c r="S1682" s="6" t="n"/>
      <c r="T1682" s="6" t="n"/>
      <c r="U1682" s="6" t="n"/>
      <c r="V1682" s="6" t="n"/>
      <c r="W1682" s="6" t="n"/>
      <c r="X1682" s="6" t="n"/>
      <c r="Y1682" s="6" t="n"/>
      <c r="Z1682" s="6" t="n"/>
    </row>
    <row r="1683">
      <c r="A1683" s="25" t="inlineStr">
        <is>
          <t>a)</t>
        </is>
      </c>
      <c r="B1683" s="2" t="inlineStr">
        <is>
          <t>DN32</t>
        </is>
      </c>
      <c r="C1683" s="3" t="inlineStr">
        <is>
          <t>m'</t>
        </is>
      </c>
      <c r="D1683" s="45" t="n">
        <v>12</v>
      </c>
      <c r="E1683" s="45" t="n"/>
      <c r="F1683" s="45" t="n"/>
      <c r="G1683" s="6" t="n"/>
      <c r="H1683" s="6" t="n"/>
      <c r="I1683" s="6" t="n"/>
      <c r="J1683" s="6" t="n"/>
      <c r="K1683" s="6" t="n"/>
      <c r="L1683" s="6" t="n"/>
      <c r="M1683" s="6" t="n"/>
      <c r="N1683" s="6" t="n"/>
      <c r="O1683" s="6" t="n"/>
      <c r="P1683" s="6" t="n"/>
      <c r="Q1683" s="6" t="n"/>
      <c r="R1683" s="6" t="n"/>
      <c r="S1683" s="6" t="n"/>
      <c r="T1683" s="6" t="n"/>
      <c r="U1683" s="6" t="n"/>
      <c r="V1683" s="6" t="n"/>
      <c r="W1683" s="6" t="n"/>
      <c r="X1683" s="6" t="n"/>
      <c r="Y1683" s="6" t="n"/>
      <c r="Z1683" s="6" t="n"/>
    </row>
    <row r="1684">
      <c r="A1684" s="25" t="inlineStr">
        <is>
          <t>b)</t>
        </is>
      </c>
      <c r="B1684" s="2" t="inlineStr">
        <is>
          <t>DN40</t>
        </is>
      </c>
      <c r="C1684" s="3" t="inlineStr">
        <is>
          <t>m'</t>
        </is>
      </c>
      <c r="D1684" s="45" t="n">
        <v>24</v>
      </c>
      <c r="E1684" s="45" t="n"/>
      <c r="F1684" s="45" t="n"/>
      <c r="G1684" s="6" t="n"/>
      <c r="H1684" s="6" t="n"/>
      <c r="I1684" s="6" t="n"/>
      <c r="J1684" s="6" t="n"/>
      <c r="K1684" s="6" t="n"/>
      <c r="L1684" s="6" t="n"/>
      <c r="M1684" s="6" t="n"/>
      <c r="N1684" s="6" t="n"/>
      <c r="O1684" s="6" t="n"/>
      <c r="P1684" s="6" t="n"/>
      <c r="Q1684" s="6" t="n"/>
      <c r="R1684" s="6" t="n"/>
      <c r="S1684" s="6" t="n"/>
      <c r="T1684" s="6" t="n"/>
      <c r="U1684" s="6" t="n"/>
      <c r="V1684" s="6" t="n"/>
      <c r="W1684" s="6" t="n"/>
      <c r="X1684" s="6" t="n"/>
      <c r="Y1684" s="6" t="n"/>
      <c r="Z1684" s="6" t="n"/>
    </row>
    <row r="1685">
      <c r="A1685" s="25" t="inlineStr">
        <is>
          <t>c)</t>
        </is>
      </c>
      <c r="B1685" s="2" t="inlineStr">
        <is>
          <t>DN100</t>
        </is>
      </c>
      <c r="C1685" s="3" t="inlineStr">
        <is>
          <t>m'</t>
        </is>
      </c>
      <c r="D1685" s="45" t="n">
        <v>24</v>
      </c>
      <c r="E1685" s="45" t="n"/>
      <c r="F1685" s="45" t="n"/>
      <c r="G1685" s="6" t="n"/>
      <c r="H1685" s="6" t="n"/>
      <c r="I1685" s="6" t="n"/>
      <c r="J1685" s="6" t="n"/>
      <c r="K1685" s="6" t="n"/>
      <c r="L1685" s="6" t="n"/>
      <c r="M1685" s="6" t="n"/>
      <c r="N1685" s="6" t="n"/>
      <c r="O1685" s="6" t="n"/>
      <c r="P1685" s="6" t="n"/>
      <c r="Q1685" s="6" t="n"/>
      <c r="R1685" s="6" t="n"/>
      <c r="S1685" s="6" t="n"/>
      <c r="T1685" s="6" t="n"/>
      <c r="U1685" s="6" t="n"/>
      <c r="V1685" s="6" t="n"/>
      <c r="W1685" s="6" t="n"/>
      <c r="X1685" s="6" t="n"/>
      <c r="Y1685" s="6" t="n"/>
      <c r="Z1685" s="6" t="n"/>
    </row>
    <row r="1686">
      <c r="A1686" s="25" t="inlineStr">
        <is>
          <t>d)</t>
        </is>
      </c>
      <c r="B1686" s="2" t="inlineStr">
        <is>
          <t>DN200</t>
        </is>
      </c>
      <c r="C1686" s="3" t="inlineStr">
        <is>
          <t>m'</t>
        </is>
      </c>
      <c r="D1686" s="45" t="n">
        <v>18</v>
      </c>
      <c r="E1686" s="45" t="n"/>
      <c r="F1686" s="45" t="n"/>
      <c r="G1686" s="6" t="n"/>
      <c r="H1686" s="6" t="n"/>
      <c r="I1686" s="6" t="n"/>
      <c r="J1686" s="6" t="n"/>
      <c r="K1686" s="6" t="n"/>
      <c r="L1686" s="6" t="n"/>
      <c r="M1686" s="6" t="n"/>
      <c r="N1686" s="6" t="n"/>
      <c r="O1686" s="6" t="n"/>
      <c r="P1686" s="6" t="n"/>
      <c r="Q1686" s="6" t="n"/>
      <c r="R1686" s="6" t="n"/>
      <c r="S1686" s="6" t="n"/>
      <c r="T1686" s="6" t="n"/>
      <c r="U1686" s="6" t="n"/>
      <c r="V1686" s="6" t="n"/>
      <c r="W1686" s="6" t="n"/>
      <c r="X1686" s="6" t="n"/>
      <c r="Y1686" s="6" t="n"/>
      <c r="Z1686" s="6" t="n"/>
    </row>
    <row r="1687" ht="89.25" customHeight="1">
      <c r="A1687" s="25" t="inlineStr">
        <is>
          <t>1.52.</t>
        </is>
      </c>
      <c r="B1687" s="2" t="inlineStr">
        <is>
          <t>Dobava i ugradnja izolacije sa izolacijom minimalne debljine 2/3 promjera cijevi s parnom branom koja ima zatvorene ćelije s otporom difuziji vodene pare μ≥10.000, koja pri izgaranju ne stvara otrovni plin i samougasiva je, klase B1 prema HRN DIN 4102 ili jednakovrijedno.
Komplet s potrebnim materijalom za montažu (originalno ljepilo, samoljepive trake i sl.).</t>
        </is>
      </c>
      <c r="C1687" s="3" t="n"/>
      <c r="D1687" s="46" t="n"/>
      <c r="E1687" s="45" t="n"/>
      <c r="F1687" s="45" t="n"/>
      <c r="G1687" s="6" t="n"/>
      <c r="H1687" s="6" t="n"/>
      <c r="I1687" s="6" t="n"/>
      <c r="J1687" s="6" t="n"/>
      <c r="K1687" s="6" t="n"/>
      <c r="L1687" s="6" t="n"/>
      <c r="M1687" s="6" t="n"/>
      <c r="N1687" s="6" t="n"/>
      <c r="O1687" s="6" t="n"/>
      <c r="P1687" s="6" t="n"/>
      <c r="Q1687" s="6" t="n"/>
      <c r="R1687" s="6" t="n"/>
      <c r="S1687" s="6" t="n"/>
      <c r="T1687" s="6" t="n"/>
      <c r="U1687" s="6" t="n"/>
      <c r="V1687" s="6" t="n"/>
      <c r="W1687" s="6" t="n"/>
      <c r="X1687" s="6" t="n"/>
      <c r="Y1687" s="6" t="n"/>
      <c r="Z1687" s="6" t="n"/>
    </row>
    <row r="1688">
      <c r="A1688" s="25" t="inlineStr">
        <is>
          <t>a)</t>
        </is>
      </c>
      <c r="B1688" s="2" t="inlineStr">
        <is>
          <t>DN32</t>
        </is>
      </c>
      <c r="C1688" s="3" t="inlineStr">
        <is>
          <t>m'</t>
        </is>
      </c>
      <c r="D1688" s="45" t="n">
        <v>12</v>
      </c>
      <c r="E1688" s="45" t="n"/>
      <c r="F1688" s="45" t="n"/>
      <c r="G1688" s="6" t="n"/>
      <c r="H1688" s="6" t="n"/>
      <c r="I1688" s="6" t="n"/>
      <c r="J1688" s="6" t="n"/>
      <c r="K1688" s="6" t="n"/>
      <c r="L1688" s="6" t="n"/>
      <c r="M1688" s="6" t="n"/>
      <c r="N1688" s="6" t="n"/>
      <c r="O1688" s="6" t="n"/>
      <c r="P1688" s="6" t="n"/>
      <c r="Q1688" s="6" t="n"/>
      <c r="R1688" s="6" t="n"/>
      <c r="S1688" s="6" t="n"/>
      <c r="T1688" s="6" t="n"/>
      <c r="U1688" s="6" t="n"/>
      <c r="V1688" s="6" t="n"/>
      <c r="W1688" s="6" t="n"/>
      <c r="X1688" s="6" t="n"/>
      <c r="Y1688" s="6" t="n"/>
      <c r="Z1688" s="6" t="n"/>
    </row>
    <row r="1689">
      <c r="A1689" s="25" t="inlineStr">
        <is>
          <t>b)</t>
        </is>
      </c>
      <c r="B1689" s="2" t="inlineStr">
        <is>
          <t>DN40</t>
        </is>
      </c>
      <c r="C1689" s="3" t="inlineStr">
        <is>
          <t>m'</t>
        </is>
      </c>
      <c r="D1689" s="45" t="n">
        <v>24</v>
      </c>
      <c r="E1689" s="45" t="n"/>
      <c r="F1689" s="45" t="n"/>
      <c r="G1689" s="6" t="n"/>
      <c r="H1689" s="6" t="n"/>
      <c r="I1689" s="6" t="n"/>
      <c r="J1689" s="6" t="n"/>
      <c r="K1689" s="6" t="n"/>
      <c r="L1689" s="6" t="n"/>
      <c r="M1689" s="6" t="n"/>
      <c r="N1689" s="6" t="n"/>
      <c r="O1689" s="6" t="n"/>
      <c r="P1689" s="6" t="n"/>
      <c r="Q1689" s="6" t="n"/>
      <c r="R1689" s="6" t="n"/>
      <c r="S1689" s="6" t="n"/>
      <c r="T1689" s="6" t="n"/>
      <c r="U1689" s="6" t="n"/>
      <c r="V1689" s="6" t="n"/>
      <c r="W1689" s="6" t="n"/>
      <c r="X1689" s="6" t="n"/>
      <c r="Y1689" s="6" t="n"/>
      <c r="Z1689" s="6" t="n"/>
    </row>
    <row r="1690">
      <c r="A1690" s="25" t="inlineStr">
        <is>
          <t>c)</t>
        </is>
      </c>
      <c r="B1690" s="2" t="inlineStr">
        <is>
          <t>DN100</t>
        </is>
      </c>
      <c r="C1690" s="3" t="inlineStr">
        <is>
          <t>m'</t>
        </is>
      </c>
      <c r="D1690" s="45" t="n">
        <v>24</v>
      </c>
      <c r="E1690" s="45" t="n"/>
      <c r="F1690" s="45" t="n"/>
      <c r="G1690" s="6" t="n"/>
      <c r="H1690" s="6" t="n"/>
      <c r="I1690" s="6" t="n"/>
      <c r="J1690" s="6" t="n"/>
      <c r="K1690" s="6" t="n"/>
      <c r="L1690" s="6" t="n"/>
      <c r="M1690" s="6" t="n"/>
      <c r="N1690" s="6" t="n"/>
      <c r="O1690" s="6" t="n"/>
      <c r="P1690" s="6" t="n"/>
      <c r="Q1690" s="6" t="n"/>
      <c r="R1690" s="6" t="n"/>
      <c r="S1690" s="6" t="n"/>
      <c r="T1690" s="6" t="n"/>
      <c r="U1690" s="6" t="n"/>
      <c r="V1690" s="6" t="n"/>
      <c r="W1690" s="6" t="n"/>
      <c r="X1690" s="6" t="n"/>
      <c r="Y1690" s="6" t="n"/>
      <c r="Z1690" s="6" t="n"/>
    </row>
    <row r="1691">
      <c r="A1691" s="25" t="inlineStr">
        <is>
          <t>d)</t>
        </is>
      </c>
      <c r="B1691" s="2" t="inlineStr">
        <is>
          <t>DN200</t>
        </is>
      </c>
      <c r="C1691" s="3" t="inlineStr">
        <is>
          <t>m'</t>
        </is>
      </c>
      <c r="D1691" s="45" t="n">
        <v>18</v>
      </c>
      <c r="E1691" s="45" t="n"/>
      <c r="F1691" s="45" t="n"/>
      <c r="G1691" s="6" t="n"/>
      <c r="H1691" s="6" t="n"/>
      <c r="I1691" s="6" t="n"/>
      <c r="J1691" s="6" t="n"/>
      <c r="K1691" s="6" t="n"/>
      <c r="L1691" s="6" t="n"/>
      <c r="M1691" s="6" t="n"/>
      <c r="N1691" s="6" t="n"/>
      <c r="O1691" s="6" t="n"/>
      <c r="P1691" s="6" t="n"/>
      <c r="Q1691" s="6" t="n"/>
      <c r="R1691" s="6" t="n"/>
      <c r="S1691" s="6" t="n"/>
      <c r="T1691" s="6" t="n"/>
      <c r="U1691" s="6" t="n"/>
      <c r="V1691" s="6" t="n"/>
      <c r="W1691" s="6" t="n"/>
      <c r="X1691" s="6" t="n"/>
      <c r="Y1691" s="6" t="n"/>
      <c r="Z1691" s="6" t="n"/>
    </row>
    <row r="1692">
      <c r="A1692" s="25" t="inlineStr">
        <is>
          <t>e)</t>
        </is>
      </c>
      <c r="B1692" s="2" t="inlineStr">
        <is>
          <t>izolacijske ploče, debljina 19 mm</t>
        </is>
      </c>
      <c r="C1692" s="3" t="inlineStr">
        <is>
          <t>m2</t>
        </is>
      </c>
      <c r="D1692" s="45" t="n">
        <v>8</v>
      </c>
      <c r="E1692" s="45" t="n"/>
      <c r="F1692" s="45" t="n"/>
      <c r="G1692" s="6" t="n"/>
      <c r="H1692" s="6" t="n"/>
      <c r="I1692" s="6" t="n"/>
      <c r="J1692" s="6" t="n"/>
      <c r="K1692" s="6" t="n"/>
      <c r="L1692" s="6" t="n"/>
      <c r="M1692" s="6" t="n"/>
      <c r="N1692" s="6" t="n"/>
      <c r="O1692" s="6" t="n"/>
      <c r="P1692" s="6" t="n"/>
      <c r="Q1692" s="6" t="n"/>
      <c r="R1692" s="6" t="n"/>
      <c r="S1692" s="6" t="n"/>
      <c r="T1692" s="6" t="n"/>
      <c r="U1692" s="6" t="n"/>
      <c r="V1692" s="6" t="n"/>
      <c r="W1692" s="6" t="n"/>
      <c r="X1692" s="6" t="n"/>
      <c r="Y1692" s="6" t="n"/>
      <c r="Z1692" s="6" t="n"/>
    </row>
    <row r="1693" ht="25.5" customHeight="1">
      <c r="A1693" s="25" t="inlineStr">
        <is>
          <t>1.53.</t>
        </is>
      </c>
      <c r="B1693" s="2" t="inlineStr">
        <is>
          <t>Izolacija prethodno izoliranih cijevi u 50 mm kamene vune u oblozi od Al-lima debljine 0,8 mm.</t>
        </is>
      </c>
      <c r="C1693" s="3" t="inlineStr">
        <is>
          <t>m2</t>
        </is>
      </c>
      <c r="D1693" s="45" t="n">
        <v>16</v>
      </c>
      <c r="E1693" s="45" t="n"/>
      <c r="F1693" s="45" t="n"/>
      <c r="G1693" s="6" t="n"/>
      <c r="H1693" s="6" t="n"/>
      <c r="I1693" s="6" t="n"/>
      <c r="J1693" s="6" t="n"/>
      <c r="K1693" s="6" t="n"/>
      <c r="L1693" s="6" t="n"/>
      <c r="M1693" s="6" t="n"/>
      <c r="N1693" s="6" t="n"/>
      <c r="O1693" s="6" t="n"/>
      <c r="P1693" s="6" t="n"/>
      <c r="Q1693" s="6" t="n"/>
      <c r="R1693" s="6" t="n"/>
      <c r="S1693" s="6" t="n"/>
      <c r="T1693" s="6" t="n"/>
      <c r="U1693" s="6" t="n"/>
      <c r="V1693" s="6" t="n"/>
      <c r="W1693" s="6" t="n"/>
      <c r="X1693" s="6" t="n"/>
      <c r="Y1693" s="6" t="n"/>
      <c r="Z1693" s="6" t="n"/>
    </row>
    <row r="1694" ht="38.25" customHeight="1">
      <c r="A1694" s="25" t="inlineStr">
        <is>
          <t>1.54.</t>
        </is>
      </c>
      <c r="B1694" s="2" t="inlineStr">
        <is>
          <t>Ličenje cijevi temeljnom antikorozivnom bojom u dva premaza različite nijanse uz predhodno mehaničko čišćenje od hrđe.</t>
        </is>
      </c>
      <c r="C1694" s="3" t="inlineStr">
        <is>
          <t>m2</t>
        </is>
      </c>
      <c r="D1694" s="45" t="n">
        <v>20</v>
      </c>
      <c r="E1694" s="45" t="n"/>
      <c r="F1694" s="45" t="n"/>
      <c r="G1694" s="6" t="n"/>
      <c r="H1694" s="6" t="n"/>
      <c r="I1694" s="6" t="n"/>
      <c r="J1694" s="6" t="n"/>
      <c r="K1694" s="6" t="n"/>
      <c r="L1694" s="6" t="n"/>
      <c r="M1694" s="6" t="n"/>
      <c r="N1694" s="6" t="n"/>
      <c r="O1694" s="6" t="n"/>
      <c r="P1694" s="6" t="n"/>
      <c r="Q1694" s="6" t="n"/>
      <c r="R1694" s="6" t="n"/>
      <c r="S1694" s="6" t="n"/>
      <c r="T1694" s="6" t="n"/>
      <c r="U1694" s="6" t="n"/>
      <c r="V1694" s="6" t="n"/>
      <c r="W1694" s="6" t="n"/>
      <c r="X1694" s="6" t="n"/>
      <c r="Y1694" s="6" t="n"/>
      <c r="Z1694" s="6" t="n"/>
    </row>
    <row r="1695" ht="51" customHeight="1">
      <c r="A1695" s="25" t="inlineStr">
        <is>
          <t>1.55.</t>
        </is>
      </c>
      <c r="B1695" s="2" t="inlineStr">
        <is>
          <t>Ličenje temeljnom antikorozivnom bojom u dva premaza različite nijanse uz predhodno mehaničko čišćenje od hrđe dijela instalacije koji se ne izolira, kao što su čvrste i klizne točke, nosači, oslonci, konzole i armatura.</t>
        </is>
      </c>
      <c r="C1695" s="3" t="inlineStr">
        <is>
          <t>m2</t>
        </is>
      </c>
      <c r="D1695" s="45" t="n">
        <v>4</v>
      </c>
      <c r="E1695" s="45" t="n"/>
      <c r="F1695" s="45" t="n"/>
      <c r="G1695" s="6" t="n"/>
      <c r="H1695" s="6" t="n"/>
      <c r="I1695" s="6" t="n"/>
      <c r="J1695" s="6" t="n"/>
      <c r="K1695" s="6" t="n"/>
      <c r="L1695" s="6" t="n"/>
      <c r="M1695" s="6" t="n"/>
      <c r="N1695" s="6" t="n"/>
      <c r="O1695" s="6" t="n"/>
      <c r="P1695" s="6" t="n"/>
      <c r="Q1695" s="6" t="n"/>
      <c r="R1695" s="6" t="n"/>
      <c r="S1695" s="6" t="n"/>
      <c r="T1695" s="6" t="n"/>
      <c r="U1695" s="6" t="n"/>
      <c r="V1695" s="6" t="n"/>
      <c r="W1695" s="6" t="n"/>
      <c r="X1695" s="6" t="n"/>
      <c r="Y1695" s="6" t="n"/>
      <c r="Z1695" s="6" t="n"/>
    </row>
    <row r="1696" ht="25.5" customHeight="1">
      <c r="A1696" s="25" t="inlineStr">
        <is>
          <t>1.56.</t>
        </is>
      </c>
      <c r="B1696" s="2" t="inlineStr">
        <is>
          <t>Dobava i ugradnja oslonca, konzola, nosača i obujmica za oslanjanje i vođenje cjevovoda.</t>
        </is>
      </c>
      <c r="C1696" s="3" t="inlineStr">
        <is>
          <t>kg</t>
        </is>
      </c>
      <c r="D1696" s="45" t="n">
        <v>14</v>
      </c>
      <c r="E1696" s="45" t="n"/>
      <c r="F1696" s="45" t="n"/>
      <c r="G1696" s="6" t="n"/>
      <c r="H1696" s="6" t="n"/>
      <c r="I1696" s="6" t="n"/>
      <c r="J1696" s="6" t="n"/>
      <c r="K1696" s="6" t="n"/>
      <c r="L1696" s="6" t="n"/>
      <c r="M1696" s="6" t="n"/>
      <c r="N1696" s="6" t="n"/>
      <c r="O1696" s="6" t="n"/>
      <c r="P1696" s="6" t="n"/>
      <c r="Q1696" s="6" t="n"/>
      <c r="R1696" s="6" t="n"/>
      <c r="S1696" s="6" t="n"/>
      <c r="T1696" s="6" t="n"/>
      <c r="U1696" s="6" t="n"/>
      <c r="V1696" s="6" t="n"/>
      <c r="W1696" s="6" t="n"/>
      <c r="X1696" s="6" t="n"/>
      <c r="Y1696" s="6" t="n"/>
      <c r="Z1696" s="6" t="n"/>
    </row>
    <row r="1697" ht="25.5" customHeight="1">
      <c r="A1697" s="25" t="inlineStr">
        <is>
          <t>1.57.</t>
        </is>
      </c>
      <c r="B1697" s="2" t="inlineStr">
        <is>
          <t>Troškovi auto-dizalice za smještanje specificirane opreme na lokaciju.</t>
        </is>
      </c>
      <c r="C1697" s="3" t="inlineStr">
        <is>
          <t>sati</t>
        </is>
      </c>
      <c r="D1697" s="46" t="n">
        <v>8</v>
      </c>
      <c r="E1697" s="45" t="n"/>
      <c r="F1697" s="45" t="n"/>
      <c r="G1697" s="6" t="n"/>
      <c r="H1697" s="6" t="n"/>
      <c r="I1697" s="6" t="n"/>
      <c r="J1697" s="6" t="n"/>
      <c r="K1697" s="6" t="n"/>
      <c r="L1697" s="6" t="n"/>
      <c r="M1697" s="6" t="n"/>
      <c r="N1697" s="6" t="n"/>
      <c r="O1697" s="6" t="n"/>
      <c r="P1697" s="6" t="n"/>
      <c r="Q1697" s="6" t="n"/>
      <c r="R1697" s="6" t="n"/>
      <c r="S1697" s="6" t="n"/>
      <c r="T1697" s="6" t="n"/>
      <c r="U1697" s="6" t="n"/>
      <c r="V1697" s="6" t="n"/>
      <c r="W1697" s="6" t="n"/>
      <c r="X1697" s="6" t="n"/>
      <c r="Y1697" s="6" t="n"/>
      <c r="Z1697" s="6" t="n"/>
    </row>
    <row r="1698">
      <c r="A1698" s="25" t="inlineStr">
        <is>
          <t>1.58.</t>
        </is>
      </c>
      <c r="B1698" s="2" t="inlineStr">
        <is>
          <t>Protupožarni S-6 mobilni aparat sa suhim prahom.</t>
        </is>
      </c>
      <c r="C1698" s="3" t="inlineStr">
        <is>
          <t>kom</t>
        </is>
      </c>
      <c r="D1698" s="46" t="n">
        <v>2</v>
      </c>
      <c r="E1698" s="45" t="n"/>
      <c r="F1698" s="45" t="n"/>
      <c r="G1698" s="6" t="n"/>
      <c r="H1698" s="6" t="n"/>
      <c r="I1698" s="6" t="n"/>
      <c r="J1698" s="6" t="n"/>
      <c r="K1698" s="6" t="n"/>
      <c r="L1698" s="6" t="n"/>
      <c r="M1698" s="6" t="n"/>
      <c r="N1698" s="6" t="n"/>
      <c r="O1698" s="6" t="n"/>
      <c r="P1698" s="6" t="n"/>
      <c r="Q1698" s="6" t="n"/>
      <c r="R1698" s="6" t="n"/>
      <c r="S1698" s="6" t="n"/>
      <c r="T1698" s="6" t="n"/>
      <c r="U1698" s="6" t="n"/>
      <c r="V1698" s="6" t="n"/>
      <c r="W1698" s="6" t="n"/>
      <c r="X1698" s="6" t="n"/>
      <c r="Y1698" s="6" t="n"/>
      <c r="Z1698" s="6" t="n"/>
    </row>
    <row r="1699" ht="38.25" customHeight="1">
      <c r="A1699" s="25" t="inlineStr">
        <is>
          <t>1.59.</t>
        </is>
      </c>
      <c r="B1699" s="2" t="inlineStr">
        <is>
          <t>Sitni potrošni materijal (čelične tiple, vijci, podloške) potrebni za montažu cjevovoda radnog medija i cjevovoda kondenzata.</t>
        </is>
      </c>
      <c r="C1699" s="3" t="inlineStr">
        <is>
          <t>kpl</t>
        </is>
      </c>
      <c r="D1699" s="46" t="n">
        <v>1</v>
      </c>
      <c r="E1699" s="45" t="n"/>
      <c r="F1699" s="45" t="n"/>
      <c r="G1699" s="6" t="n"/>
      <c r="H1699" s="6" t="n"/>
      <c r="I1699" s="6" t="n"/>
      <c r="J1699" s="6" t="n"/>
      <c r="K1699" s="6" t="n"/>
      <c r="L1699" s="6" t="n"/>
      <c r="M1699" s="6" t="n"/>
      <c r="N1699" s="6" t="n"/>
      <c r="O1699" s="6" t="n"/>
      <c r="P1699" s="6" t="n"/>
      <c r="Q1699" s="6" t="n"/>
      <c r="R1699" s="6" t="n"/>
      <c r="S1699" s="6" t="n"/>
      <c r="T1699" s="6" t="n"/>
      <c r="U1699" s="6" t="n"/>
      <c r="V1699" s="6" t="n"/>
      <c r="W1699" s="6" t="n"/>
      <c r="X1699" s="6" t="n"/>
      <c r="Y1699" s="6" t="n"/>
      <c r="Z1699" s="6" t="n"/>
    </row>
    <row r="1700" ht="25.5" customHeight="1">
      <c r="A1700" s="25" t="inlineStr">
        <is>
          <t>1.60.</t>
        </is>
      </c>
      <c r="B1700" s="2" t="inlineStr">
        <is>
          <t>Tlačna proba freonskog cjevovoda ispitnim tlakom 40 bar u trajanju 24 sata.</t>
        </is>
      </c>
      <c r="C1700" s="3" t="inlineStr">
        <is>
          <t>kom</t>
        </is>
      </c>
      <c r="D1700" s="46" t="n">
        <v>1</v>
      </c>
      <c r="E1700" s="45" t="n"/>
      <c r="F1700" s="45" t="n"/>
      <c r="G1700" s="6" t="n"/>
      <c r="H1700" s="6" t="n"/>
      <c r="I1700" s="6" t="n"/>
      <c r="J1700" s="6" t="n"/>
      <c r="K1700" s="6" t="n"/>
      <c r="L1700" s="6" t="n"/>
      <c r="M1700" s="6" t="n"/>
      <c r="N1700" s="6" t="n"/>
      <c r="O1700" s="6" t="n"/>
      <c r="P1700" s="6" t="n"/>
      <c r="Q1700" s="6" t="n"/>
      <c r="R1700" s="6" t="n"/>
      <c r="S1700" s="6" t="n"/>
      <c r="T1700" s="6" t="n"/>
      <c r="U1700" s="6" t="n"/>
      <c r="V1700" s="6" t="n"/>
      <c r="W1700" s="6" t="n"/>
      <c r="X1700" s="6" t="n"/>
      <c r="Y1700" s="6" t="n"/>
      <c r="Z1700" s="6" t="n"/>
    </row>
    <row r="1701" ht="76.5" customHeight="1">
      <c r="A1701" s="25" t="inlineStr">
        <is>
          <t>1.61.</t>
        </is>
      </c>
      <c r="B1701"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701" s="3" t="inlineStr">
        <is>
          <t>kpl</t>
        </is>
      </c>
      <c r="D1701" s="46" t="n">
        <v>1</v>
      </c>
      <c r="E1701" s="45" t="n"/>
      <c r="F1701" s="45" t="n"/>
      <c r="G1701" s="6" t="n"/>
      <c r="H1701" s="6" t="n"/>
      <c r="I1701" s="6" t="n"/>
      <c r="J1701" s="6" t="n"/>
      <c r="K1701" s="6" t="n"/>
      <c r="L1701" s="6" t="n"/>
      <c r="M1701" s="6" t="n"/>
      <c r="N1701" s="6" t="n"/>
      <c r="O1701" s="6" t="n"/>
      <c r="P1701" s="6" t="n"/>
      <c r="Q1701" s="6" t="n"/>
      <c r="R1701" s="6" t="n"/>
      <c r="S1701" s="6" t="n"/>
      <c r="T1701" s="6" t="n"/>
      <c r="U1701" s="6" t="n"/>
      <c r="V1701" s="6" t="n"/>
      <c r="W1701" s="6" t="n"/>
      <c r="X1701" s="6" t="n"/>
      <c r="Y1701" s="6" t="n"/>
      <c r="Z1701" s="6" t="n"/>
    </row>
    <row r="1702" ht="25.5" customHeight="1">
      <c r="A1702" s="25" t="inlineStr">
        <is>
          <t>1.62.</t>
        </is>
      </c>
      <c r="B1702" s="2" t="inlineStr">
        <is>
          <t>Odvoz otpadnog materijala nastalog demontažom na gradski otpad i čišćenje gradilišta.</t>
        </is>
      </c>
      <c r="C1702" s="3" t="inlineStr">
        <is>
          <t>kpl</t>
        </is>
      </c>
      <c r="D1702" s="46" t="n">
        <v>1</v>
      </c>
      <c r="E1702" s="45" t="n"/>
      <c r="F1702" s="45" t="n"/>
      <c r="G1702" s="6" t="n"/>
      <c r="H1702" s="6" t="n"/>
      <c r="I1702" s="6" t="n"/>
      <c r="J1702" s="6" t="n"/>
      <c r="K1702" s="6" t="n"/>
      <c r="L1702" s="6" t="n"/>
      <c r="M1702" s="6" t="n"/>
      <c r="N1702" s="6" t="n"/>
      <c r="O1702" s="6" t="n"/>
      <c r="P1702" s="6" t="n"/>
      <c r="Q1702" s="6" t="n"/>
      <c r="R1702" s="6" t="n"/>
      <c r="S1702" s="6" t="n"/>
      <c r="T1702" s="6" t="n"/>
      <c r="U1702" s="6" t="n"/>
      <c r="V1702" s="6" t="n"/>
      <c r="W1702" s="6" t="n"/>
      <c r="X1702" s="6" t="n"/>
      <c r="Y1702" s="6" t="n"/>
      <c r="Z1702" s="6" t="n"/>
    </row>
    <row r="1703" ht="38.25" customHeight="1">
      <c r="A1703" s="25" t="inlineStr">
        <is>
          <t>1.63.</t>
        </is>
      </c>
      <c r="B1703" s="2" t="inlineStr">
        <is>
          <t xml:space="preserve">Prikupljanje i ishođenje svih potrebnih izjava o sukladnosti opreme i atesta od ovlaštenih kuća, potrebnih pri tehničkom pregledu objekta. </t>
        </is>
      </c>
      <c r="C1703" s="3" t="inlineStr">
        <is>
          <t>kpl</t>
        </is>
      </c>
      <c r="D1703" s="46" t="n">
        <v>1</v>
      </c>
      <c r="E1703" s="45" t="n"/>
      <c r="F1703" s="45" t="n"/>
      <c r="G1703" s="6" t="n"/>
      <c r="H1703" s="6" t="n"/>
      <c r="I1703" s="6" t="n"/>
      <c r="J1703" s="6" t="n"/>
      <c r="K1703" s="6" t="n"/>
      <c r="L1703" s="6" t="n"/>
      <c r="M1703" s="6" t="n"/>
      <c r="N1703" s="6" t="n"/>
      <c r="O1703" s="6" t="n"/>
      <c r="P1703" s="6" t="n"/>
      <c r="Q1703" s="6" t="n"/>
      <c r="R1703" s="6" t="n"/>
      <c r="S1703" s="6" t="n"/>
      <c r="T1703" s="6" t="n"/>
      <c r="U1703" s="6" t="n"/>
      <c r="V1703" s="6" t="n"/>
      <c r="W1703" s="6" t="n"/>
      <c r="X1703" s="6" t="n"/>
      <c r="Y1703" s="6" t="n"/>
      <c r="Z1703" s="6" t="n"/>
    </row>
    <row r="1704">
      <c r="A1704" s="25" t="inlineStr">
        <is>
          <t>1.64.</t>
        </is>
      </c>
      <c r="B1704" s="2" t="inlineStr">
        <is>
          <t>Snimak izvedenog stanja.</t>
        </is>
      </c>
      <c r="C1704" s="3" t="inlineStr">
        <is>
          <t>kpl</t>
        </is>
      </c>
      <c r="D1704" s="46" t="n">
        <v>1</v>
      </c>
      <c r="E1704" s="45" t="n"/>
      <c r="F1704" s="45" t="n"/>
      <c r="G1704" s="6" t="n"/>
      <c r="H1704" s="6" t="n"/>
      <c r="I1704" s="6" t="n"/>
      <c r="J1704" s="6" t="n"/>
      <c r="K1704" s="6" t="n"/>
      <c r="L1704" s="6" t="n"/>
      <c r="M1704" s="6" t="n"/>
      <c r="N1704" s="6" t="n"/>
      <c r="O1704" s="6" t="n"/>
      <c r="P1704" s="6" t="n"/>
      <c r="Q1704" s="6" t="n"/>
      <c r="R1704" s="6" t="n"/>
      <c r="S1704" s="6" t="n"/>
      <c r="T1704" s="6" t="n"/>
      <c r="U1704" s="6" t="n"/>
      <c r="V1704" s="6" t="n"/>
      <c r="W1704" s="6" t="n"/>
      <c r="X1704" s="6" t="n"/>
      <c r="Y1704" s="6" t="n"/>
      <c r="Z1704" s="6" t="n"/>
    </row>
    <row r="1705" ht="25.5" customHeight="1">
      <c r="A1705" s="25" t="inlineStr">
        <is>
          <t>1.65.</t>
        </is>
      </c>
      <c r="B1705" s="2" t="inlineStr">
        <is>
          <t>Pisane upute za održavanje i rukovanje  u dva primjerka i funkcionalna shema za postavu na zid, te obuka korisnika.</t>
        </is>
      </c>
      <c r="C1705" s="3" t="inlineStr">
        <is>
          <t>kpl</t>
        </is>
      </c>
      <c r="D1705" s="46" t="n">
        <v>1</v>
      </c>
      <c r="E1705" s="45" t="n"/>
      <c r="F1705" s="45" t="n"/>
      <c r="G1705" s="6" t="n"/>
      <c r="H1705" s="6" t="n"/>
      <c r="I1705" s="6" t="n"/>
      <c r="J1705" s="6" t="n"/>
      <c r="K1705" s="6" t="n"/>
      <c r="L1705" s="6" t="n"/>
      <c r="M1705" s="6" t="n"/>
      <c r="N1705" s="6" t="n"/>
      <c r="O1705" s="6" t="n"/>
      <c r="P1705" s="6" t="n"/>
      <c r="Q1705" s="6" t="n"/>
      <c r="R1705" s="6" t="n"/>
      <c r="S1705" s="6" t="n"/>
      <c r="T1705" s="6" t="n"/>
      <c r="U1705" s="6" t="n"/>
      <c r="V1705" s="6" t="n"/>
      <c r="W1705" s="6" t="n"/>
      <c r="X1705" s="6" t="n"/>
      <c r="Y1705" s="6" t="n"/>
      <c r="Z1705" s="6" t="n"/>
    </row>
    <row r="1706">
      <c r="A1706" s="25" t="n"/>
      <c r="B1706" s="39" t="inlineStr">
        <is>
          <t>1. Instalacija toplinske stanice ukupno:</t>
        </is>
      </c>
      <c r="C1706" s="6" t="n"/>
      <c r="D1706" s="6" t="n"/>
      <c r="E1706" s="6" t="n"/>
      <c r="F1706" s="44" t="n"/>
      <c r="G1706" s="6" t="n"/>
      <c r="H1706" s="6" t="n"/>
      <c r="I1706" s="6" t="n"/>
      <c r="J1706" s="6" t="n"/>
      <c r="K1706" s="6" t="n"/>
      <c r="L1706" s="6" t="n"/>
      <c r="M1706" s="6" t="n"/>
      <c r="N1706" s="6" t="n"/>
      <c r="O1706" s="6" t="n"/>
      <c r="P1706" s="6" t="n"/>
      <c r="Q1706" s="6" t="n"/>
      <c r="R1706" s="6" t="n"/>
      <c r="S1706" s="6" t="n"/>
      <c r="T1706" s="6" t="n"/>
      <c r="U1706" s="6" t="n"/>
      <c r="V1706" s="6" t="n"/>
      <c r="W1706" s="6" t="n"/>
      <c r="X1706" s="6" t="n"/>
      <c r="Y1706" s="6" t="n"/>
      <c r="Z1706" s="6" t="n"/>
    </row>
    <row r="1707">
      <c r="A1707" s="43" t="n"/>
      <c r="B1707" s="16" t="n"/>
      <c r="C1707" s="3" t="n"/>
      <c r="D1707" s="45" t="n"/>
      <c r="E1707" s="45" t="n"/>
      <c r="F1707" s="45" t="n"/>
      <c r="G1707" s="6" t="n"/>
      <c r="H1707" s="6" t="n"/>
      <c r="I1707" s="6" t="n"/>
      <c r="J1707" s="6" t="n"/>
      <c r="K1707" s="6" t="n"/>
      <c r="L1707" s="6" t="n"/>
      <c r="M1707" s="6" t="n"/>
      <c r="N1707" s="6" t="n"/>
      <c r="O1707" s="6" t="n"/>
      <c r="P1707" s="6" t="n"/>
      <c r="Q1707" s="6" t="n"/>
      <c r="R1707" s="6" t="n"/>
      <c r="S1707" s="6" t="n"/>
      <c r="T1707" s="6" t="n"/>
      <c r="U1707" s="6" t="n"/>
      <c r="V1707" s="6" t="n"/>
      <c r="W1707" s="6" t="n"/>
      <c r="X1707" s="6" t="n"/>
      <c r="Y1707" s="6" t="n"/>
      <c r="Z1707" s="6" t="n"/>
    </row>
    <row r="1708">
      <c r="A1708" s="39" t="inlineStr">
        <is>
          <t>2.</t>
        </is>
      </c>
      <c r="B1708" s="16" t="inlineStr">
        <is>
          <t>INSTALACIJA GRIJANJA I HLAĐENJA</t>
        </is>
      </c>
      <c r="C1708" s="42" t="n"/>
      <c r="D1708" s="44" t="n"/>
      <c r="E1708" s="44" t="n"/>
      <c r="F1708" s="44" t="n"/>
      <c r="G1708" s="6" t="n"/>
      <c r="H1708" s="6" t="n"/>
      <c r="I1708" s="6" t="n"/>
      <c r="J1708" s="6" t="n"/>
      <c r="K1708" s="6" t="n"/>
      <c r="L1708" s="6" t="n"/>
      <c r="M1708" s="6" t="n"/>
      <c r="N1708" s="6" t="n"/>
      <c r="O1708" s="6" t="n"/>
      <c r="P1708" s="6" t="n"/>
      <c r="Q1708" s="6" t="n"/>
      <c r="R1708" s="6" t="n"/>
      <c r="S1708" s="6" t="n"/>
      <c r="T1708" s="6" t="n"/>
      <c r="U1708" s="6" t="n"/>
      <c r="V1708" s="6" t="n"/>
      <c r="W1708" s="6" t="n"/>
      <c r="X1708" s="6" t="n"/>
      <c r="Y1708" s="6" t="n"/>
      <c r="Z1708" s="6" t="n"/>
    </row>
    <row r="1709">
      <c r="A1709" s="39" t="n"/>
      <c r="B1709" s="16" t="inlineStr">
        <is>
          <t>RADIJATORSKO GRIJANJE</t>
        </is>
      </c>
      <c r="C1709" s="42" t="n"/>
      <c r="D1709" s="44" t="n"/>
      <c r="E1709" s="44" t="n"/>
      <c r="F1709" s="44" t="n"/>
      <c r="G1709" s="6" t="n"/>
      <c r="H1709" s="6" t="n"/>
      <c r="I1709" s="6" t="n"/>
      <c r="J1709" s="6" t="n"/>
      <c r="K1709" s="6" t="n"/>
      <c r="L1709" s="6" t="n"/>
      <c r="M1709" s="6" t="n"/>
      <c r="N1709" s="6" t="n"/>
      <c r="O1709" s="6" t="n"/>
      <c r="P1709" s="6" t="n"/>
      <c r="Q1709" s="6" t="n"/>
      <c r="R1709" s="6" t="n"/>
      <c r="S1709" s="6" t="n"/>
      <c r="T1709" s="6" t="n"/>
      <c r="U1709" s="6" t="n"/>
      <c r="V1709" s="6" t="n"/>
      <c r="W1709" s="6" t="n"/>
      <c r="X1709" s="6" t="n"/>
      <c r="Y1709" s="6" t="n"/>
      <c r="Z1709" s="6" t="n"/>
    </row>
    <row r="1710" ht="63.75" customHeight="1">
      <c r="A1710" s="25" t="inlineStr">
        <is>
          <t>2.1.</t>
        </is>
      </c>
      <c r="B1710" s="2" t="inlineStr">
        <is>
          <t>Dobava i ugradnja podžbuknog razdjelnog ormara, u kompletu sa razdjelnikom polaza i povrata intera 52, čepovima 1", kuglastim leptirastim slavinama 1", holenderskim i brtvenim spojevima i MS prelazima 1" na Ø28/Ø22, sljedećih količina:</t>
        </is>
      </c>
      <c r="C1710" s="3" t="n"/>
      <c r="D1710" s="46" t="n"/>
      <c r="E1710" s="45" t="n"/>
      <c r="F1710" s="45" t="n"/>
      <c r="G1710" s="6" t="n"/>
      <c r="H1710" s="6" t="n"/>
      <c r="I1710" s="6" t="n"/>
      <c r="J1710" s="6" t="n"/>
      <c r="K1710" s="6" t="n"/>
      <c r="L1710" s="6" t="n"/>
      <c r="M1710" s="6" t="n"/>
      <c r="N1710" s="6" t="n"/>
      <c r="O1710" s="6" t="n"/>
      <c r="P1710" s="6" t="n"/>
      <c r="Q1710" s="6" t="n"/>
      <c r="R1710" s="6" t="n"/>
      <c r="S1710" s="6" t="n"/>
      <c r="T1710" s="6" t="n"/>
      <c r="U1710" s="6" t="n"/>
      <c r="V1710" s="6" t="n"/>
      <c r="W1710" s="6" t="n"/>
      <c r="X1710" s="6" t="n"/>
      <c r="Y1710" s="6" t="n"/>
      <c r="Z1710" s="6" t="n"/>
    </row>
    <row r="1711">
      <c r="A1711" s="25" t="inlineStr">
        <is>
          <t>a)</t>
        </is>
      </c>
      <c r="B1711" s="2" t="inlineStr">
        <is>
          <t>podžbukni ormarić  s razdjelnikom za 3 kruga</t>
        </is>
      </c>
      <c r="C1711" s="3" t="inlineStr">
        <is>
          <t>kpl</t>
        </is>
      </c>
      <c r="D1711" s="46" t="n">
        <v>2</v>
      </c>
      <c r="E1711" s="45" t="n"/>
      <c r="F1711" s="45" t="n"/>
      <c r="G1711" s="6" t="n"/>
      <c r="H1711" s="6" t="n"/>
      <c r="I1711" s="6" t="n"/>
      <c r="J1711" s="6" t="n"/>
      <c r="K1711" s="6" t="n"/>
      <c r="L1711" s="6" t="n"/>
      <c r="M1711" s="6" t="n"/>
      <c r="N1711" s="6" t="n"/>
      <c r="O1711" s="6" t="n"/>
      <c r="P1711" s="6" t="n"/>
      <c r="Q1711" s="6" t="n"/>
      <c r="R1711" s="6" t="n"/>
      <c r="S1711" s="6" t="n"/>
      <c r="T1711" s="6" t="n"/>
      <c r="U1711" s="6" t="n"/>
      <c r="V1711" s="6" t="n"/>
      <c r="W1711" s="6" t="n"/>
      <c r="X1711" s="6" t="n"/>
      <c r="Y1711" s="6" t="n"/>
      <c r="Z1711" s="6" t="n"/>
    </row>
    <row r="1712">
      <c r="A1712" s="25" t="inlineStr">
        <is>
          <t>b)</t>
        </is>
      </c>
      <c r="B1712" s="2" t="inlineStr">
        <is>
          <t>podžbukni ormarić  s razdjelnikom za 4 kruga</t>
        </is>
      </c>
      <c r="C1712" s="3" t="inlineStr">
        <is>
          <t>kpl</t>
        </is>
      </c>
      <c r="D1712" s="46" t="n">
        <v>1</v>
      </c>
      <c r="E1712" s="45" t="n"/>
      <c r="F1712" s="45" t="n"/>
      <c r="G1712" s="6" t="n"/>
      <c r="H1712" s="6" t="n"/>
      <c r="I1712" s="6" t="n"/>
      <c r="J1712" s="6" t="n"/>
      <c r="K1712" s="6" t="n"/>
      <c r="L1712" s="6" t="n"/>
      <c r="M1712" s="6" t="n"/>
      <c r="N1712" s="6" t="n"/>
      <c r="O1712" s="6" t="n"/>
      <c r="P1712" s="6" t="n"/>
      <c r="Q1712" s="6" t="n"/>
      <c r="R1712" s="6" t="n"/>
      <c r="S1712" s="6" t="n"/>
      <c r="T1712" s="6" t="n"/>
      <c r="U1712" s="6" t="n"/>
      <c r="V1712" s="6" t="n"/>
      <c r="W1712" s="6" t="n"/>
      <c r="X1712" s="6" t="n"/>
      <c r="Y1712" s="6" t="n"/>
      <c r="Z1712" s="6" t="n"/>
    </row>
    <row r="1713">
      <c r="A1713" s="25" t="inlineStr">
        <is>
          <t>c)</t>
        </is>
      </c>
      <c r="B1713" s="2" t="inlineStr">
        <is>
          <t>podžbukni ormarić  s razdjelnikom za 5 krugova</t>
        </is>
      </c>
      <c r="C1713" s="3" t="inlineStr">
        <is>
          <t>kpl</t>
        </is>
      </c>
      <c r="D1713" s="46" t="n">
        <v>2</v>
      </c>
      <c r="E1713" s="45" t="n"/>
      <c r="F1713" s="45" t="n"/>
      <c r="G1713" s="6" t="n"/>
      <c r="H1713" s="6" t="n"/>
      <c r="I1713" s="6" t="n"/>
      <c r="J1713" s="6" t="n"/>
      <c r="K1713" s="6" t="n"/>
      <c r="L1713" s="6" t="n"/>
      <c r="M1713" s="6" t="n"/>
      <c r="N1713" s="6" t="n"/>
      <c r="O1713" s="6" t="n"/>
      <c r="P1713" s="6" t="n"/>
      <c r="Q1713" s="6" t="n"/>
      <c r="R1713" s="6" t="n"/>
      <c r="S1713" s="6" t="n"/>
      <c r="T1713" s="6" t="n"/>
      <c r="U1713" s="6" t="n"/>
      <c r="V1713" s="6" t="n"/>
      <c r="W1713" s="6" t="n"/>
      <c r="X1713" s="6" t="n"/>
      <c r="Y1713" s="6" t="n"/>
      <c r="Z1713" s="6" t="n"/>
    </row>
    <row r="1714">
      <c r="A1714" s="25" t="inlineStr">
        <is>
          <t>d)</t>
        </is>
      </c>
      <c r="B1714" s="2" t="inlineStr">
        <is>
          <t>podžbukni ormarić  s razdjelnikom za 8 krugova</t>
        </is>
      </c>
      <c r="C1714" s="3" t="inlineStr">
        <is>
          <t>kpl</t>
        </is>
      </c>
      <c r="D1714" s="46" t="n">
        <v>1</v>
      </c>
      <c r="E1714" s="45" t="n"/>
      <c r="F1714" s="45" t="n"/>
      <c r="G1714" s="6" t="n"/>
      <c r="H1714" s="6" t="n"/>
      <c r="I1714" s="6" t="n"/>
      <c r="J1714" s="6" t="n"/>
      <c r="K1714" s="6" t="n"/>
      <c r="L1714" s="6" t="n"/>
      <c r="M1714" s="6" t="n"/>
      <c r="N1714" s="6" t="n"/>
      <c r="O1714" s="6" t="n"/>
      <c r="P1714" s="6" t="n"/>
      <c r="Q1714" s="6" t="n"/>
      <c r="R1714" s="6" t="n"/>
      <c r="S1714" s="6" t="n"/>
      <c r="T1714" s="6" t="n"/>
      <c r="U1714" s="6" t="n"/>
      <c r="V1714" s="6" t="n"/>
      <c r="W1714" s="6" t="n"/>
      <c r="X1714" s="6" t="n"/>
      <c r="Y1714" s="6" t="n"/>
      <c r="Z1714" s="6" t="n"/>
    </row>
    <row r="1715" ht="229.5" customHeight="1">
      <c r="A1715" s="25" t="inlineStr">
        <is>
          <t>2.2.</t>
        </is>
      </c>
      <c r="B1715" s="2" t="inlineStr">
        <is>
          <t>Dobava i ugradnja:
Regulator diferencijalnog tlaka sa membranom izrađen iz Ametal legure, u kompletu sa kapilarnom cijevi i mjernim priključcima. Ventili predviđeni za rad u sustavima grijanja i hlađenja. Ventil ima funkcije regulacije diferencijalnog tlaka, podešavanja i mjerenja diferencijalnog tlaka, zaporna funkcija i funkcija ispusta.
Radno područje ventila od - 20 do 120 °C. (+/-2%).
Radni medij voda, neutralne tekućine i mješavine glikola do 57 % (+/-2%).
U navojnoj izvedbi od DN15-50, u prirubničkoj izvedbi od DN65-100.
Kontinuirano podešavanje i održavanje razlike tlakova u rasponu 5-25/10-40/10-60 kPa (DN15-25) / 20-80 kPa (DN32-50) / 20-80 kPa ili 40/160 kPa (DN65-100) (+/-2%).
Stavka obvezno uključuje partnerski balansni ventil te jednokratno podešavanje regulatora, i izradu zapisnika o podešenim parametrima.</t>
        </is>
      </c>
      <c r="C1715" s="3" t="n"/>
      <c r="D1715" s="45" t="n"/>
      <c r="E1715" s="45" t="n"/>
      <c r="F1715" s="45" t="n"/>
      <c r="G1715" s="6" t="n"/>
      <c r="H1715" s="6" t="n"/>
      <c r="I1715" s="6" t="n"/>
      <c r="J1715" s="6" t="n"/>
      <c r="K1715" s="6" t="n"/>
      <c r="L1715" s="6" t="n"/>
      <c r="M1715" s="6" t="n"/>
      <c r="N1715" s="6" t="n"/>
      <c r="O1715" s="6" t="n"/>
      <c r="P1715" s="6" t="n"/>
      <c r="Q1715" s="6" t="n"/>
      <c r="R1715" s="6" t="n"/>
      <c r="S1715" s="6" t="n"/>
      <c r="T1715" s="6" t="n"/>
      <c r="U1715" s="6" t="n"/>
      <c r="V1715" s="6" t="n"/>
      <c r="W1715" s="6" t="n"/>
      <c r="X1715" s="6" t="n"/>
      <c r="Y1715" s="6" t="n"/>
      <c r="Z1715" s="6" t="n"/>
    </row>
    <row r="1716">
      <c r="A1716" s="25" t="inlineStr">
        <is>
          <t>a)</t>
        </is>
      </c>
      <c r="B1716" s="2" t="inlineStr">
        <is>
          <t>DN15</t>
        </is>
      </c>
      <c r="C1716" s="3" t="inlineStr">
        <is>
          <t>kom</t>
        </is>
      </c>
      <c r="D1716" s="46" t="n">
        <v>2</v>
      </c>
      <c r="E1716" s="45" t="n"/>
      <c r="F1716" s="45" t="n"/>
      <c r="G1716" s="6" t="n"/>
      <c r="H1716" s="6" t="n"/>
      <c r="I1716" s="6" t="n"/>
      <c r="J1716" s="6" t="n"/>
      <c r="K1716" s="6" t="n"/>
      <c r="L1716" s="6" t="n"/>
      <c r="M1716" s="6" t="n"/>
      <c r="N1716" s="6" t="n"/>
      <c r="O1716" s="6" t="n"/>
      <c r="P1716" s="6" t="n"/>
      <c r="Q1716" s="6" t="n"/>
      <c r="R1716" s="6" t="n"/>
      <c r="S1716" s="6" t="n"/>
      <c r="T1716" s="6" t="n"/>
      <c r="U1716" s="6" t="n"/>
      <c r="V1716" s="6" t="n"/>
      <c r="W1716" s="6" t="n"/>
      <c r="X1716" s="6" t="n"/>
      <c r="Y1716" s="6" t="n"/>
      <c r="Z1716" s="6" t="n"/>
    </row>
    <row r="1717">
      <c r="A1717" s="25" t="inlineStr">
        <is>
          <t>b)</t>
        </is>
      </c>
      <c r="B1717" s="2" t="inlineStr">
        <is>
          <t>DN20</t>
        </is>
      </c>
      <c r="C1717" s="3" t="inlineStr">
        <is>
          <t>kom</t>
        </is>
      </c>
      <c r="D1717" s="46" t="n">
        <v>3</v>
      </c>
      <c r="E1717" s="45" t="n"/>
      <c r="F1717" s="45" t="n"/>
      <c r="G1717" s="6" t="n"/>
      <c r="H1717" s="6" t="n"/>
      <c r="I1717" s="6" t="n"/>
      <c r="J1717" s="6" t="n"/>
      <c r="K1717" s="6" t="n"/>
      <c r="L1717" s="6" t="n"/>
      <c r="M1717" s="6" t="n"/>
      <c r="N1717" s="6" t="n"/>
      <c r="O1717" s="6" t="n"/>
      <c r="P1717" s="6" t="n"/>
      <c r="Q1717" s="6" t="n"/>
      <c r="R1717" s="6" t="n"/>
      <c r="S1717" s="6" t="n"/>
      <c r="T1717" s="6" t="n"/>
      <c r="U1717" s="6" t="n"/>
      <c r="V1717" s="6" t="n"/>
      <c r="W1717" s="6" t="n"/>
      <c r="X1717" s="6" t="n"/>
      <c r="Y1717" s="6" t="n"/>
      <c r="Z1717" s="6" t="n"/>
    </row>
    <row r="1718">
      <c r="A1718" s="25" t="inlineStr">
        <is>
          <t>c)</t>
        </is>
      </c>
      <c r="B1718" s="2" t="inlineStr">
        <is>
          <t>DN25</t>
        </is>
      </c>
      <c r="C1718" s="3" t="inlineStr">
        <is>
          <t>kom</t>
        </is>
      </c>
      <c r="D1718" s="46" t="n">
        <v>1</v>
      </c>
      <c r="E1718" s="45" t="n"/>
      <c r="F1718" s="45" t="n"/>
      <c r="G1718" s="6" t="n"/>
      <c r="H1718" s="6" t="n"/>
      <c r="I1718" s="6" t="n"/>
      <c r="J1718" s="6" t="n"/>
      <c r="K1718" s="6" t="n"/>
      <c r="L1718" s="6" t="n"/>
      <c r="M1718" s="6" t="n"/>
      <c r="N1718" s="6" t="n"/>
      <c r="O1718" s="6" t="n"/>
      <c r="P1718" s="6" t="n"/>
      <c r="Q1718" s="6" t="n"/>
      <c r="R1718" s="6" t="n"/>
      <c r="S1718" s="6" t="n"/>
      <c r="T1718" s="6" t="n"/>
      <c r="U1718" s="6" t="n"/>
      <c r="V1718" s="6" t="n"/>
      <c r="W1718" s="6" t="n"/>
      <c r="X1718" s="6" t="n"/>
      <c r="Y1718" s="6" t="n"/>
      <c r="Z1718" s="6" t="n"/>
    </row>
    <row r="1719" ht="51" customHeight="1">
      <c r="A1719" s="25" t="inlineStr">
        <is>
          <t>2.3.</t>
        </is>
      </c>
      <c r="B1719" s="2" t="inlineStr">
        <is>
          <t>Dobava i ugradnja pločastog čeličnog radijatora. Stavka je predviđena u kompletu sa ukrasnim čepom, uključivo sav ovjesni i pričvrsni pribor, minimalnog učina (pri temperaturnom režimu 70/55°C, ΔT=15) i količina:</t>
        </is>
      </c>
      <c r="C1719" s="3" t="n"/>
      <c r="D1719" s="45" t="n"/>
      <c r="E1719" s="45" t="n"/>
      <c r="F1719" s="45" t="n"/>
      <c r="G1719" s="6" t="n"/>
      <c r="H1719" s="6" t="n"/>
      <c r="I1719" s="6" t="n"/>
      <c r="J1719" s="6" t="n"/>
      <c r="K1719" s="6" t="n"/>
      <c r="L1719" s="6" t="n"/>
      <c r="M1719" s="6" t="n"/>
      <c r="N1719" s="6" t="n"/>
      <c r="O1719" s="6" t="n"/>
      <c r="P1719" s="6" t="n"/>
      <c r="Q1719" s="6" t="n"/>
      <c r="R1719" s="6" t="n"/>
      <c r="S1719" s="6" t="n"/>
      <c r="T1719" s="6" t="n"/>
      <c r="U1719" s="6" t="n"/>
      <c r="V1719" s="6" t="n"/>
      <c r="W1719" s="6" t="n"/>
      <c r="X1719" s="6" t="n"/>
      <c r="Y1719" s="6" t="n"/>
      <c r="Z1719" s="6" t="n"/>
    </row>
    <row r="1720">
      <c r="A1720" s="25" t="inlineStr">
        <is>
          <t>a)</t>
        </is>
      </c>
      <c r="B1720" s="2" t="inlineStr">
        <is>
          <t>105×600×720 mm (±5%)</t>
        </is>
      </c>
      <c r="C1720" s="3" t="inlineStr">
        <is>
          <t>kom</t>
        </is>
      </c>
      <c r="D1720" s="46" t="n">
        <v>2</v>
      </c>
      <c r="E1720" s="45" t="n"/>
      <c r="F1720" s="45" t="n"/>
      <c r="G1720" s="6" t="n"/>
      <c r="H1720" s="6" t="n"/>
      <c r="I1720" s="6" t="n"/>
      <c r="J1720" s="6" t="n"/>
      <c r="K1720" s="6" t="n"/>
      <c r="L1720" s="6" t="n"/>
      <c r="M1720" s="6" t="n"/>
      <c r="N1720" s="6" t="n"/>
      <c r="O1720" s="6" t="n"/>
      <c r="P1720" s="6" t="n"/>
      <c r="Q1720" s="6" t="n"/>
      <c r="R1720" s="6" t="n"/>
      <c r="S1720" s="6" t="n"/>
      <c r="T1720" s="6" t="n"/>
      <c r="U1720" s="6" t="n"/>
      <c r="V1720" s="6" t="n"/>
      <c r="W1720" s="6" t="n"/>
      <c r="X1720" s="6" t="n"/>
      <c r="Y1720" s="6" t="n"/>
      <c r="Z1720" s="6" t="n"/>
    </row>
    <row r="1721">
      <c r="A1721" s="25" t="inlineStr">
        <is>
          <t>b)</t>
        </is>
      </c>
      <c r="B1721" s="2" t="inlineStr">
        <is>
          <t>105×600×800 mm (±5%)</t>
        </is>
      </c>
      <c r="C1721" s="3" t="inlineStr">
        <is>
          <t>kom</t>
        </is>
      </c>
      <c r="D1721" s="46" t="n">
        <v>1</v>
      </c>
      <c r="E1721" s="45" t="n"/>
      <c r="F1721" s="45" t="n"/>
      <c r="G1721" s="6" t="n"/>
      <c r="H1721" s="6" t="n"/>
      <c r="I1721" s="6" t="n"/>
      <c r="J1721" s="6" t="n"/>
      <c r="K1721" s="6" t="n"/>
      <c r="L1721" s="6" t="n"/>
      <c r="M1721" s="6" t="n"/>
      <c r="N1721" s="6" t="n"/>
      <c r="O1721" s="6" t="n"/>
      <c r="P1721" s="6" t="n"/>
      <c r="Q1721" s="6" t="n"/>
      <c r="R1721" s="6" t="n"/>
      <c r="S1721" s="6" t="n"/>
      <c r="T1721" s="6" t="n"/>
      <c r="U1721" s="6" t="n"/>
      <c r="V1721" s="6" t="n"/>
      <c r="W1721" s="6" t="n"/>
      <c r="X1721" s="6" t="n"/>
      <c r="Y1721" s="6" t="n"/>
      <c r="Z1721" s="6" t="n"/>
    </row>
    <row r="1722">
      <c r="A1722" s="25" t="inlineStr">
        <is>
          <t>c)</t>
        </is>
      </c>
      <c r="B1722" s="2" t="inlineStr">
        <is>
          <t>105×600×920 mm (±5%)</t>
        </is>
      </c>
      <c r="C1722" s="3" t="inlineStr">
        <is>
          <t>kom</t>
        </is>
      </c>
      <c r="D1722" s="46" t="n">
        <v>1</v>
      </c>
      <c r="E1722" s="45" t="n"/>
      <c r="F1722" s="45" t="n"/>
      <c r="G1722" s="6" t="n"/>
      <c r="H1722" s="6" t="n"/>
      <c r="I1722" s="6" t="n"/>
      <c r="J1722" s="6" t="n"/>
      <c r="K1722" s="6" t="n"/>
      <c r="L1722" s="6" t="n"/>
      <c r="M1722" s="6" t="n"/>
      <c r="N1722" s="6" t="n"/>
      <c r="O1722" s="6" t="n"/>
      <c r="P1722" s="6" t="n"/>
      <c r="Q1722" s="6" t="n"/>
      <c r="R1722" s="6" t="n"/>
      <c r="S1722" s="6" t="n"/>
      <c r="T1722" s="6" t="n"/>
      <c r="U1722" s="6" t="n"/>
      <c r="V1722" s="6" t="n"/>
      <c r="W1722" s="6" t="n"/>
      <c r="X1722" s="6" t="n"/>
      <c r="Y1722" s="6" t="n"/>
      <c r="Z1722" s="6" t="n"/>
    </row>
    <row r="1723">
      <c r="A1723" s="25" t="inlineStr">
        <is>
          <t>d)</t>
        </is>
      </c>
      <c r="B1723" s="2" t="inlineStr">
        <is>
          <t>105×600×1000 mm (±5%)</t>
        </is>
      </c>
      <c r="C1723" s="3" t="inlineStr">
        <is>
          <t>kom</t>
        </is>
      </c>
      <c r="D1723" s="46" t="n">
        <v>1</v>
      </c>
      <c r="E1723" s="45" t="n"/>
      <c r="F1723" s="45" t="n"/>
      <c r="G1723" s="6" t="n"/>
      <c r="H1723" s="6" t="n"/>
      <c r="I1723" s="6" t="n"/>
      <c r="J1723" s="6" t="n"/>
      <c r="K1723" s="6" t="n"/>
      <c r="L1723" s="6" t="n"/>
      <c r="M1723" s="6" t="n"/>
      <c r="N1723" s="6" t="n"/>
      <c r="O1723" s="6" t="n"/>
      <c r="P1723" s="6" t="n"/>
      <c r="Q1723" s="6" t="n"/>
      <c r="R1723" s="6" t="n"/>
      <c r="S1723" s="6" t="n"/>
      <c r="T1723" s="6" t="n"/>
      <c r="U1723" s="6" t="n"/>
      <c r="V1723" s="6" t="n"/>
      <c r="W1723" s="6" t="n"/>
      <c r="X1723" s="6" t="n"/>
      <c r="Y1723" s="6" t="n"/>
      <c r="Z1723" s="6" t="n"/>
    </row>
    <row r="1724">
      <c r="A1724" s="25" t="inlineStr">
        <is>
          <t>e)</t>
        </is>
      </c>
      <c r="B1724" s="2" t="inlineStr">
        <is>
          <t>105×600×1400 mm (±5%)</t>
        </is>
      </c>
      <c r="C1724" s="3" t="inlineStr">
        <is>
          <t>kom</t>
        </is>
      </c>
      <c r="D1724" s="46" t="n">
        <v>2</v>
      </c>
      <c r="E1724" s="45" t="n"/>
      <c r="F1724" s="45" t="n"/>
      <c r="G1724" s="6" t="n"/>
      <c r="H1724" s="6" t="n"/>
      <c r="I1724" s="6" t="n"/>
      <c r="J1724" s="6" t="n"/>
      <c r="K1724" s="6" t="n"/>
      <c r="L1724" s="6" t="n"/>
      <c r="M1724" s="6" t="n"/>
      <c r="N1724" s="6" t="n"/>
      <c r="O1724" s="6" t="n"/>
      <c r="P1724" s="6" t="n"/>
      <c r="Q1724" s="6" t="n"/>
      <c r="R1724" s="6" t="n"/>
      <c r="S1724" s="6" t="n"/>
      <c r="T1724" s="6" t="n"/>
      <c r="U1724" s="6" t="n"/>
      <c r="V1724" s="6" t="n"/>
      <c r="W1724" s="6" t="n"/>
      <c r="X1724" s="6" t="n"/>
      <c r="Y1724" s="6" t="n"/>
      <c r="Z1724" s="6" t="n"/>
    </row>
    <row r="1725">
      <c r="A1725" s="25" t="inlineStr">
        <is>
          <t>f)</t>
        </is>
      </c>
      <c r="B1725" s="2" t="inlineStr">
        <is>
          <t>105×600×1800 mm (±5%)</t>
        </is>
      </c>
      <c r="C1725" s="3" t="inlineStr">
        <is>
          <t>kom</t>
        </is>
      </c>
      <c r="D1725" s="46" t="n">
        <v>2</v>
      </c>
      <c r="E1725" s="45" t="n"/>
      <c r="F1725" s="45" t="n"/>
      <c r="G1725" s="6" t="n"/>
      <c r="H1725" s="6" t="n"/>
      <c r="I1725" s="6" t="n"/>
      <c r="J1725" s="6" t="n"/>
      <c r="K1725" s="6" t="n"/>
      <c r="L1725" s="6" t="n"/>
      <c r="M1725" s="6" t="n"/>
      <c r="N1725" s="6" t="n"/>
      <c r="O1725" s="6" t="n"/>
      <c r="P1725" s="6" t="n"/>
      <c r="Q1725" s="6" t="n"/>
      <c r="R1725" s="6" t="n"/>
      <c r="S1725" s="6" t="n"/>
      <c r="T1725" s="6" t="n"/>
      <c r="U1725" s="6" t="n"/>
      <c r="V1725" s="6" t="n"/>
      <c r="W1725" s="6" t="n"/>
      <c r="X1725" s="6" t="n"/>
      <c r="Y1725" s="6" t="n"/>
      <c r="Z1725" s="6" t="n"/>
    </row>
    <row r="1726">
      <c r="A1726" s="25" t="inlineStr">
        <is>
          <t>g)</t>
        </is>
      </c>
      <c r="B1726" s="2" t="inlineStr">
        <is>
          <t>166×600×1200 mm (±5%)</t>
        </is>
      </c>
      <c r="C1726" s="3" t="inlineStr">
        <is>
          <t>kom</t>
        </is>
      </c>
      <c r="D1726" s="46" t="n">
        <v>1</v>
      </c>
      <c r="E1726" s="45" t="n"/>
      <c r="F1726" s="45" t="n"/>
      <c r="G1726" s="6" t="n"/>
      <c r="H1726" s="6" t="n"/>
      <c r="I1726" s="6" t="n"/>
      <c r="J1726" s="6" t="n"/>
      <c r="K1726" s="6" t="n"/>
      <c r="L1726" s="6" t="n"/>
      <c r="M1726" s="6" t="n"/>
      <c r="N1726" s="6" t="n"/>
      <c r="O1726" s="6" t="n"/>
      <c r="P1726" s="6" t="n"/>
      <c r="Q1726" s="6" t="n"/>
      <c r="R1726" s="6" t="n"/>
      <c r="S1726" s="6" t="n"/>
      <c r="T1726" s="6" t="n"/>
      <c r="U1726" s="6" t="n"/>
      <c r="V1726" s="6" t="n"/>
      <c r="W1726" s="6" t="n"/>
      <c r="X1726" s="6" t="n"/>
      <c r="Y1726" s="6" t="n"/>
      <c r="Z1726" s="6" t="n"/>
    </row>
    <row r="1727">
      <c r="A1727" s="25" t="inlineStr">
        <is>
          <t>h)</t>
        </is>
      </c>
      <c r="B1727" s="2" t="inlineStr">
        <is>
          <t>105×900×400 mm (±5%)</t>
        </is>
      </c>
      <c r="C1727" s="3" t="inlineStr">
        <is>
          <t>kom</t>
        </is>
      </c>
      <c r="D1727" s="46" t="n">
        <v>1</v>
      </c>
      <c r="E1727" s="45" t="n"/>
      <c r="F1727" s="45" t="n"/>
      <c r="G1727" s="6" t="n"/>
      <c r="H1727" s="6" t="n"/>
      <c r="I1727" s="6" t="n"/>
      <c r="J1727" s="6" t="n"/>
      <c r="K1727" s="6" t="n"/>
      <c r="L1727" s="6" t="n"/>
      <c r="M1727" s="6" t="n"/>
      <c r="N1727" s="6" t="n"/>
      <c r="O1727" s="6" t="n"/>
      <c r="P1727" s="6" t="n"/>
      <c r="Q1727" s="6" t="n"/>
      <c r="R1727" s="6" t="n"/>
      <c r="S1727" s="6" t="n"/>
      <c r="T1727" s="6" t="n"/>
      <c r="U1727" s="6" t="n"/>
      <c r="V1727" s="6" t="n"/>
      <c r="W1727" s="6" t="n"/>
      <c r="X1727" s="6" t="n"/>
      <c r="Y1727" s="6" t="n"/>
      <c r="Z1727" s="6" t="n"/>
    </row>
    <row r="1728">
      <c r="A1728" s="25" t="inlineStr">
        <is>
          <t>i)</t>
        </is>
      </c>
      <c r="B1728" s="2" t="inlineStr">
        <is>
          <t>105×900×520 mm (±5%)</t>
        </is>
      </c>
      <c r="C1728" s="3" t="inlineStr">
        <is>
          <t>kom</t>
        </is>
      </c>
      <c r="D1728" s="46" t="n">
        <v>2</v>
      </c>
      <c r="E1728" s="45" t="n"/>
      <c r="F1728" s="45" t="n"/>
      <c r="G1728" s="6" t="n"/>
      <c r="H1728" s="6" t="n"/>
      <c r="I1728" s="6" t="n"/>
      <c r="J1728" s="6" t="n"/>
      <c r="K1728" s="6" t="n"/>
      <c r="L1728" s="6" t="n"/>
      <c r="M1728" s="6" t="n"/>
      <c r="N1728" s="6" t="n"/>
      <c r="O1728" s="6" t="n"/>
      <c r="P1728" s="6" t="n"/>
      <c r="Q1728" s="6" t="n"/>
      <c r="R1728" s="6" t="n"/>
      <c r="S1728" s="6" t="n"/>
      <c r="T1728" s="6" t="n"/>
      <c r="U1728" s="6" t="n"/>
      <c r="V1728" s="6" t="n"/>
      <c r="W1728" s="6" t="n"/>
      <c r="X1728" s="6" t="n"/>
      <c r="Y1728" s="6" t="n"/>
      <c r="Z1728" s="6" t="n"/>
    </row>
    <row r="1729">
      <c r="A1729" s="25" t="inlineStr">
        <is>
          <t>j)</t>
        </is>
      </c>
      <c r="B1729" s="2" t="inlineStr">
        <is>
          <t>105×900×600 mm (±5%)</t>
        </is>
      </c>
      <c r="C1729" s="3" t="inlineStr">
        <is>
          <t>kom</t>
        </is>
      </c>
      <c r="D1729" s="46" t="n">
        <v>2</v>
      </c>
      <c r="E1729" s="45" t="n"/>
      <c r="F1729" s="45" t="n"/>
      <c r="G1729" s="6" t="n"/>
      <c r="H1729" s="6" t="n"/>
      <c r="I1729" s="6" t="n"/>
      <c r="J1729" s="6" t="n"/>
      <c r="K1729" s="6" t="n"/>
      <c r="L1729" s="6" t="n"/>
      <c r="M1729" s="6" t="n"/>
      <c r="N1729" s="6" t="n"/>
      <c r="O1729" s="6" t="n"/>
      <c r="P1729" s="6" t="n"/>
      <c r="Q1729" s="6" t="n"/>
      <c r="R1729" s="6" t="n"/>
      <c r="S1729" s="6" t="n"/>
      <c r="T1729" s="6" t="n"/>
      <c r="U1729" s="6" t="n"/>
      <c r="V1729" s="6" t="n"/>
      <c r="W1729" s="6" t="n"/>
      <c r="X1729" s="6" t="n"/>
      <c r="Y1729" s="6" t="n"/>
      <c r="Z1729" s="6" t="n"/>
    </row>
    <row r="1730">
      <c r="A1730" s="25" t="inlineStr">
        <is>
          <t>k)</t>
        </is>
      </c>
      <c r="B1730" s="2" t="inlineStr">
        <is>
          <t>105×900×800 mm (±5%)</t>
        </is>
      </c>
      <c r="C1730" s="3" t="inlineStr">
        <is>
          <t>kom</t>
        </is>
      </c>
      <c r="D1730" s="46" t="n">
        <v>1</v>
      </c>
      <c r="E1730" s="45" t="n"/>
      <c r="F1730" s="45" t="n"/>
      <c r="G1730" s="6" t="n"/>
      <c r="H1730" s="6" t="n"/>
      <c r="I1730" s="6" t="n"/>
      <c r="J1730" s="6" t="n"/>
      <c r="K1730" s="6" t="n"/>
      <c r="L1730" s="6" t="n"/>
      <c r="M1730" s="6" t="n"/>
      <c r="N1730" s="6" t="n"/>
      <c r="O1730" s="6" t="n"/>
      <c r="P1730" s="6" t="n"/>
      <c r="Q1730" s="6" t="n"/>
      <c r="R1730" s="6" t="n"/>
      <c r="S1730" s="6" t="n"/>
      <c r="T1730" s="6" t="n"/>
      <c r="U1730" s="6" t="n"/>
      <c r="V1730" s="6" t="n"/>
      <c r="W1730" s="6" t="n"/>
      <c r="X1730" s="6" t="n"/>
      <c r="Y1730" s="6" t="n"/>
      <c r="Z1730" s="6" t="n"/>
    </row>
    <row r="1731">
      <c r="A1731" s="25" t="inlineStr">
        <is>
          <t>l)</t>
        </is>
      </c>
      <c r="B1731" s="2" t="inlineStr">
        <is>
          <t>105×900×1300 mm (±5%)</t>
        </is>
      </c>
      <c r="C1731" s="3" t="inlineStr">
        <is>
          <t>kom</t>
        </is>
      </c>
      <c r="D1731" s="46" t="n">
        <v>4</v>
      </c>
      <c r="E1731" s="45" t="n"/>
      <c r="F1731" s="45" t="n"/>
      <c r="G1731" s="6" t="n"/>
      <c r="H1731" s="6" t="n"/>
      <c r="I1731" s="6" t="n"/>
      <c r="J1731" s="6" t="n"/>
      <c r="K1731" s="6" t="n"/>
      <c r="L1731" s="6" t="n"/>
      <c r="M1731" s="6" t="n"/>
      <c r="N1731" s="6" t="n"/>
      <c r="O1731" s="6" t="n"/>
      <c r="P1731" s="6" t="n"/>
      <c r="Q1731" s="6" t="n"/>
      <c r="R1731" s="6" t="n"/>
      <c r="S1731" s="6" t="n"/>
      <c r="T1731" s="6" t="n"/>
      <c r="U1731" s="6" t="n"/>
      <c r="V1731" s="6" t="n"/>
      <c r="W1731" s="6" t="n"/>
      <c r="X1731" s="6" t="n"/>
      <c r="Y1731" s="6" t="n"/>
      <c r="Z1731" s="6" t="n"/>
    </row>
    <row r="1732">
      <c r="A1732" s="25" t="inlineStr">
        <is>
          <t>m)</t>
        </is>
      </c>
      <c r="B1732" s="2" t="inlineStr">
        <is>
          <t>105×900×1400 mm (±5%)</t>
        </is>
      </c>
      <c r="C1732" s="3" t="inlineStr">
        <is>
          <t>kom</t>
        </is>
      </c>
      <c r="D1732" s="46" t="n">
        <v>2</v>
      </c>
      <c r="E1732" s="45" t="n"/>
      <c r="F1732" s="45" t="n"/>
      <c r="G1732" s="6" t="n"/>
      <c r="H1732" s="6" t="n"/>
      <c r="I1732" s="6" t="n"/>
      <c r="J1732" s="6" t="n"/>
      <c r="K1732" s="6" t="n"/>
      <c r="L1732" s="6" t="n"/>
      <c r="M1732" s="6" t="n"/>
      <c r="N1732" s="6" t="n"/>
      <c r="O1732" s="6" t="n"/>
      <c r="P1732" s="6" t="n"/>
      <c r="Q1732" s="6" t="n"/>
      <c r="R1732" s="6" t="n"/>
      <c r="S1732" s="6" t="n"/>
      <c r="T1732" s="6" t="n"/>
      <c r="U1732" s="6" t="n"/>
      <c r="V1732" s="6" t="n"/>
      <c r="W1732" s="6" t="n"/>
      <c r="X1732" s="6" t="n"/>
      <c r="Y1732" s="6" t="n"/>
      <c r="Z1732" s="6" t="n"/>
    </row>
    <row r="1733">
      <c r="A1733" s="25" t="inlineStr">
        <is>
          <t>n)</t>
        </is>
      </c>
      <c r="B1733" s="2" t="inlineStr">
        <is>
          <t>166×900×1200 mm (±5%)</t>
        </is>
      </c>
      <c r="C1733" s="3" t="inlineStr">
        <is>
          <t>kom</t>
        </is>
      </c>
      <c r="D1733" s="46" t="n">
        <v>2</v>
      </c>
      <c r="E1733" s="45" t="n"/>
      <c r="F1733" s="45" t="n"/>
      <c r="G1733" s="6" t="n"/>
      <c r="H1733" s="6" t="n"/>
      <c r="I1733" s="6" t="n"/>
      <c r="J1733" s="6" t="n"/>
      <c r="K1733" s="6" t="n"/>
      <c r="L1733" s="6" t="n"/>
      <c r="M1733" s="6" t="n"/>
      <c r="N1733" s="6" t="n"/>
      <c r="O1733" s="6" t="n"/>
      <c r="P1733" s="6" t="n"/>
      <c r="Q1733" s="6" t="n"/>
      <c r="R1733" s="6" t="n"/>
      <c r="S1733" s="6" t="n"/>
      <c r="T1733" s="6" t="n"/>
      <c r="U1733" s="6" t="n"/>
      <c r="V1733" s="6" t="n"/>
      <c r="W1733" s="6" t="n"/>
      <c r="X1733" s="6" t="n"/>
      <c r="Y1733" s="6" t="n"/>
      <c r="Z1733" s="6" t="n"/>
    </row>
    <row r="1734">
      <c r="A1734" s="25" t="inlineStr">
        <is>
          <t>o)</t>
        </is>
      </c>
      <c r="B1734" s="2" t="inlineStr">
        <is>
          <t>166×900×1320 mm (±5%)</t>
        </is>
      </c>
      <c r="C1734" s="3" t="inlineStr">
        <is>
          <t>kom</t>
        </is>
      </c>
      <c r="D1734" s="46" t="n">
        <v>3</v>
      </c>
      <c r="E1734" s="45" t="n"/>
      <c r="F1734" s="45" t="n"/>
      <c r="G1734" s="6" t="n"/>
      <c r="H1734" s="6" t="n"/>
      <c r="I1734" s="6" t="n"/>
      <c r="J1734" s="6" t="n"/>
      <c r="K1734" s="6" t="n"/>
      <c r="L1734" s="6" t="n"/>
      <c r="M1734" s="6" t="n"/>
      <c r="N1734" s="6" t="n"/>
      <c r="O1734" s="6" t="n"/>
      <c r="P1734" s="6" t="n"/>
      <c r="Q1734" s="6" t="n"/>
      <c r="R1734" s="6" t="n"/>
      <c r="S1734" s="6" t="n"/>
      <c r="T1734" s="6" t="n"/>
      <c r="U1734" s="6" t="n"/>
      <c r="V1734" s="6" t="n"/>
      <c r="W1734" s="6" t="n"/>
      <c r="X1734" s="6" t="n"/>
      <c r="Y1734" s="6" t="n"/>
      <c r="Z1734" s="6" t="n"/>
    </row>
    <row r="1735">
      <c r="A1735" s="25" t="inlineStr">
        <is>
          <t>p)</t>
        </is>
      </c>
      <c r="B1735" s="2" t="inlineStr">
        <is>
          <t>166×900×1400 mm (±5%)</t>
        </is>
      </c>
      <c r="C1735" s="3" t="inlineStr">
        <is>
          <t>kom</t>
        </is>
      </c>
      <c r="D1735" s="46" t="n">
        <v>1</v>
      </c>
      <c r="E1735" s="45" t="n"/>
      <c r="F1735" s="45" t="n"/>
      <c r="G1735" s="6" t="n"/>
      <c r="H1735" s="6" t="n"/>
      <c r="I1735" s="6" t="n"/>
      <c r="J1735" s="6" t="n"/>
      <c r="K1735" s="6" t="n"/>
      <c r="L1735" s="6" t="n"/>
      <c r="M1735" s="6" t="n"/>
      <c r="N1735" s="6" t="n"/>
      <c r="O1735" s="6" t="n"/>
      <c r="P1735" s="6" t="n"/>
      <c r="Q1735" s="6" t="n"/>
      <c r="R1735" s="6" t="n"/>
      <c r="S1735" s="6" t="n"/>
      <c r="T1735" s="6" t="n"/>
      <c r="U1735" s="6" t="n"/>
      <c r="V1735" s="6" t="n"/>
      <c r="W1735" s="6" t="n"/>
      <c r="X1735" s="6" t="n"/>
      <c r="Y1735" s="6" t="n"/>
      <c r="Z1735" s="6" t="n"/>
    </row>
    <row r="1736" ht="25.5" customHeight="1">
      <c r="A1736" s="25" t="inlineStr">
        <is>
          <t>2.4.</t>
        </is>
      </c>
      <c r="B1736" s="2" t="inlineStr">
        <is>
          <t>Dobava i ugradnja kompresionih spojnica, 16 na 3/4", za spajanje cijevnog razvoda na radijatore i razdjelnike.</t>
        </is>
      </c>
      <c r="C1736" s="3" t="inlineStr">
        <is>
          <t>kom</t>
        </is>
      </c>
      <c r="D1736" s="46" t="n">
        <v>112</v>
      </c>
      <c r="E1736" s="45" t="n"/>
      <c r="F1736" s="45" t="n"/>
      <c r="G1736" s="6" t="n"/>
      <c r="H1736" s="6" t="n"/>
      <c r="I1736" s="6" t="n"/>
      <c r="J1736" s="6" t="n"/>
      <c r="K1736" s="6" t="n"/>
      <c r="L1736" s="6" t="n"/>
      <c r="M1736" s="6" t="n"/>
      <c r="N1736" s="6" t="n"/>
      <c r="O1736" s="6" t="n"/>
      <c r="P1736" s="6" t="n"/>
      <c r="Q1736" s="6" t="n"/>
      <c r="R1736" s="6" t="n"/>
      <c r="S1736" s="6" t="n"/>
      <c r="T1736" s="6" t="n"/>
      <c r="U1736" s="6" t="n"/>
      <c r="V1736" s="6" t="n"/>
      <c r="W1736" s="6" t="n"/>
      <c r="X1736" s="6" t="n"/>
      <c r="Y1736" s="6" t="n"/>
      <c r="Z1736" s="6" t="n"/>
    </row>
    <row r="1737" ht="25.5" customHeight="1">
      <c r="A1737" s="25" t="inlineStr">
        <is>
          <t>2.5.</t>
        </is>
      </c>
      <c r="B1737" s="2" t="inlineStr">
        <is>
          <t>Dobava i ugradnja blok ventila, H-blok, za priključak radijatora na cijevnu mrežu kutne izvedbe.</t>
        </is>
      </c>
      <c r="C1737" s="3" t="inlineStr">
        <is>
          <t>kom</t>
        </is>
      </c>
      <c r="D1737" s="46" t="n">
        <v>28</v>
      </c>
      <c r="E1737" s="45" t="n"/>
      <c r="F1737" s="45" t="n"/>
      <c r="G1737" s="6" t="n"/>
      <c r="H1737" s="6" t="n"/>
      <c r="I1737" s="6" t="n"/>
      <c r="J1737" s="6" t="n"/>
      <c r="K1737" s="6" t="n"/>
      <c r="L1737" s="6" t="n"/>
      <c r="M1737" s="6" t="n"/>
      <c r="N1737" s="6" t="n"/>
      <c r="O1737" s="6" t="n"/>
      <c r="P1737" s="6" t="n"/>
      <c r="Q1737" s="6" t="n"/>
      <c r="R1737" s="6" t="n"/>
      <c r="S1737" s="6" t="n"/>
      <c r="T1737" s="6" t="n"/>
      <c r="U1737" s="6" t="n"/>
      <c r="V1737" s="6" t="n"/>
      <c r="W1737" s="6" t="n"/>
      <c r="X1737" s="6" t="n"/>
      <c r="Y1737" s="6" t="n"/>
      <c r="Z1737" s="6" t="n"/>
    </row>
    <row r="1738" ht="25.5" customHeight="1">
      <c r="A1738" s="25" t="inlineStr">
        <is>
          <t>2.6.</t>
        </is>
      </c>
      <c r="B1738" s="2" t="inlineStr">
        <is>
          <t>Dobava i ugradnja radijatorskih termostatskih ventila DN15, namjenjenih za upotrebu u sustavima grijanja s dvije cijevi.</t>
        </is>
      </c>
      <c r="C1738" s="3" t="inlineStr">
        <is>
          <t>kom</t>
        </is>
      </c>
      <c r="D1738" s="46" t="n">
        <v>28</v>
      </c>
      <c r="E1738" s="45" t="n"/>
      <c r="F1738" s="45" t="n"/>
      <c r="G1738" s="6" t="n"/>
      <c r="H1738" s="6" t="n"/>
      <c r="I1738" s="6" t="n"/>
      <c r="J1738" s="6" t="n"/>
      <c r="K1738" s="6" t="n"/>
      <c r="L1738" s="6" t="n"/>
      <c r="M1738" s="6" t="n"/>
      <c r="N1738" s="6" t="n"/>
      <c r="O1738" s="6" t="n"/>
      <c r="P1738" s="6" t="n"/>
      <c r="Q1738" s="6" t="n"/>
      <c r="R1738" s="6" t="n"/>
      <c r="S1738" s="6" t="n"/>
      <c r="T1738" s="6" t="n"/>
      <c r="U1738" s="6" t="n"/>
      <c r="V1738" s="6" t="n"/>
      <c r="W1738" s="6" t="n"/>
      <c r="X1738" s="6" t="n"/>
      <c r="Y1738" s="6" t="n"/>
      <c r="Z1738" s="6" t="n"/>
    </row>
    <row r="1739" ht="25.5" customHeight="1">
      <c r="A1739" s="25" t="inlineStr">
        <is>
          <t>2.7.</t>
        </is>
      </c>
      <c r="B1739" s="2" t="inlineStr">
        <is>
          <t>Dobava i ugradnja termostatskih glava u protuvandalskoj izvedbi za integrirani radijatorski ventil radijatora.</t>
        </is>
      </c>
      <c r="C1739" s="3" t="inlineStr">
        <is>
          <t>kom</t>
        </is>
      </c>
      <c r="D1739" s="46" t="n">
        <v>28</v>
      </c>
      <c r="E1739" s="45" t="n"/>
      <c r="F1739" s="45" t="n"/>
      <c r="G1739" s="6" t="n"/>
      <c r="H1739" s="6" t="n"/>
      <c r="I1739" s="6" t="n"/>
      <c r="J1739" s="6" t="n"/>
      <c r="K1739" s="6" t="n"/>
      <c r="L1739" s="6" t="n"/>
      <c r="M1739" s="6" t="n"/>
      <c r="N1739" s="6" t="n"/>
      <c r="O1739" s="6" t="n"/>
      <c r="P1739" s="6" t="n"/>
      <c r="Q1739" s="6" t="n"/>
      <c r="R1739" s="6" t="n"/>
      <c r="S1739" s="6" t="n"/>
      <c r="T1739" s="6" t="n"/>
      <c r="U1739" s="6" t="n"/>
      <c r="V1739" s="6" t="n"/>
      <c r="W1739" s="6" t="n"/>
      <c r="X1739" s="6" t="n"/>
      <c r="Y1739" s="6" t="n"/>
      <c r="Z1739" s="6" t="n"/>
    </row>
    <row r="1740">
      <c r="A1740" s="25" t="inlineStr">
        <is>
          <t>2.8.</t>
        </is>
      </c>
      <c r="B1740" s="2" t="inlineStr">
        <is>
          <t>Dobava i ugradnja radijatorskih prigušnica 1/2".</t>
        </is>
      </c>
      <c r="C1740" s="3" t="inlineStr">
        <is>
          <t>kom</t>
        </is>
      </c>
      <c r="D1740" s="46" t="n">
        <v>28</v>
      </c>
      <c r="E1740" s="45" t="n"/>
      <c r="F1740" s="45" t="n"/>
      <c r="G1740" s="6" t="n"/>
      <c r="H1740" s="6" t="n"/>
      <c r="I1740" s="6" t="n"/>
      <c r="J1740" s="6" t="n"/>
      <c r="K1740" s="6" t="n"/>
      <c r="L1740" s="6" t="n"/>
      <c r="M1740" s="6" t="n"/>
      <c r="N1740" s="6" t="n"/>
      <c r="O1740" s="6" t="n"/>
      <c r="P1740" s="6" t="n"/>
      <c r="Q1740" s="6" t="n"/>
      <c r="R1740" s="6" t="n"/>
      <c r="S1740" s="6" t="n"/>
      <c r="T1740" s="6" t="n"/>
      <c r="U1740" s="6" t="n"/>
      <c r="V1740" s="6" t="n"/>
      <c r="W1740" s="6" t="n"/>
      <c r="X1740" s="6" t="n"/>
      <c r="Y1740" s="6" t="n"/>
      <c r="Z1740" s="6" t="n"/>
    </row>
    <row r="1741">
      <c r="A1741" s="25" t="inlineStr">
        <is>
          <t>2.9.</t>
        </is>
      </c>
      <c r="B1741" s="2" t="inlineStr">
        <is>
          <t>Dobava i ugradnja radijatorskih ispusnih slavina 1/2", PVC.</t>
        </is>
      </c>
      <c r="C1741" s="3" t="inlineStr">
        <is>
          <t>kom</t>
        </is>
      </c>
      <c r="D1741" s="46" t="n">
        <v>28</v>
      </c>
      <c r="E1741" s="45" t="n"/>
      <c r="F1741" s="45" t="n"/>
      <c r="G1741" s="6" t="n"/>
      <c r="H1741" s="6" t="n"/>
      <c r="I1741" s="6" t="n"/>
      <c r="J1741" s="6" t="n"/>
      <c r="K1741" s="6" t="n"/>
      <c r="L1741" s="6" t="n"/>
      <c r="M1741" s="6" t="n"/>
      <c r="N1741" s="6" t="n"/>
      <c r="O1741" s="6" t="n"/>
      <c r="P1741" s="6" t="n"/>
      <c r="Q1741" s="6" t="n"/>
      <c r="R1741" s="6" t="n"/>
      <c r="S1741" s="6" t="n"/>
      <c r="T1741" s="6" t="n"/>
      <c r="U1741" s="6" t="n"/>
      <c r="V1741" s="6" t="n"/>
      <c r="W1741" s="6" t="n"/>
      <c r="X1741" s="6" t="n"/>
      <c r="Y1741" s="6" t="n"/>
      <c r="Z1741" s="6" t="n"/>
    </row>
    <row r="1742">
      <c r="A1742" s="25" t="n"/>
      <c r="B1742" s="16" t="inlineStr">
        <is>
          <t>VENTILOKONVEKTORSKO GRIJANJE/HLAĐENJE</t>
        </is>
      </c>
      <c r="C1742" s="3" t="n"/>
      <c r="D1742" s="46" t="n"/>
      <c r="E1742" s="45" t="n"/>
      <c r="F1742" s="45" t="n"/>
      <c r="G1742" s="6" t="n"/>
      <c r="H1742" s="6" t="n"/>
      <c r="I1742" s="6" t="n"/>
      <c r="J1742" s="6" t="n"/>
      <c r="K1742" s="6" t="n"/>
      <c r="L1742" s="6" t="n"/>
      <c r="M1742" s="6" t="n"/>
      <c r="N1742" s="6" t="n"/>
      <c r="O1742" s="6" t="n"/>
      <c r="P1742" s="6" t="n"/>
      <c r="Q1742" s="6" t="n"/>
      <c r="R1742" s="6" t="n"/>
      <c r="S1742" s="6" t="n"/>
      <c r="T1742" s="6" t="n"/>
      <c r="U1742" s="6" t="n"/>
      <c r="V1742" s="6" t="n"/>
      <c r="W1742" s="6" t="n"/>
      <c r="X1742" s="6" t="n"/>
      <c r="Y1742" s="6" t="n"/>
      <c r="Z1742" s="6" t="n"/>
    </row>
    <row r="1743" ht="114.75" customHeight="1">
      <c r="A1743" s="25" t="inlineStr">
        <is>
          <t>2.10.</t>
        </is>
      </c>
      <c r="B1743" s="2" t="inlineStr">
        <is>
          <t>Dobava i ugradnja:
Dvocijevni ventilokonvektor s maskom za ugradnju u prostoru, donjim usisom i gornjim ispuhom, namijenjen za vertikalnu ugradnju, pogonjen visokoučinkovitim inverterskim EC motorom s mogućnošću kontinuirane regulacije promjene okretaja ventilatora, standardne debljine, opremljen ventilatorom, izmjenjivačem topline, odzračnom slavinom, filterom, tavom kondenzata.
Uređaj je Eurovent certificiran.</t>
        </is>
      </c>
      <c r="C1743" s="3" t="n"/>
      <c r="D1743" s="46" t="n"/>
      <c r="E1743" s="45" t="n"/>
      <c r="F1743" s="45" t="n"/>
      <c r="G1743" s="6" t="n"/>
      <c r="H1743" s="6" t="n"/>
      <c r="I1743" s="6" t="n"/>
      <c r="J1743" s="6" t="n"/>
      <c r="K1743" s="6" t="n"/>
      <c r="L1743" s="6" t="n"/>
      <c r="M1743" s="6" t="n"/>
      <c r="N1743" s="6" t="n"/>
      <c r="O1743" s="6" t="n"/>
      <c r="P1743" s="6" t="n"/>
      <c r="Q1743" s="6" t="n"/>
      <c r="R1743" s="6" t="n"/>
      <c r="S1743" s="6" t="n"/>
      <c r="T1743" s="6" t="n"/>
      <c r="U1743" s="6" t="n"/>
      <c r="V1743" s="6" t="n"/>
      <c r="W1743" s="6" t="n"/>
      <c r="X1743" s="6" t="n"/>
      <c r="Y1743" s="6" t="n"/>
      <c r="Z1743" s="6" t="n"/>
    </row>
    <row r="1744" ht="229.5" customHeight="1">
      <c r="A1744" s="25" t="inlineStr">
        <is>
          <t>1.</t>
        </is>
      </c>
      <c r="B1744" s="2" t="inlineStr">
        <is>
          <t>Tehničke karakteristike:
- učinak hlađenja (prema EN14511 ili jednakovrijedno): Qh = 6,67 - 1,62 kW (±2%)
- osjetni učinak hlađenja (prema EN14511 ili jednakovrijedno): Qh = 5,46 - 1,31 kW (±2%)
- temperatura prostora za režim hlađanja: 27°C
- polaz/povrat vode za režim hlađenja: 7/12°C
- pad tlaka u hlađenju: 43,7 - 3,9 kPa (±2%)
- učinak grijanja (prema EN14511 ili jednakovrijedno): Qg = 8,23 - 2,73 kW (±2%)
- temperatura prostora za režim grijanja: 20°C
- polaz/povrat vode za režim grijanja: 45/40°C
- pad tlaka u grijanju: 44,8 - 7,2 kPa (±2%)
- razina zvučnog tlaka: 57 - 30 dB(A) (±2%)
Dodatna oprema koja se isporučuje uz uređaj:
- integrirani 3-putni ON/OFF ventil
- dodatna tavica kondenzata
- strukturalne/ukrasne nogice</t>
        </is>
      </c>
      <c r="C1744" s="3" t="inlineStr">
        <is>
          <t>kom</t>
        </is>
      </c>
      <c r="D1744" s="46" t="n">
        <v>25</v>
      </c>
      <c r="E1744" s="45" t="n"/>
      <c r="F1744" s="45" t="n"/>
      <c r="G1744" s="6" t="n"/>
      <c r="H1744" s="6" t="n"/>
      <c r="I1744" s="6" t="n"/>
      <c r="J1744" s="6" t="n"/>
      <c r="K1744" s="6" t="n"/>
      <c r="L1744" s="6" t="n"/>
      <c r="M1744" s="6" t="n"/>
      <c r="N1744" s="6" t="n"/>
      <c r="O1744" s="6" t="n"/>
      <c r="P1744" s="6" t="n"/>
      <c r="Q1744" s="6" t="n"/>
      <c r="R1744" s="6" t="n"/>
      <c r="S1744" s="6" t="n"/>
      <c r="T1744" s="6" t="n"/>
      <c r="U1744" s="6" t="n"/>
      <c r="V1744" s="6" t="n"/>
      <c r="W1744" s="6" t="n"/>
      <c r="X1744" s="6" t="n"/>
      <c r="Y1744" s="6" t="n"/>
      <c r="Z1744" s="6" t="n"/>
    </row>
    <row r="1745" ht="229.5" customHeight="1">
      <c r="A1745" s="25" t="inlineStr">
        <is>
          <t>2.</t>
        </is>
      </c>
      <c r="B1745" s="2" t="inlineStr">
        <is>
          <t>Tehničke karakteristike:
- učinak hlađenja (prema EN14511 ili jednakovrijedno): Qh = 5,60 - 1,23 kW (±2%)
- osjetni učinak hlađenja (prema EN14511 ili jednakovrijedno): Qh = 4,58 - 1,01 kW (±2%)
- temperatura prostora za režim hlađanja: 27°C
- polaz/povrat vode za režim hlađenja: 7/12°C
- pad tlaka u hlađenju: 19,4 - 1,4 kPa (±2%)
- učinak grijanja (prema EN14511 ili jednakovrijedno): Qg = 6,64 - 2,47 kW (±2%)
- temperatura prostora za režim grijanja: 20°C
- polaz/povrat vode za režim grijanja: 45/40°C
- pad tlaka u grijanju: 21,5 - 4,6 kPa (±2%)
- razina zvučnog tlaka: 57 - 28 dB(A) (±2%)
Dodatna oprema koja se isporučuje uz uređaj:
- integrirani 3-putni ON/OFF ventil
- dodatna tavica kondenzata
- strukturalne/ukrasne nogice</t>
        </is>
      </c>
      <c r="C1745" s="3" t="inlineStr">
        <is>
          <t>kom</t>
        </is>
      </c>
      <c r="D1745" s="46" t="n">
        <v>20</v>
      </c>
      <c r="E1745" s="45" t="n"/>
      <c r="F1745" s="45" t="n"/>
      <c r="G1745" s="6" t="n"/>
      <c r="H1745" s="6" t="n"/>
      <c r="I1745" s="6" t="n"/>
      <c r="J1745" s="6" t="n"/>
      <c r="K1745" s="6" t="n"/>
      <c r="L1745" s="6" t="n"/>
      <c r="M1745" s="6" t="n"/>
      <c r="N1745" s="6" t="n"/>
      <c r="O1745" s="6" t="n"/>
      <c r="P1745" s="6" t="n"/>
      <c r="Q1745" s="6" t="n"/>
      <c r="R1745" s="6" t="n"/>
      <c r="S1745" s="6" t="n"/>
      <c r="T1745" s="6" t="n"/>
      <c r="U1745" s="6" t="n"/>
      <c r="V1745" s="6" t="n"/>
      <c r="W1745" s="6" t="n"/>
      <c r="X1745" s="6" t="n"/>
      <c r="Y1745" s="6" t="n"/>
      <c r="Z1745" s="6" t="n"/>
    </row>
    <row r="1746" ht="229.5" customHeight="1">
      <c r="A1746" s="25" t="inlineStr">
        <is>
          <t>3.</t>
        </is>
      </c>
      <c r="B1746" s="2" t="inlineStr">
        <is>
          <t>Tehničke karakteristike:
- učinak hlađenja (prema EN14511 ili jednakovrijedno): Qh = 3,86 - 1,13 kW (±2%)
- osjetni učinak hlađenja (prema EN14511 ili jednakovrijedno): Qh = 3,14 - 0,95 kW (±2%)
- temperatura prostora za režim hlađanja: 27°C
- polaz/povrat vode za režim hlađenja: 7/12°C
- pad tlaka u hlađenju: 12,5 - 1,4 kPa (±2%)
- učinak grijanja (prema EN14511 ili jednakovrijedno): Qg = 4,63 - 1,79 kW (±2%)
- temperatura prostora za režim grijanja: 20°C
- polaz/povrat vode za režim grijanja: 45/40°C
- pad tlaka u grijanju: 14,6 - 2,9 kPa (±2%)
- razina zvučnog tlaka: 52 - 33 dB(A) (±2%)
Dodatna oprema koja se isporučuje uz uređaj:
- integrirani 3-putni ON/OFF ventil
- dodatna tavica kondenzata
- strukturalne/ukrasne nogice</t>
        </is>
      </c>
      <c r="C1746" s="3" t="inlineStr">
        <is>
          <t>kom</t>
        </is>
      </c>
      <c r="D1746" s="46" t="n">
        <v>3</v>
      </c>
      <c r="E1746" s="45" t="n"/>
      <c r="F1746" s="45" t="n"/>
      <c r="G1746" s="6" t="n"/>
      <c r="H1746" s="6" t="n"/>
      <c r="I1746" s="6" t="n"/>
      <c r="J1746" s="6" t="n"/>
      <c r="K1746" s="6" t="n"/>
      <c r="L1746" s="6" t="n"/>
      <c r="M1746" s="6" t="n"/>
      <c r="N1746" s="6" t="n"/>
      <c r="O1746" s="6" t="n"/>
      <c r="P1746" s="6" t="n"/>
      <c r="Q1746" s="6" t="n"/>
      <c r="R1746" s="6" t="n"/>
      <c r="S1746" s="6" t="n"/>
      <c r="T1746" s="6" t="n"/>
      <c r="U1746" s="6" t="n"/>
      <c r="V1746" s="6" t="n"/>
      <c r="W1746" s="6" t="n"/>
      <c r="X1746" s="6" t="n"/>
      <c r="Y1746" s="6" t="n"/>
      <c r="Z1746" s="6" t="n"/>
    </row>
    <row r="1747" ht="229.5" customHeight="1">
      <c r="A1747" s="25" t="inlineStr">
        <is>
          <t>4.</t>
        </is>
      </c>
      <c r="B1747" s="2" t="inlineStr">
        <is>
          <t>Tehničke karakteristike:
- učinak hlađenja (prema EN14511 ili jednakovrijedno): Qh = 2,79 - 0,76 kW (±2%)
- osjetni učinak hlađenja (prema EN14511 ili jednakovrijedno): Qh = 2,26 - 0,60 kW (±2%)
- temperatura prostora za režim hlađanja: 27°C
- polaz/povrat vode za režim hlađenja: 7/12°C
- pad tlaka u hlađenju: 30,8 - 4,0 kPa (±2%)
- učinak grijanja (prema EN14511 ili jednakovrijedno): Qg = 3,36 - 1,10 kW (±2%)
- temperatura prostora za režim grijanja: 20°C
- polaz/povrat vode za režim grijanja: 45/40°C
- pad tlaka u grijanju: 43,2 - 6,6 kPa (±2%)
- razina zvučnog tlaka: 54 - 31 dB(A) (±2%)
Dodatna oprema koja se isporučuje uz uređaj:
- integrirani 3-putni ON/OFF ventil
- dodatna tavica kondenzata
- strukturalne/ukrasne nogice</t>
        </is>
      </c>
      <c r="C1747" s="3" t="inlineStr">
        <is>
          <t>kom</t>
        </is>
      </c>
      <c r="D1747" s="46" t="n">
        <v>1</v>
      </c>
      <c r="E1747" s="45" t="n"/>
      <c r="F1747" s="45" t="n"/>
      <c r="G1747" s="6" t="n"/>
      <c r="H1747" s="6" t="n"/>
      <c r="I1747" s="6" t="n"/>
      <c r="J1747" s="6" t="n"/>
      <c r="K1747" s="6" t="n"/>
      <c r="L1747" s="6" t="n"/>
      <c r="M1747" s="6" t="n"/>
      <c r="N1747" s="6" t="n"/>
      <c r="O1747" s="6" t="n"/>
      <c r="P1747" s="6" t="n"/>
      <c r="Q1747" s="6" t="n"/>
      <c r="R1747" s="6" t="n"/>
      <c r="S1747" s="6" t="n"/>
      <c r="T1747" s="6" t="n"/>
      <c r="U1747" s="6" t="n"/>
      <c r="V1747" s="6" t="n"/>
      <c r="W1747" s="6" t="n"/>
      <c r="X1747" s="6" t="n"/>
      <c r="Y1747" s="6" t="n"/>
      <c r="Z1747" s="6" t="n"/>
    </row>
    <row r="1748" ht="229.5" customHeight="1">
      <c r="A1748" s="25" t="inlineStr">
        <is>
          <t>5.</t>
        </is>
      </c>
      <c r="B1748" s="2" t="inlineStr">
        <is>
          <t>Tehničke karakteristike:
- učinak hlađenja (prema EN14511 ili jednakovrijedno): Qh = 2,06 - 0,58 kW (±2%)
- osjetni učinak hlađenja (prema EN14511 ili jednakovrijedno): Qh = 1,56 - 0,52 kW (±2%)
- temperatura prostora za režim hlađanja: 27°C
- polaz/povrat vode za režim hlađenja: 7/12°C
- pad tlaka u hlađenju: 21,4 - 2,3 kPa (±2%)
- učinak grijanja (prema EN14511 ili jednakovrijedno): Qg = 2,52 - 0,67 kW (±2%)
- temperatura prostora za režim grijanja: 20°C
- polaz/povrat vode za režim grijanja: 45/40°C
- pad tlaka u grijanju: 22,8 - 2,4 kPa (±2%)
- razina zvučnog tlaka: 53 - 28 dB(A) (±2%)
Dodatna oprema koja se isporučuje uz uređaj:
- integrirani 3-putni ON/OFF ventil
- dodatna tavica kondenzata
- strukturalne/ukrasne nogice</t>
        </is>
      </c>
      <c r="C1748" s="3" t="inlineStr">
        <is>
          <t>kom</t>
        </is>
      </c>
      <c r="D1748" s="46" t="n">
        <v>9</v>
      </c>
      <c r="E1748" s="45" t="n"/>
      <c r="F1748" s="45" t="n"/>
      <c r="G1748" s="6" t="n"/>
      <c r="H1748" s="6" t="n"/>
      <c r="I1748" s="6" t="n"/>
      <c r="J1748" s="6" t="n"/>
      <c r="K1748" s="6" t="n"/>
      <c r="L1748" s="6" t="n"/>
      <c r="M1748" s="6" t="n"/>
      <c r="N1748" s="6" t="n"/>
      <c r="O1748" s="6" t="n"/>
      <c r="P1748" s="6" t="n"/>
      <c r="Q1748" s="6" t="n"/>
      <c r="R1748" s="6" t="n"/>
      <c r="S1748" s="6" t="n"/>
      <c r="T1748" s="6" t="n"/>
      <c r="U1748" s="6" t="n"/>
      <c r="V1748" s="6" t="n"/>
      <c r="W1748" s="6" t="n"/>
      <c r="X1748" s="6" t="n"/>
      <c r="Y1748" s="6" t="n"/>
      <c r="Z1748" s="6" t="n"/>
    </row>
    <row r="1749" ht="331.5" customHeight="1">
      <c r="A1749" s="25" t="inlineStr">
        <is>
          <t>2.11.</t>
        </is>
      </c>
      <c r="B1749" s="2" t="inlineStr">
        <is>
          <t>Dobava i ugradnja:
Kazetni ventilokonvektor za dvocijevni sustav sa 4-smjernim ispuhom. Struktura od pocinčanog čelika, sa paronepropusnom polietilenskom izolacijom klase M1 izolacije 10mm na unutarnjim površinama i oblogom protiv kondenzacije na vanjskim površinama.
Upravljačka kutija i elektronika na smještena na vanjskoj strani uređaja za olakšan pristup.
Ventilator i motor su smješteni na protuvibracijskim osloncima za tihi rad.
Radijalni ventilator optimiziranog profila krilca za smanjivanje turbulencija i povećanu učinkovitost i niskošuman rad.
Motor je EC sa kontinuiranom regulacijom broja okretaja.
Izmjenjivač topline od bakrenih cijevi i aluminijskih lamela za poboljšani prijenos topline.
Uređaj je opremljen tavicom kondenzata od visoko-čvrste ABS plastike i pumpicom kondenzata visine dobave 650mm zajedno sa plovkom za kontrolu razine kondenzata i aktivaciju alarma. Uključuje regenerativni sintetički filter koji je moguće ispirati. Prednja maska u plastičnoj izvedbi bijele boje ili u metalnoj izvedbi.
Uređaj je obavezno u skladu sa važećim Europskim normama i propisima koji se primjenjuju za ovakvu vrstu uređaja i testiran je od nevisnog Eurovent certifikacijskog programa.</t>
        </is>
      </c>
      <c r="C1749" s="3" t="n"/>
      <c r="D1749" s="46" t="n"/>
      <c r="E1749" s="45" t="n"/>
      <c r="F1749" s="45" t="n"/>
      <c r="G1749" s="6" t="n"/>
      <c r="H1749" s="6" t="n"/>
      <c r="I1749" s="6" t="n"/>
      <c r="J1749" s="6" t="n"/>
      <c r="K1749" s="6" t="n"/>
      <c r="L1749" s="6" t="n"/>
      <c r="M1749" s="6" t="n"/>
      <c r="N1749" s="6" t="n"/>
      <c r="O1749" s="6" t="n"/>
      <c r="P1749" s="6" t="n"/>
      <c r="Q1749" s="6" t="n"/>
      <c r="R1749" s="6" t="n"/>
      <c r="S1749" s="6" t="n"/>
      <c r="T1749" s="6" t="n"/>
      <c r="U1749" s="6" t="n"/>
      <c r="V1749" s="6" t="n"/>
      <c r="W1749" s="6" t="n"/>
      <c r="X1749" s="6" t="n"/>
      <c r="Y1749" s="6" t="n"/>
      <c r="Z1749" s="6" t="n"/>
    </row>
    <row r="1750" ht="216.75" customHeight="1">
      <c r="A1750" s="25" t="inlineStr">
        <is>
          <t>1.</t>
        </is>
      </c>
      <c r="B1750" s="2" t="inlineStr">
        <is>
          <t>Tehničke karakteristike:
- učinak hlađenja (prema EN14511 ili jednakovrijedno): Qh = 6,33 - 4,2 kW (±2%)
- osjetni učinak hlađenja (prema EN14511 ili jednakovrijedno): Qh = 4,72 - 3,03 kW (±2%)
- temperatura prostora za režim hlađanja: 27°C
- polaz/povrat vode za režim hlađenja: 7/12°C
- pad tlaka u hlađenju: 22,2 - 10,5 kPa (±2%)
- učinak grijanja (prema EN14511 ili jednakovrijedno): Qg = 6,67 - 4,26 kW (±2%)
- temperatura prostora za režim grijanja: 20°C
- polaz/povrat vode za režim grijanja: 45/40°C
- pad tlaka u grijanju: 21,3 - 9,8 kPa (±2%)
- razina zvučnog tlaka: 39 - 24 dB(A) (±2%)
Dodatna oprema koja se isporučuje uz uređaj:
- plastična prednja ukrasna maska
- integrirani 3-putni ON/OFF ventil</t>
        </is>
      </c>
      <c r="C1750" s="3" t="inlineStr">
        <is>
          <t>kom</t>
        </is>
      </c>
      <c r="D1750" s="46" t="n">
        <v>5</v>
      </c>
      <c r="E1750" s="45" t="n"/>
      <c r="F1750" s="45" t="n"/>
      <c r="G1750" s="6" t="n"/>
      <c r="H1750" s="6" t="n"/>
      <c r="I1750" s="6" t="n"/>
      <c r="J1750" s="6" t="n"/>
      <c r="K1750" s="6" t="n"/>
      <c r="L1750" s="6" t="n"/>
      <c r="M1750" s="6" t="n"/>
      <c r="N1750" s="6" t="n"/>
      <c r="O1750" s="6" t="n"/>
      <c r="P1750" s="6" t="n"/>
      <c r="Q1750" s="6" t="n"/>
      <c r="R1750" s="6" t="n"/>
      <c r="S1750" s="6" t="n"/>
      <c r="T1750" s="6" t="n"/>
      <c r="U1750" s="6" t="n"/>
      <c r="V1750" s="6" t="n"/>
      <c r="W1750" s="6" t="n"/>
      <c r="X1750" s="6" t="n"/>
      <c r="Y1750" s="6" t="n"/>
      <c r="Z1750" s="6" t="n"/>
    </row>
    <row r="1751" ht="216.75" customHeight="1">
      <c r="A1751" s="25" t="inlineStr">
        <is>
          <t>2.</t>
        </is>
      </c>
      <c r="B1751" s="2" t="inlineStr">
        <is>
          <t>Tehničke karakteristike:
- učinak hlađenja (prema EN14511 ili jednakovrijedno): Qh = 5,02 - 2,55 kW (±2%)
- osjetni učinak hlađenja (prema EN14511 ili jednakovrijedno): Qh =3,74 - 1,80 kW (±2%)
- temperatura prostora za režim hlađanja: 27°C
- polaz/povrat vode za režim hlađenja: 7/12°C
- pad tlaka u hlađenju: 19,4 - 5,7 kPa (±2%)
- učinak grijanja (prema EN14511 ili jednakovrijedno): Qg = 5,09 - 2,46 kW (±2%)
- temperatura prostora za režim grijanja: 20°C
- polaz/povrat vode za režim grijanja: 45/40°C
- pad tlaka u grijanju: 17,3 - 4,8 kPa (±2%)
- razina zvučnog tlaka: 51 - 28 dB(A) (±2%)
Dodatna oprema koja se isporučuje uz uređaj:
- plastična prednja ukrasna maska
- integrirani 3-putni ON/OFF ventil</t>
        </is>
      </c>
      <c r="C1751" s="3" t="inlineStr">
        <is>
          <t>kom</t>
        </is>
      </c>
      <c r="D1751" s="46" t="n">
        <v>5</v>
      </c>
      <c r="E1751" s="45" t="n"/>
      <c r="F1751" s="45" t="n"/>
      <c r="G1751" s="6" t="n"/>
      <c r="H1751" s="6" t="n"/>
      <c r="I1751" s="6" t="n"/>
      <c r="J1751" s="6" t="n"/>
      <c r="K1751" s="6" t="n"/>
      <c r="L1751" s="6" t="n"/>
      <c r="M1751" s="6" t="n"/>
      <c r="N1751" s="6" t="n"/>
      <c r="O1751" s="6" t="n"/>
      <c r="P1751" s="6" t="n"/>
      <c r="Q1751" s="6" t="n"/>
      <c r="R1751" s="6" t="n"/>
      <c r="S1751" s="6" t="n"/>
      <c r="T1751" s="6" t="n"/>
      <c r="U1751" s="6" t="n"/>
      <c r="V1751" s="6" t="n"/>
      <c r="W1751" s="6" t="n"/>
      <c r="X1751" s="6" t="n"/>
      <c r="Y1751" s="6" t="n"/>
      <c r="Z1751" s="6" t="n"/>
    </row>
    <row r="1752" ht="216.75" customHeight="1">
      <c r="A1752" s="25" t="inlineStr">
        <is>
          <t>3.</t>
        </is>
      </c>
      <c r="B1752" s="2" t="inlineStr">
        <is>
          <t>Tehničke karakteristike:
- učinak hlađenja (prema EN14511 ili jednakovrijedno): Qh = 4,33 - 2,24 kW (±2%)
- osjetni učinak hlađenja (prema EN14511 ili jednakovrijedno): Qh =3,15 - 1,56 kW (±2%)
- temperatura prostora za režim hlađanja: 27°C
- polaz/povrat vode za režim hlađenja: 7/12°C
- pad tlaka u hlađenju: 14,9 - 4,5 kPa (±2%)
- učinak grijanja (prema EN14511 ili jednakovrijedno): Qg = 4,33 - 2,12 kW (±2%)
- temperatura prostora za režim grijanja: 20°C
- polaz/povrat vode za režim grijanja: 45/40°C
- pad tlaka u grijanju: 12,9 - 3,7 kPa (±2%)
- razina zvučnog tlaka: 45 - 24 dB(A) (±2%)
Dodatna oprema koja se isporučuje uz uređaj:
- plastična prednja ukrasna maska
- integrirani 3-putni ON/OFF ventil</t>
        </is>
      </c>
      <c r="C1752" s="3" t="inlineStr">
        <is>
          <t>kom</t>
        </is>
      </c>
      <c r="D1752" s="46" t="n">
        <v>6</v>
      </c>
      <c r="E1752" s="45" t="n"/>
      <c r="F1752" s="45" t="n"/>
      <c r="G1752" s="6" t="n"/>
      <c r="H1752" s="6" t="n"/>
      <c r="I1752" s="6" t="n"/>
      <c r="J1752" s="6" t="n"/>
      <c r="K1752" s="6" t="n"/>
      <c r="L1752" s="6" t="n"/>
      <c r="M1752" s="6" t="n"/>
      <c r="N1752" s="6" t="n"/>
      <c r="O1752" s="6" t="n"/>
      <c r="P1752" s="6" t="n"/>
      <c r="Q1752" s="6" t="n"/>
      <c r="R1752" s="6" t="n"/>
      <c r="S1752" s="6" t="n"/>
      <c r="T1752" s="6" t="n"/>
      <c r="U1752" s="6" t="n"/>
      <c r="V1752" s="6" t="n"/>
      <c r="W1752" s="6" t="n"/>
      <c r="X1752" s="6" t="n"/>
      <c r="Y1752" s="6" t="n"/>
      <c r="Z1752" s="6" t="n"/>
    </row>
    <row r="1753" ht="216.75" customHeight="1">
      <c r="A1753" s="25" t="inlineStr">
        <is>
          <t>4.</t>
        </is>
      </c>
      <c r="B1753" s="2" t="inlineStr">
        <is>
          <t>Tehničke karakteristike:
- učinak hlađenja (prema EN14511 ili jednakovrijedno): Qh = 2,74 - 1,84 kW (±2%)
- osjetni učinak hlađenja (prema EN14511 ili jednakovrijedno): Qh =2,09 - 1,35 kW (±2%)
- temperatura prostora za režim hlađanja: 27°C
- polaz/povrat vode za režim hlađenja: 7/12°C
- pad tlaka u hlađenju: 9,9 - 4,8 kPa (±2%)
- učinak grijanja (prema EN14511 ili jednakovrijedno): Qg = 2,85 - 1,85 kW (±2%)
- temperatura prostora za režim grijanja: 20°C
- polaz/povrat vode za režim grijanja: 45/40°C
- pad tlaka u grijanju: 9,2 - 4,4 kPa (±2%)
- razina zvučnog tlaka: 38 - 24 dB(A) (±2%)
Dodatna oprema koja se isporučuje uz uređaj:
- plastična prednja ukrasna maska
- integrirani 3-putni ON/OFF ventil</t>
        </is>
      </c>
      <c r="C1753" s="3" t="inlineStr">
        <is>
          <t>kom</t>
        </is>
      </c>
      <c r="D1753" s="46" t="n">
        <v>5</v>
      </c>
      <c r="E1753" s="45" t="n"/>
      <c r="F1753" s="45" t="n"/>
      <c r="G1753" s="6" t="n"/>
      <c r="H1753" s="6" t="n"/>
      <c r="I1753" s="6" t="n"/>
      <c r="J1753" s="6" t="n"/>
      <c r="K1753" s="6" t="n"/>
      <c r="L1753" s="6" t="n"/>
      <c r="M1753" s="6" t="n"/>
      <c r="N1753" s="6" t="n"/>
      <c r="O1753" s="6" t="n"/>
      <c r="P1753" s="6" t="n"/>
      <c r="Q1753" s="6" t="n"/>
      <c r="R1753" s="6" t="n"/>
      <c r="S1753" s="6" t="n"/>
      <c r="T1753" s="6" t="n"/>
      <c r="U1753" s="6" t="n"/>
      <c r="V1753" s="6" t="n"/>
      <c r="W1753" s="6" t="n"/>
      <c r="X1753" s="6" t="n"/>
      <c r="Y1753" s="6" t="n"/>
      <c r="Z1753" s="6" t="n"/>
    </row>
    <row r="1754" ht="255" customHeight="1">
      <c r="A1754" s="25" t="inlineStr">
        <is>
          <t>2.12.</t>
        </is>
      </c>
      <c r="B1754" s="2" t="inlineStr">
        <is>
          <t>Dobava i ugradnja:
Ventilokonvektor dvocijevne izvedbe sa maskom za ugradnju na zid opremljen EC motorom. Maska i struktura su od visoko-čvrste ABS plastike otporne na starenje. Opremljen regenerativnim filterom kojeg je moguće ispirati, izmjenjivačem od aluminijskim lamela i bakrenih cijevi, EC motorom ventilatora sa kontinuiranom regulacijom broja okretaja, tavicom za sakupljanje kondenzata sa izmjenjivača i odvodnim priključkom.
Uređaj standardno dolazi opremljen sa infracrvenim daljinskim upravljačem za podešavanje željene temperature, radnog režima, brzine ventilatora i tajmerom. Prikaz radnog stanja i grešaka pomoću lampica na zaslonu prednje maske.
Uređaj je opremljen sa svim potrebnim elementima za zaštitu, kontrolu i regulaciju uređaja i temperature.
Uređaj je obavezno u skladu sa važećim Europskim normama i propisima koji se primjenjuju za ovakvu vrstu uređaja i testiran je od nevisnog Eurovent certifikacijskog programa.</t>
        </is>
      </c>
      <c r="C1754" s="3" t="n"/>
      <c r="D1754" s="46" t="n"/>
      <c r="E1754" s="45" t="n"/>
      <c r="F1754" s="45" t="n"/>
      <c r="G1754" s="6" t="n"/>
      <c r="H1754" s="6" t="n"/>
      <c r="I1754" s="6" t="n"/>
      <c r="J1754" s="6" t="n"/>
      <c r="K1754" s="6" t="n"/>
      <c r="L1754" s="6" t="n"/>
      <c r="M1754" s="6" t="n"/>
      <c r="N1754" s="6" t="n"/>
      <c r="O1754" s="6" t="n"/>
      <c r="P1754" s="6" t="n"/>
      <c r="Q1754" s="6" t="n"/>
      <c r="R1754" s="6" t="n"/>
      <c r="S1754" s="6" t="n"/>
      <c r="T1754" s="6" t="n"/>
      <c r="U1754" s="6" t="n"/>
      <c r="V1754" s="6" t="n"/>
      <c r="W1754" s="6" t="n"/>
      <c r="X1754" s="6" t="n"/>
      <c r="Y1754" s="6" t="n"/>
      <c r="Z1754" s="6" t="n"/>
    </row>
    <row r="1755" ht="216.75" customHeight="1">
      <c r="A1755" s="25" t="inlineStr">
        <is>
          <t>1.</t>
        </is>
      </c>
      <c r="B1755" s="2" t="inlineStr">
        <is>
          <t>Tehničke karakteristike:
- učinak hlađenja (prema EN14511 ili jednakovrijedno): Qh = 2,00 - 1,17 kW (±2%)
- osjetni učinak hlađenja (prema EN14511 ili jednakovrijedno): Qh = 1,83 - 1,10 kW (±2%)
- temperatura prostora za režim hlađanja: 27°C
- polaz/povrat vode za režim hlađenja: 7/12°C
- pad tlaka u hlađenju: 11,40 - 4,30 kPa (±2%)
- učinak grijanja (prema EN14511 ili jednakovrijedno): Qg = 2,33 - 1,25 kW (±2%)
- temperatura prostora za režim grijanja: 20°C
- polaz/povrat vode za režim grijanja: 45/40°C
- pad tlaka u grijanju: 12,00 - 4,10 kPa (±2%)
- razina zvučnog tlaka: 43 - 28 dB(A) (±2%)
- razina zvučne snage: 52 - 37 dB(A) (±2%)
Dodatna oprema koja se isporučuje uz uređaj:
- integrirani 3-putni ON/OFF ventil</t>
        </is>
      </c>
      <c r="C1755" s="3" t="inlineStr">
        <is>
          <t>kom</t>
        </is>
      </c>
      <c r="D1755" s="46" t="n">
        <v>2</v>
      </c>
      <c r="E1755" s="45" t="n"/>
      <c r="F1755" s="45" t="n"/>
      <c r="G1755" s="6" t="n"/>
      <c r="H1755" s="6" t="n"/>
      <c r="I1755" s="6" t="n"/>
      <c r="J1755" s="6" t="n"/>
      <c r="K1755" s="6" t="n"/>
      <c r="L1755" s="6" t="n"/>
      <c r="M1755" s="6" t="n"/>
      <c r="N1755" s="6" t="n"/>
      <c r="O1755" s="6" t="n"/>
      <c r="P1755" s="6" t="n"/>
      <c r="Q1755" s="6" t="n"/>
      <c r="R1755" s="6" t="n"/>
      <c r="S1755" s="6" t="n"/>
      <c r="T1755" s="6" t="n"/>
      <c r="U1755" s="6" t="n"/>
      <c r="V1755" s="6" t="n"/>
      <c r="W1755" s="6" t="n"/>
      <c r="X1755" s="6" t="n"/>
      <c r="Y1755" s="6" t="n"/>
      <c r="Z1755" s="6" t="n"/>
    </row>
    <row r="1756" ht="216.75" customHeight="1">
      <c r="A1756" s="25" t="inlineStr">
        <is>
          <t>2.</t>
        </is>
      </c>
      <c r="B1756" s="2" t="inlineStr">
        <is>
          <t>Tehničke karakteristike:
- učinak hlađenja (prema EN14511 ili jednakovrijedno): Qh = 2,26 - 1,47 kW (±2%)
- osjetni učinak hlađenja (prema EN14511 ili jednakovrijedno): Qh = 1,83 - 1,10 kW (±2%)
- temperatura prostora za režim hlađanja: 27°C
- polaz/povrat vode za režim hlađenja: 7/12°C
- pad tlaka u hlađenju: 14,10 - 6,5 kPa (±2%)
- učinak grijanja (prema EN14511 ili jednakovrijedno): Qg = 2,72 - 1,62 kW (±2%)
- temperatura prostora za režim grijanja: 20°C
- polaz/povrat vode za režim grijanja: 45/40°C
- pad tlaka u grijanju: 15,9 - 6,5 kPa (±2%)
- razina zvučnog tlaka: 46 - 31 dB(A) (±2%)
- razina zvučne snage: 55 - 40 dB(A) (±2%)
Dodatna oprema koja se isporučuje uz uređaj:
- integrirani 3-putni ON/OFF ventil</t>
        </is>
      </c>
      <c r="C1756" s="3" t="inlineStr">
        <is>
          <t>kom</t>
        </is>
      </c>
      <c r="D1756" s="46" t="n">
        <v>3</v>
      </c>
      <c r="E1756" s="45" t="n"/>
      <c r="F1756" s="45" t="n"/>
      <c r="G1756" s="6" t="n"/>
      <c r="H1756" s="6" t="n"/>
      <c r="I1756" s="6" t="n"/>
      <c r="J1756" s="6" t="n"/>
      <c r="K1756" s="6" t="n"/>
      <c r="L1756" s="6" t="n"/>
      <c r="M1756" s="6" t="n"/>
      <c r="N1756" s="6" t="n"/>
      <c r="O1756" s="6" t="n"/>
      <c r="P1756" s="6" t="n"/>
      <c r="Q1756" s="6" t="n"/>
      <c r="R1756" s="6" t="n"/>
      <c r="S1756" s="6" t="n"/>
      <c r="T1756" s="6" t="n"/>
      <c r="U1756" s="6" t="n"/>
      <c r="V1756" s="6" t="n"/>
      <c r="W1756" s="6" t="n"/>
      <c r="X1756" s="6" t="n"/>
      <c r="Y1756" s="6" t="n"/>
      <c r="Z1756" s="6" t="n"/>
    </row>
    <row r="1757" ht="89.25" customHeight="1">
      <c r="A1757" s="25" t="inlineStr">
        <is>
          <t>2.13.</t>
        </is>
      </c>
      <c r="B1757" s="2" t="inlineStr">
        <is>
          <t>Dobava i ugradnja fleksibilnog inox crijeva u metalnom žičanom opletu, na krajevima s cijevnim spojnicama za spoj ventilatorskih konvektora na instalaciju grijanja i hlađenja, dužine 500 mm.
- radni tlak: 10 bar
- radna temperatura: do 100 °C
- tlak ispitivanja: 30 bar</t>
        </is>
      </c>
      <c r="C1757" s="3" t="n"/>
      <c r="D1757" s="46" t="n"/>
      <c r="E1757" s="45" t="n"/>
      <c r="F1757" s="45" t="n"/>
      <c r="G1757" s="6" t="n"/>
      <c r="H1757" s="6" t="n"/>
      <c r="I1757" s="6" t="n"/>
      <c r="J1757" s="6" t="n"/>
      <c r="K1757" s="6" t="n"/>
      <c r="L1757" s="6" t="n"/>
      <c r="M1757" s="6" t="n"/>
      <c r="N1757" s="6" t="n"/>
      <c r="O1757" s="6" t="n"/>
      <c r="P1757" s="6" t="n"/>
      <c r="Q1757" s="6" t="n"/>
      <c r="R1757" s="6" t="n"/>
      <c r="S1757" s="6" t="n"/>
      <c r="T1757" s="6" t="n"/>
      <c r="U1757" s="6" t="n"/>
      <c r="V1757" s="6" t="n"/>
      <c r="W1757" s="6" t="n"/>
      <c r="X1757" s="6" t="n"/>
      <c r="Y1757" s="6" t="n"/>
      <c r="Z1757" s="6" t="n"/>
    </row>
    <row r="1758">
      <c r="A1758" s="25" t="inlineStr">
        <is>
          <t>a)</t>
        </is>
      </c>
      <c r="B1758" s="2" t="inlineStr">
        <is>
          <t>DN15</t>
        </is>
      </c>
      <c r="C1758" s="3" t="inlineStr">
        <is>
          <t>kom</t>
        </is>
      </c>
      <c r="D1758" s="46" t="n">
        <v>20</v>
      </c>
      <c r="E1758" s="45" t="n"/>
      <c r="F1758" s="45" t="n"/>
      <c r="G1758" s="6" t="n"/>
      <c r="H1758" s="6" t="n"/>
      <c r="I1758" s="6" t="n"/>
      <c r="J1758" s="6" t="n"/>
      <c r="K1758" s="6" t="n"/>
      <c r="L1758" s="6" t="n"/>
      <c r="M1758" s="6" t="n"/>
      <c r="N1758" s="6" t="n"/>
      <c r="O1758" s="6" t="n"/>
      <c r="P1758" s="6" t="n"/>
      <c r="Q1758" s="6" t="n"/>
      <c r="R1758" s="6" t="n"/>
      <c r="S1758" s="6" t="n"/>
      <c r="T1758" s="6" t="n"/>
      <c r="U1758" s="6" t="n"/>
      <c r="V1758" s="6" t="n"/>
      <c r="W1758" s="6" t="n"/>
      <c r="X1758" s="6" t="n"/>
      <c r="Y1758" s="6" t="n"/>
      <c r="Z1758" s="6" t="n"/>
    </row>
    <row r="1759">
      <c r="A1759" s="25" t="inlineStr">
        <is>
          <t>b)</t>
        </is>
      </c>
      <c r="B1759" s="2" t="inlineStr">
        <is>
          <t>DN20</t>
        </is>
      </c>
      <c r="C1759" s="3" t="inlineStr">
        <is>
          <t>kom</t>
        </is>
      </c>
      <c r="D1759" s="46" t="n">
        <v>26</v>
      </c>
      <c r="E1759" s="45" t="n"/>
      <c r="F1759" s="45" t="n"/>
      <c r="G1759" s="6" t="n"/>
      <c r="H1759" s="6" t="n"/>
      <c r="I1759" s="6" t="n"/>
      <c r="J1759" s="6" t="n"/>
      <c r="K1759" s="6" t="n"/>
      <c r="L1759" s="6" t="n"/>
      <c r="M1759" s="6" t="n"/>
      <c r="N1759" s="6" t="n"/>
      <c r="O1759" s="6" t="n"/>
      <c r="P1759" s="6" t="n"/>
      <c r="Q1759" s="6" t="n"/>
      <c r="R1759" s="6" t="n"/>
      <c r="S1759" s="6" t="n"/>
      <c r="T1759" s="6" t="n"/>
      <c r="U1759" s="6" t="n"/>
      <c r="V1759" s="6" t="n"/>
      <c r="W1759" s="6" t="n"/>
      <c r="X1759" s="6" t="n"/>
      <c r="Y1759" s="6" t="n"/>
      <c r="Z1759" s="6" t="n"/>
    </row>
    <row r="1760">
      <c r="A1760" s="25" t="inlineStr">
        <is>
          <t>c)</t>
        </is>
      </c>
      <c r="B1760" s="2" t="inlineStr">
        <is>
          <t>DN25</t>
        </is>
      </c>
      <c r="C1760" s="3" t="inlineStr">
        <is>
          <t>kom</t>
        </is>
      </c>
      <c r="D1760" s="46" t="n">
        <v>112</v>
      </c>
      <c r="E1760" s="45" t="n"/>
      <c r="F1760" s="45" t="n"/>
      <c r="G1760" s="6" t="n"/>
      <c r="H1760" s="6" t="n"/>
      <c r="I1760" s="6" t="n"/>
      <c r="J1760" s="6" t="n"/>
      <c r="K1760" s="6" t="n"/>
      <c r="L1760" s="6" t="n"/>
      <c r="M1760" s="6" t="n"/>
      <c r="N1760" s="6" t="n"/>
      <c r="O1760" s="6" t="n"/>
      <c r="P1760" s="6" t="n"/>
      <c r="Q1760" s="6" t="n"/>
      <c r="R1760" s="6" t="n"/>
      <c r="S1760" s="6" t="n"/>
      <c r="T1760" s="6" t="n"/>
      <c r="U1760" s="6" t="n"/>
      <c r="V1760" s="6" t="n"/>
      <c r="W1760" s="6" t="n"/>
      <c r="X1760" s="6" t="n"/>
      <c r="Y1760" s="6" t="n"/>
      <c r="Z1760" s="6" t="n"/>
    </row>
    <row r="1761">
      <c r="A1761" s="25" t="inlineStr">
        <is>
          <t>d)</t>
        </is>
      </c>
      <c r="B1761" s="2" t="inlineStr">
        <is>
          <t>DN32</t>
        </is>
      </c>
      <c r="C1761" s="3" t="inlineStr">
        <is>
          <t>kom</t>
        </is>
      </c>
      <c r="D1761" s="46" t="n">
        <v>10</v>
      </c>
      <c r="E1761" s="45" t="n"/>
      <c r="F1761" s="45" t="n"/>
      <c r="G1761" s="6" t="n"/>
      <c r="H1761" s="6" t="n"/>
      <c r="I1761" s="6" t="n"/>
      <c r="J1761" s="6" t="n"/>
      <c r="K1761" s="6" t="n"/>
      <c r="L1761" s="6" t="n"/>
      <c r="M1761" s="6" t="n"/>
      <c r="N1761" s="6" t="n"/>
      <c r="O1761" s="6" t="n"/>
      <c r="P1761" s="6" t="n"/>
      <c r="Q1761" s="6" t="n"/>
      <c r="R1761" s="6" t="n"/>
      <c r="S1761" s="6" t="n"/>
      <c r="T1761" s="6" t="n"/>
      <c r="U1761" s="6" t="n"/>
      <c r="V1761" s="6" t="n"/>
      <c r="W1761" s="6" t="n"/>
      <c r="X1761" s="6" t="n"/>
      <c r="Y1761" s="6" t="n"/>
      <c r="Z1761" s="6" t="n"/>
    </row>
    <row r="1762" ht="38.25" customHeight="1">
      <c r="A1762" s="25" t="inlineStr">
        <is>
          <t>2.14.</t>
        </is>
      </c>
      <c r="B1762" s="2" t="inlineStr">
        <is>
          <t>Dobava i ugradnja:
Plastično armirano crijevo za spoj cijevi odvoda kondenzata i odgovarajuće obujmice.</t>
        </is>
      </c>
      <c r="C1762" s="3" t="n"/>
      <c r="D1762" s="46" t="n"/>
      <c r="E1762" s="45" t="n"/>
      <c r="F1762" s="45" t="n"/>
      <c r="G1762" s="6" t="n"/>
      <c r="H1762" s="6" t="n"/>
      <c r="I1762" s="6" t="n"/>
      <c r="J1762" s="6" t="n"/>
      <c r="K1762" s="6" t="n"/>
      <c r="L1762" s="6" t="n"/>
      <c r="M1762" s="6" t="n"/>
      <c r="N1762" s="6" t="n"/>
      <c r="O1762" s="6" t="n"/>
      <c r="P1762" s="6" t="n"/>
      <c r="Q1762" s="6" t="n"/>
      <c r="R1762" s="6" t="n"/>
      <c r="S1762" s="6" t="n"/>
      <c r="T1762" s="6" t="n"/>
      <c r="U1762" s="6" t="n"/>
      <c r="V1762" s="6" t="n"/>
      <c r="W1762" s="6" t="n"/>
      <c r="X1762" s="6" t="n"/>
      <c r="Y1762" s="6" t="n"/>
      <c r="Z1762" s="6" t="n"/>
    </row>
    <row r="1763">
      <c r="A1763" s="25" t="inlineStr">
        <is>
          <t>a)</t>
        </is>
      </c>
      <c r="B1763" s="2" t="inlineStr">
        <is>
          <t>DN20</t>
        </is>
      </c>
      <c r="C1763" s="3" t="inlineStr">
        <is>
          <t>kom</t>
        </is>
      </c>
      <c r="D1763" s="46" t="n">
        <v>63</v>
      </c>
      <c r="E1763" s="45" t="n"/>
      <c r="F1763" s="45" t="n"/>
      <c r="G1763" s="6" t="n"/>
      <c r="H1763" s="6" t="n"/>
      <c r="I1763" s="6" t="n"/>
      <c r="J1763" s="6" t="n"/>
      <c r="K1763" s="6" t="n"/>
      <c r="L1763" s="6" t="n"/>
      <c r="M1763" s="6" t="n"/>
      <c r="N1763" s="6" t="n"/>
      <c r="O1763" s="6" t="n"/>
      <c r="P1763" s="6" t="n"/>
      <c r="Q1763" s="6" t="n"/>
      <c r="R1763" s="6" t="n"/>
      <c r="S1763" s="6" t="n"/>
      <c r="T1763" s="6" t="n"/>
      <c r="U1763" s="6" t="n"/>
      <c r="V1763" s="6" t="n"/>
      <c r="W1763" s="6" t="n"/>
      <c r="X1763" s="6" t="n"/>
      <c r="Y1763" s="6" t="n"/>
      <c r="Z1763" s="6" t="n"/>
    </row>
    <row r="1764">
      <c r="A1764" s="25" t="inlineStr">
        <is>
          <t>b)</t>
        </is>
      </c>
      <c r="B1764" s="2" t="inlineStr">
        <is>
          <t>DN25</t>
        </is>
      </c>
      <c r="C1764" s="3" t="inlineStr">
        <is>
          <t>kom</t>
        </is>
      </c>
      <c r="D1764" s="46" t="n">
        <v>21</v>
      </c>
      <c r="E1764" s="45" t="n"/>
      <c r="F1764" s="45" t="n"/>
      <c r="G1764" s="6" t="n"/>
      <c r="H1764" s="6" t="n"/>
      <c r="I1764" s="6" t="n"/>
      <c r="J1764" s="6" t="n"/>
      <c r="K1764" s="6" t="n"/>
      <c r="L1764" s="6" t="n"/>
      <c r="M1764" s="6" t="n"/>
      <c r="N1764" s="6" t="n"/>
      <c r="O1764" s="6" t="n"/>
      <c r="P1764" s="6" t="n"/>
      <c r="Q1764" s="6" t="n"/>
      <c r="R1764" s="6" t="n"/>
      <c r="S1764" s="6" t="n"/>
      <c r="T1764" s="6" t="n"/>
      <c r="U1764" s="6" t="n"/>
      <c r="V1764" s="6" t="n"/>
      <c r="W1764" s="6" t="n"/>
      <c r="X1764" s="6" t="n"/>
      <c r="Y1764" s="6" t="n"/>
      <c r="Z1764" s="6" t="n"/>
    </row>
    <row r="1765" ht="38.25" customHeight="1">
      <c r="A1765" s="25" t="inlineStr">
        <is>
          <t>2.15.</t>
        </is>
      </c>
      <c r="B1765" s="2" t="inlineStr">
        <is>
          <t>Dobava i ugradnja PPR cijevi za odvod kondenzata, uključivo potrebne fazonske komade, izolaciju, sifone, spojni i montažni pribor i materijal.</t>
        </is>
      </c>
      <c r="C1765" s="3" t="n"/>
      <c r="D1765" s="46" t="n"/>
      <c r="E1765" s="45" t="n"/>
      <c r="F1765" s="45" t="n"/>
      <c r="G1765" s="6" t="n"/>
      <c r="H1765" s="6" t="n"/>
      <c r="I1765" s="6" t="n"/>
      <c r="J1765" s="6" t="n"/>
      <c r="K1765" s="6" t="n"/>
      <c r="L1765" s="6" t="n"/>
      <c r="M1765" s="6" t="n"/>
      <c r="N1765" s="6" t="n"/>
      <c r="O1765" s="6" t="n"/>
      <c r="P1765" s="6" t="n"/>
      <c r="Q1765" s="6" t="n"/>
      <c r="R1765" s="6" t="n"/>
      <c r="S1765" s="6" t="n"/>
      <c r="T1765" s="6" t="n"/>
      <c r="U1765" s="6" t="n"/>
      <c r="V1765" s="6" t="n"/>
      <c r="W1765" s="6" t="n"/>
      <c r="X1765" s="6" t="n"/>
      <c r="Y1765" s="6" t="n"/>
      <c r="Z1765" s="6" t="n"/>
    </row>
    <row r="1766">
      <c r="A1766" s="25" t="inlineStr">
        <is>
          <t>a)</t>
        </is>
      </c>
      <c r="B1766" s="2" t="inlineStr">
        <is>
          <t>DN20</t>
        </is>
      </c>
      <c r="C1766" s="3" t="inlineStr">
        <is>
          <t>m'</t>
        </is>
      </c>
      <c r="D1766" s="45" t="n">
        <v>215</v>
      </c>
      <c r="E1766" s="45" t="n"/>
      <c r="F1766" s="45" t="n"/>
      <c r="G1766" s="6" t="n"/>
      <c r="H1766" s="6" t="n"/>
      <c r="I1766" s="6" t="n"/>
      <c r="J1766" s="6" t="n"/>
      <c r="K1766" s="6" t="n"/>
      <c r="L1766" s="6" t="n"/>
      <c r="M1766" s="6" t="n"/>
      <c r="N1766" s="6" t="n"/>
      <c r="O1766" s="6" t="n"/>
      <c r="P1766" s="6" t="n"/>
      <c r="Q1766" s="6" t="n"/>
      <c r="R1766" s="6" t="n"/>
      <c r="S1766" s="6" t="n"/>
      <c r="T1766" s="6" t="n"/>
      <c r="U1766" s="6" t="n"/>
      <c r="V1766" s="6" t="n"/>
      <c r="W1766" s="6" t="n"/>
      <c r="X1766" s="6" t="n"/>
      <c r="Y1766" s="6" t="n"/>
      <c r="Z1766" s="6" t="n"/>
    </row>
    <row r="1767">
      <c r="A1767" s="25" t="inlineStr">
        <is>
          <t>b)</t>
        </is>
      </c>
      <c r="B1767" s="2" t="inlineStr">
        <is>
          <t>DN25</t>
        </is>
      </c>
      <c r="C1767" s="3" t="inlineStr">
        <is>
          <t>m'</t>
        </is>
      </c>
      <c r="D1767" s="45" t="n">
        <v>284</v>
      </c>
      <c r="E1767" s="45" t="n"/>
      <c r="F1767" s="45" t="n"/>
      <c r="G1767" s="6" t="n"/>
      <c r="H1767" s="6" t="n"/>
      <c r="I1767" s="6" t="n"/>
      <c r="J1767" s="6" t="n"/>
      <c r="K1767" s="6" t="n"/>
      <c r="L1767" s="6" t="n"/>
      <c r="M1767" s="6" t="n"/>
      <c r="N1767" s="6" t="n"/>
      <c r="O1767" s="6" t="n"/>
      <c r="P1767" s="6" t="n"/>
      <c r="Q1767" s="6" t="n"/>
      <c r="R1767" s="6" t="n"/>
      <c r="S1767" s="6" t="n"/>
      <c r="T1767" s="6" t="n"/>
      <c r="U1767" s="6" t="n"/>
      <c r="V1767" s="6" t="n"/>
      <c r="W1767" s="6" t="n"/>
      <c r="X1767" s="6" t="n"/>
      <c r="Y1767" s="6" t="n"/>
      <c r="Z1767" s="6" t="n"/>
    </row>
    <row r="1768">
      <c r="A1768" s="25" t="inlineStr">
        <is>
          <t>c)</t>
        </is>
      </c>
      <c r="B1768" s="2" t="inlineStr">
        <is>
          <t>DN32</t>
        </is>
      </c>
      <c r="C1768" s="3" t="inlineStr">
        <is>
          <t>m'</t>
        </is>
      </c>
      <c r="D1768" s="45" t="n">
        <v>111</v>
      </c>
      <c r="E1768" s="45" t="n"/>
      <c r="F1768" s="45" t="n"/>
      <c r="G1768" s="6" t="n"/>
      <c r="H1768" s="6" t="n"/>
      <c r="I1768" s="6" t="n"/>
      <c r="J1768" s="6" t="n"/>
      <c r="K1768" s="6" t="n"/>
      <c r="L1768" s="6" t="n"/>
      <c r="M1768" s="6" t="n"/>
      <c r="N1768" s="6" t="n"/>
      <c r="O1768" s="6" t="n"/>
      <c r="P1768" s="6" t="n"/>
      <c r="Q1768" s="6" t="n"/>
      <c r="R1768" s="6" t="n"/>
      <c r="S1768" s="6" t="n"/>
      <c r="T1768" s="6" t="n"/>
      <c r="U1768" s="6" t="n"/>
      <c r="V1768" s="6" t="n"/>
      <c r="W1768" s="6" t="n"/>
      <c r="X1768" s="6" t="n"/>
      <c r="Y1768" s="6" t="n"/>
      <c r="Z1768" s="6" t="n"/>
    </row>
    <row r="1769">
      <c r="A1769" s="25" t="inlineStr">
        <is>
          <t>d)</t>
        </is>
      </c>
      <c r="B1769" s="2" t="inlineStr">
        <is>
          <t>DN40</t>
        </is>
      </c>
      <c r="C1769" s="3" t="inlineStr">
        <is>
          <t>m'</t>
        </is>
      </c>
      <c r="D1769" s="45" t="n">
        <v>113</v>
      </c>
      <c r="E1769" s="45" t="n"/>
      <c r="F1769" s="45" t="n"/>
      <c r="G1769" s="6" t="n"/>
      <c r="H1769" s="6" t="n"/>
      <c r="I1769" s="6" t="n"/>
      <c r="J1769" s="6" t="n"/>
      <c r="K1769" s="6" t="n"/>
      <c r="L1769" s="6" t="n"/>
      <c r="M1769" s="6" t="n"/>
      <c r="N1769" s="6" t="n"/>
      <c r="O1769" s="6" t="n"/>
      <c r="P1769" s="6" t="n"/>
      <c r="Q1769" s="6" t="n"/>
      <c r="R1769" s="6" t="n"/>
      <c r="S1769" s="6" t="n"/>
      <c r="T1769" s="6" t="n"/>
      <c r="U1769" s="6" t="n"/>
      <c r="V1769" s="6" t="n"/>
      <c r="W1769" s="6" t="n"/>
      <c r="X1769" s="6" t="n"/>
      <c r="Y1769" s="6" t="n"/>
      <c r="Z1769" s="6" t="n"/>
    </row>
    <row r="1770">
      <c r="A1770" s="25" t="inlineStr">
        <is>
          <t>e)</t>
        </is>
      </c>
      <c r="B1770" s="2" t="inlineStr">
        <is>
          <t>sifon HL-138</t>
        </is>
      </c>
      <c r="C1770" s="3" t="inlineStr">
        <is>
          <t>kom</t>
        </is>
      </c>
      <c r="D1770" s="46" t="n">
        <v>24</v>
      </c>
      <c r="E1770" s="45" t="n"/>
      <c r="F1770" s="45" t="n"/>
      <c r="G1770" s="6" t="n"/>
      <c r="H1770" s="6" t="n"/>
      <c r="I1770" s="6" t="n"/>
      <c r="J1770" s="6" t="n"/>
      <c r="K1770" s="6" t="n"/>
      <c r="L1770" s="6" t="n"/>
      <c r="M1770" s="6" t="n"/>
      <c r="N1770" s="6" t="n"/>
      <c r="O1770" s="6" t="n"/>
      <c r="P1770" s="6" t="n"/>
      <c r="Q1770" s="6" t="n"/>
      <c r="R1770" s="6" t="n"/>
      <c r="S1770" s="6" t="n"/>
      <c r="T1770" s="6" t="n"/>
      <c r="U1770" s="6" t="n"/>
      <c r="V1770" s="6" t="n"/>
      <c r="W1770" s="6" t="n"/>
      <c r="X1770" s="6" t="n"/>
      <c r="Y1770" s="6" t="n"/>
      <c r="Z1770" s="6" t="n"/>
    </row>
    <row r="1771" ht="140.25" customHeight="1">
      <c r="A1771" s="25" t="inlineStr">
        <is>
          <t>2.16.</t>
        </is>
      </c>
      <c r="B1771" s="2" t="inlineStr">
        <is>
          <t>Dobava i ugradnja dodatne izolacije cijevi kondenzata, u evakuacijskim putevima, izolacijom od kamene vune s okomito orijentiranim vlaknima, jednostrano kaširana aluminijskom folijom, koja služi kao površinska zaštita i  parna brana (važno je pravilno izvesti spojeve između blazina samoljepljivom aluminijskom folijom), klase reakcije na požar A1 prema HRN EN1350 ili jednakovrijedno, toplinske prodljivosti  minimalno λm(10°C)≤0,035W/mK, te nazivne gustoće  minimalno 85 kg/m3. Komplet s potrebnim materijalom za montažu.
Dimenzija unutarnjeg promjera izolacije i količina:</t>
        </is>
      </c>
      <c r="C1771" s="3" t="n"/>
      <c r="D1771" s="46" t="n"/>
      <c r="E1771" s="45" t="n"/>
      <c r="F1771" s="45" t="n"/>
      <c r="G1771" s="6" t="n"/>
      <c r="H1771" s="6" t="n"/>
      <c r="I1771" s="6" t="n"/>
      <c r="J1771" s="6" t="n"/>
      <c r="K1771" s="6" t="n"/>
      <c r="L1771" s="6" t="n"/>
      <c r="M1771" s="6" t="n"/>
      <c r="N1771" s="6" t="n"/>
      <c r="O1771" s="6" t="n"/>
      <c r="P1771" s="6" t="n"/>
      <c r="Q1771" s="6" t="n"/>
      <c r="R1771" s="6" t="n"/>
      <c r="S1771" s="6" t="n"/>
      <c r="T1771" s="6" t="n"/>
      <c r="U1771" s="6" t="n"/>
      <c r="V1771" s="6" t="n"/>
      <c r="W1771" s="6" t="n"/>
      <c r="X1771" s="6" t="n"/>
      <c r="Y1771" s="6" t="n"/>
      <c r="Z1771" s="6" t="n"/>
    </row>
    <row r="1772">
      <c r="A1772" s="25" t="inlineStr">
        <is>
          <t>a)</t>
        </is>
      </c>
      <c r="B1772" s="2" t="inlineStr">
        <is>
          <t>minimalno Ø48</t>
        </is>
      </c>
      <c r="C1772" s="3" t="inlineStr">
        <is>
          <t>m'</t>
        </is>
      </c>
      <c r="D1772" s="45" t="n">
        <v>65</v>
      </c>
      <c r="E1772" s="45" t="n"/>
      <c r="F1772" s="45" t="n"/>
      <c r="G1772" s="6" t="n"/>
      <c r="H1772" s="6" t="n"/>
      <c r="I1772" s="6" t="n"/>
      <c r="J1772" s="6" t="n"/>
      <c r="K1772" s="6" t="n"/>
      <c r="L1772" s="6" t="n"/>
      <c r="M1772" s="6" t="n"/>
      <c r="N1772" s="6" t="n"/>
      <c r="O1772" s="6" t="n"/>
      <c r="P1772" s="6" t="n"/>
      <c r="Q1772" s="6" t="n"/>
      <c r="R1772" s="6" t="n"/>
      <c r="S1772" s="6" t="n"/>
      <c r="T1772" s="6" t="n"/>
      <c r="U1772" s="6" t="n"/>
      <c r="V1772" s="6" t="n"/>
      <c r="W1772" s="6" t="n"/>
      <c r="X1772" s="6" t="n"/>
      <c r="Y1772" s="6" t="n"/>
      <c r="Z1772" s="6" t="n"/>
    </row>
    <row r="1773">
      <c r="A1773" s="25" t="inlineStr">
        <is>
          <t>b)</t>
        </is>
      </c>
      <c r="B1773" s="2" t="inlineStr">
        <is>
          <t>minimalno Ø54</t>
        </is>
      </c>
      <c r="C1773" s="3" t="inlineStr">
        <is>
          <t>m'</t>
        </is>
      </c>
      <c r="D1773" s="45" t="n">
        <v>58</v>
      </c>
      <c r="E1773" s="45" t="n"/>
      <c r="F1773" s="45" t="n"/>
      <c r="G1773" s="6" t="n"/>
      <c r="H1773" s="6" t="n"/>
      <c r="I1773" s="6" t="n"/>
      <c r="J1773" s="6" t="n"/>
      <c r="K1773" s="6" t="n"/>
      <c r="L1773" s="6" t="n"/>
      <c r="M1773" s="6" t="n"/>
      <c r="N1773" s="6" t="n"/>
      <c r="O1773" s="6" t="n"/>
      <c r="P1773" s="6" t="n"/>
      <c r="Q1773" s="6" t="n"/>
      <c r="R1773" s="6" t="n"/>
      <c r="S1773" s="6" t="n"/>
      <c r="T1773" s="6" t="n"/>
      <c r="U1773" s="6" t="n"/>
      <c r="V1773" s="6" t="n"/>
      <c r="W1773" s="6" t="n"/>
      <c r="X1773" s="6" t="n"/>
      <c r="Y1773" s="6" t="n"/>
      <c r="Z1773" s="6" t="n"/>
    </row>
    <row r="1774">
      <c r="A1774" s="25" t="inlineStr">
        <is>
          <t>c)</t>
        </is>
      </c>
      <c r="B1774" s="2" t="inlineStr">
        <is>
          <t>minimalno Ø61</t>
        </is>
      </c>
      <c r="C1774" s="3" t="inlineStr">
        <is>
          <t>m'</t>
        </is>
      </c>
      <c r="D1774" s="45" t="n">
        <v>66</v>
      </c>
      <c r="E1774" s="45" t="n"/>
      <c r="F1774" s="45" t="n"/>
      <c r="G1774" s="6" t="n"/>
      <c r="H1774" s="6" t="n"/>
      <c r="I1774" s="6" t="n"/>
      <c r="J1774" s="6" t="n"/>
      <c r="K1774" s="6" t="n"/>
      <c r="L1774" s="6" t="n"/>
      <c r="M1774" s="6" t="n"/>
      <c r="N1774" s="6" t="n"/>
      <c r="O1774" s="6" t="n"/>
      <c r="P1774" s="6" t="n"/>
      <c r="Q1774" s="6" t="n"/>
      <c r="R1774" s="6" t="n"/>
      <c r="S1774" s="6" t="n"/>
      <c r="T1774" s="6" t="n"/>
      <c r="U1774" s="6" t="n"/>
      <c r="V1774" s="6" t="n"/>
      <c r="W1774" s="6" t="n"/>
      <c r="X1774" s="6" t="n"/>
      <c r="Y1774" s="6" t="n"/>
      <c r="Z1774" s="6" t="n"/>
    </row>
    <row r="1775">
      <c r="A1775" s="25" t="inlineStr">
        <is>
          <t>d)</t>
        </is>
      </c>
      <c r="B1775" s="2" t="inlineStr">
        <is>
          <t>izolacijske ploče, debljina 40 mm</t>
        </is>
      </c>
      <c r="C1775" s="3" t="inlineStr">
        <is>
          <t>m2</t>
        </is>
      </c>
      <c r="D1775" s="45" t="n">
        <v>20</v>
      </c>
      <c r="E1775" s="45" t="n"/>
      <c r="F1775" s="45" t="n"/>
      <c r="G1775" s="6" t="n"/>
      <c r="H1775" s="6" t="n"/>
      <c r="I1775" s="6" t="n"/>
      <c r="J1775" s="6" t="n"/>
      <c r="K1775" s="6" t="n"/>
      <c r="L1775" s="6" t="n"/>
      <c r="M1775" s="6" t="n"/>
      <c r="N1775" s="6" t="n"/>
      <c r="O1775" s="6" t="n"/>
      <c r="P1775" s="6" t="n"/>
      <c r="Q1775" s="6" t="n"/>
      <c r="R1775" s="6" t="n"/>
      <c r="S1775" s="6" t="n"/>
      <c r="T1775" s="6" t="n"/>
      <c r="U1775" s="6" t="n"/>
      <c r="V1775" s="6" t="n"/>
      <c r="W1775" s="6" t="n"/>
      <c r="X1775" s="6" t="n"/>
      <c r="Y1775" s="6" t="n"/>
      <c r="Z1775" s="6" t="n"/>
    </row>
    <row r="1776" ht="38.25" customHeight="1">
      <c r="A1776" s="25" t="inlineStr">
        <is>
          <t>2.17.</t>
        </is>
      </c>
      <c r="B1776" s="2" t="inlineStr">
        <is>
          <t>Dobava i ugradnja:
Kuglasta navojna slavina za vodu, NP16, dobaviti holendere i brtve, dimenzije:</t>
        </is>
      </c>
      <c r="C1776" s="3" t="n"/>
      <c r="D1776" s="46" t="n"/>
      <c r="E1776" s="45" t="n"/>
      <c r="F1776" s="45" t="n"/>
      <c r="G1776" s="6" t="n"/>
      <c r="H1776" s="6" t="n"/>
      <c r="I1776" s="6" t="n"/>
      <c r="J1776" s="6" t="n"/>
      <c r="K1776" s="6" t="n"/>
      <c r="L1776" s="6" t="n"/>
      <c r="M1776" s="6" t="n"/>
      <c r="N1776" s="6" t="n"/>
      <c r="O1776" s="6" t="n"/>
      <c r="P1776" s="6" t="n"/>
      <c r="Q1776" s="6" t="n"/>
      <c r="R1776" s="6" t="n"/>
      <c r="S1776" s="6" t="n"/>
      <c r="T1776" s="6" t="n"/>
      <c r="U1776" s="6" t="n"/>
      <c r="V1776" s="6" t="n"/>
      <c r="W1776" s="6" t="n"/>
      <c r="X1776" s="6" t="n"/>
      <c r="Y1776" s="6" t="n"/>
      <c r="Z1776" s="6" t="n"/>
    </row>
    <row r="1777">
      <c r="A1777" s="25" t="inlineStr">
        <is>
          <t>a)</t>
        </is>
      </c>
      <c r="B1777" s="2" t="inlineStr">
        <is>
          <t>DN15</t>
        </is>
      </c>
      <c r="C1777" s="3" t="inlineStr">
        <is>
          <t>kom</t>
        </is>
      </c>
      <c r="D1777" s="46" t="n">
        <v>20</v>
      </c>
      <c r="E1777" s="45" t="n"/>
      <c r="F1777" s="45" t="n"/>
      <c r="G1777" s="6" t="n"/>
      <c r="H1777" s="6" t="n"/>
      <c r="I1777" s="6" t="n"/>
      <c r="J1777" s="6" t="n"/>
      <c r="K1777" s="6" t="n"/>
      <c r="L1777" s="6" t="n"/>
      <c r="M1777" s="6" t="n"/>
      <c r="N1777" s="6" t="n"/>
      <c r="O1777" s="6" t="n"/>
      <c r="P1777" s="6" t="n"/>
      <c r="Q1777" s="6" t="n"/>
      <c r="R1777" s="6" t="n"/>
      <c r="S1777" s="6" t="n"/>
      <c r="T1777" s="6" t="n"/>
      <c r="U1777" s="6" t="n"/>
      <c r="V1777" s="6" t="n"/>
      <c r="W1777" s="6" t="n"/>
      <c r="X1777" s="6" t="n"/>
      <c r="Y1777" s="6" t="n"/>
      <c r="Z1777" s="6" t="n"/>
    </row>
    <row r="1778">
      <c r="A1778" s="25" t="inlineStr">
        <is>
          <t>b)</t>
        </is>
      </c>
      <c r="B1778" s="2" t="inlineStr">
        <is>
          <t>DN20</t>
        </is>
      </c>
      <c r="C1778" s="3" t="inlineStr">
        <is>
          <t>kom</t>
        </is>
      </c>
      <c r="D1778" s="46" t="n">
        <v>26</v>
      </c>
      <c r="E1778" s="45" t="n"/>
      <c r="F1778" s="45" t="n"/>
      <c r="G1778" s="6" t="n"/>
      <c r="H1778" s="6" t="n"/>
      <c r="I1778" s="6" t="n"/>
      <c r="J1778" s="6" t="n"/>
      <c r="K1778" s="6" t="n"/>
      <c r="L1778" s="6" t="n"/>
      <c r="M1778" s="6" t="n"/>
      <c r="N1778" s="6" t="n"/>
      <c r="O1778" s="6" t="n"/>
      <c r="P1778" s="6" t="n"/>
      <c r="Q1778" s="6" t="n"/>
      <c r="R1778" s="6" t="n"/>
      <c r="S1778" s="6" t="n"/>
      <c r="T1778" s="6" t="n"/>
      <c r="U1778" s="6" t="n"/>
      <c r="V1778" s="6" t="n"/>
      <c r="W1778" s="6" t="n"/>
      <c r="X1778" s="6" t="n"/>
      <c r="Y1778" s="6" t="n"/>
      <c r="Z1778" s="6" t="n"/>
    </row>
    <row r="1779">
      <c r="A1779" s="25" t="inlineStr">
        <is>
          <t>c)</t>
        </is>
      </c>
      <c r="B1779" s="2" t="inlineStr">
        <is>
          <t>DN25</t>
        </is>
      </c>
      <c r="C1779" s="3" t="inlineStr">
        <is>
          <t>kom</t>
        </is>
      </c>
      <c r="D1779" s="46" t="n">
        <v>112</v>
      </c>
      <c r="E1779" s="45" t="n"/>
      <c r="F1779" s="45" t="n"/>
      <c r="G1779" s="6" t="n"/>
      <c r="H1779" s="6" t="n"/>
      <c r="I1779" s="6" t="n"/>
      <c r="J1779" s="6" t="n"/>
      <c r="K1779" s="6" t="n"/>
      <c r="L1779" s="6" t="n"/>
      <c r="M1779" s="6" t="n"/>
      <c r="N1779" s="6" t="n"/>
      <c r="O1779" s="6" t="n"/>
      <c r="P1779" s="6" t="n"/>
      <c r="Q1779" s="6" t="n"/>
      <c r="R1779" s="6" t="n"/>
      <c r="S1779" s="6" t="n"/>
      <c r="T1779" s="6" t="n"/>
      <c r="U1779" s="6" t="n"/>
      <c r="V1779" s="6" t="n"/>
      <c r="W1779" s="6" t="n"/>
      <c r="X1779" s="6" t="n"/>
      <c r="Y1779" s="6" t="n"/>
      <c r="Z1779" s="6" t="n"/>
    </row>
    <row r="1780">
      <c r="A1780" s="25" t="inlineStr">
        <is>
          <t>d)</t>
        </is>
      </c>
      <c r="B1780" s="2" t="inlineStr">
        <is>
          <t>DN32</t>
        </is>
      </c>
      <c r="C1780" s="3" t="inlineStr">
        <is>
          <t>kom</t>
        </is>
      </c>
      <c r="D1780" s="46" t="n">
        <v>10</v>
      </c>
      <c r="E1780" s="45" t="n"/>
      <c r="F1780" s="45" t="n"/>
      <c r="G1780" s="6" t="n"/>
      <c r="H1780" s="6" t="n"/>
      <c r="I1780" s="6" t="n"/>
      <c r="J1780" s="6" t="n"/>
      <c r="K1780" s="6" t="n"/>
      <c r="L1780" s="6" t="n"/>
      <c r="M1780" s="6" t="n"/>
      <c r="N1780" s="6" t="n"/>
      <c r="O1780" s="6" t="n"/>
      <c r="P1780" s="6" t="n"/>
      <c r="Q1780" s="6" t="n"/>
      <c r="R1780" s="6" t="n"/>
      <c r="S1780" s="6" t="n"/>
      <c r="T1780" s="6" t="n"/>
      <c r="U1780" s="6" t="n"/>
      <c r="V1780" s="6" t="n"/>
      <c r="W1780" s="6" t="n"/>
      <c r="X1780" s="6" t="n"/>
      <c r="Y1780" s="6" t="n"/>
      <c r="Z1780" s="6" t="n"/>
    </row>
    <row r="1781" ht="38.25" customHeight="1">
      <c r="A1781" s="25" t="inlineStr">
        <is>
          <t>2.18.</t>
        </is>
      </c>
      <c r="B1781" s="2" t="inlineStr">
        <is>
          <t>Dobava i ugradnja:
Ispusna slavina, navojna, NP16, dimenzije:
DN15</t>
        </is>
      </c>
      <c r="C1781" s="3" t="inlineStr">
        <is>
          <t>kom</t>
        </is>
      </c>
      <c r="D1781" s="46" t="n">
        <v>84</v>
      </c>
      <c r="E1781" s="45" t="n"/>
      <c r="F1781" s="45" t="n"/>
      <c r="G1781" s="6" t="n"/>
      <c r="H1781" s="6" t="n"/>
      <c r="I1781" s="6" t="n"/>
      <c r="J1781" s="6" t="n"/>
      <c r="K1781" s="6" t="n"/>
      <c r="L1781" s="6" t="n"/>
      <c r="M1781" s="6" t="n"/>
      <c r="N1781" s="6" t="n"/>
      <c r="O1781" s="6" t="n"/>
      <c r="P1781" s="6" t="n"/>
      <c r="Q1781" s="6" t="n"/>
      <c r="R1781" s="6" t="n"/>
      <c r="S1781" s="6" t="n"/>
      <c r="T1781" s="6" t="n"/>
      <c r="U1781" s="6" t="n"/>
      <c r="V1781" s="6" t="n"/>
      <c r="W1781" s="6" t="n"/>
      <c r="X1781" s="6" t="n"/>
      <c r="Y1781" s="6" t="n"/>
      <c r="Z1781" s="6" t="n"/>
    </row>
    <row r="1782" ht="178.5" customHeight="1">
      <c r="A1782" s="25" t="inlineStr">
        <is>
          <t>2.19.</t>
        </is>
      </c>
      <c r="B1782" s="2" t="inlineStr">
        <is>
          <t>Dobava i ugradnja:
Prolazni regulacijski ventil neovisan o promjeni diferencijalnog tlaka za sustave grijanja i hlađenja. Ventil s funkcijama regulaciju protoka, diferencijalnog tlaka i temperature te mogućnošću zatvaranja, mjerenja protoka, mjerenja raspoloživog diferencijalnog  tlaka crpke. Kučište ventila izrađeno od AMETAL – C legure otporne na koroziju, vreteno od nehrđajučeg čelika brtvljeno s O ring brtvom od EPDM. Jednostavno podešavanje i pristup ventilu s strane pogona. Mogućnost ugradnje u svim položajima pomoću navojnog spoja s vanjskim navojem.
Ventil je predviđen za regulaciju s pogonima s navojnim priključkom M 30×1,5.
Dimenzija i količina:</t>
        </is>
      </c>
      <c r="C1782" s="3" t="n"/>
      <c r="D1782" s="46" t="n"/>
      <c r="E1782" s="45" t="n"/>
      <c r="F1782" s="45" t="n"/>
      <c r="G1782" s="6" t="n"/>
      <c r="H1782" s="6" t="n"/>
      <c r="I1782" s="6" t="n"/>
      <c r="J1782" s="6" t="n"/>
      <c r="K1782" s="6" t="n"/>
      <c r="L1782" s="6" t="n"/>
      <c r="M1782" s="6" t="n"/>
      <c r="N1782" s="6" t="n"/>
      <c r="O1782" s="6" t="n"/>
      <c r="P1782" s="6" t="n"/>
      <c r="Q1782" s="6" t="n"/>
      <c r="R1782" s="6" t="n"/>
      <c r="S1782" s="6" t="n"/>
      <c r="T1782" s="6" t="n"/>
      <c r="U1782" s="6" t="n"/>
      <c r="V1782" s="6" t="n"/>
      <c r="W1782" s="6" t="n"/>
      <c r="X1782" s="6" t="n"/>
      <c r="Y1782" s="6" t="n"/>
      <c r="Z1782" s="6" t="n"/>
    </row>
    <row r="1783">
      <c r="A1783" s="25" t="inlineStr">
        <is>
          <t>a)</t>
        </is>
      </c>
      <c r="B1783" s="2" t="inlineStr">
        <is>
          <t>DN15 (88 - 470 l/h) (+/-2%)</t>
        </is>
      </c>
      <c r="C1783" s="3" t="inlineStr">
        <is>
          <t>kom</t>
        </is>
      </c>
      <c r="D1783" s="46" t="n">
        <v>23</v>
      </c>
      <c r="E1783" s="45" t="n"/>
      <c r="F1783" s="45" t="n"/>
      <c r="G1783" s="6" t="n"/>
      <c r="H1783" s="6" t="n"/>
      <c r="I1783" s="6" t="n"/>
      <c r="J1783" s="6" t="n"/>
      <c r="K1783" s="6" t="n"/>
      <c r="L1783" s="6" t="n"/>
      <c r="M1783" s="6" t="n"/>
      <c r="N1783" s="6" t="n"/>
      <c r="O1783" s="6" t="n"/>
      <c r="P1783" s="6" t="n"/>
      <c r="Q1783" s="6" t="n"/>
      <c r="R1783" s="6" t="n"/>
      <c r="S1783" s="6" t="n"/>
      <c r="T1783" s="6" t="n"/>
      <c r="U1783" s="6" t="n"/>
      <c r="V1783" s="6" t="n"/>
      <c r="W1783" s="6" t="n"/>
      <c r="X1783" s="6" t="n"/>
      <c r="Y1783" s="6" t="n"/>
      <c r="Z1783" s="6" t="n"/>
    </row>
    <row r="1784">
      <c r="A1784" s="25" t="inlineStr">
        <is>
          <t>b)</t>
        </is>
      </c>
      <c r="B1784" s="2" t="inlineStr">
        <is>
          <t>DN20 (210 - 1150 l/h) (+/-2%)</t>
        </is>
      </c>
      <c r="C1784" s="3" t="inlineStr">
        <is>
          <t>kom</t>
        </is>
      </c>
      <c r="D1784" s="46" t="n">
        <v>61</v>
      </c>
      <c r="E1784" s="45" t="n"/>
      <c r="F1784" s="45" t="n"/>
      <c r="G1784" s="6" t="n"/>
      <c r="H1784" s="6" t="n"/>
      <c r="I1784" s="6" t="n"/>
      <c r="J1784" s="6" t="n"/>
      <c r="K1784" s="6" t="n"/>
      <c r="L1784" s="6" t="n"/>
      <c r="M1784" s="6" t="n"/>
      <c r="N1784" s="6" t="n"/>
      <c r="O1784" s="6" t="n"/>
      <c r="P1784" s="6" t="n"/>
      <c r="Q1784" s="6" t="n"/>
      <c r="R1784" s="6" t="n"/>
      <c r="S1784" s="6" t="n"/>
      <c r="T1784" s="6" t="n"/>
      <c r="U1784" s="6" t="n"/>
      <c r="V1784" s="6" t="n"/>
      <c r="W1784" s="6" t="n"/>
      <c r="X1784" s="6" t="n"/>
      <c r="Y1784" s="6" t="n"/>
      <c r="Z1784" s="6" t="n"/>
    </row>
    <row r="1785" ht="357" customHeight="1">
      <c r="A1785" s="25" t="inlineStr">
        <is>
          <t>2.20.</t>
        </is>
      </c>
      <c r="B1785" s="2" t="inlineStr">
        <is>
          <t>Dobava i ugradnja:
Termoelektrični  pogon visoke učinkovitosti dizajniran za ON/OFF  ili PWM kontrolu u sustavima grijanja i hlađenja. Pogodni za ugradnju na regulacijske ventile, tlačno neovisne regualcijske ventile, radijatorske ventile i ventile na razdjelnicima podnog grijanja. Jedinstvena izvedba jamči dugi radni vijek pogona. Pokazivač položaja vidljiv sa svih strana.
Sila zatvaranja pogona 125 N, hod pogona 4,7 mm. (+/-2%).
Napon pogona 24 V AC/DC ( ± 20%) ili 230 V AC (± 15%) frekvencija 50-60 Hz. (+/-2%).
Utrošak snage 24 V, start pogona ≤ 6 W (VA), tjekom rada ≤ 2 W (VA). (+/-2%).
Utrošak snage 230V, start pogona ≤ 58 W (VA), tjekom rada ≤ 2,5 W (VA). (+/-2%)
Maksimalna temperatura medija 120 °C, maksimalna temperatura okoline 50 °C, minimalna temperatura -5 °C. (+/-2%)
Tip zaštite pogona IP54, klasa zaštite II prema EN 60370.
Spojni kabel 2×0,75 mm2 dužine 0,8 m, 2 m ili 5 m, mogućnost narudžbe pogona s kabelom bez halogena prema klasi zaštite B2 prema EN 50575 ili jednakovrijedno. (+/-2%)
Tijelo ventila otporno na udarce PC/ABS.
Spajanje pogona na ventil putem spojne matice s priključkom M 30×1,5. (+/-2%).
Pogoni se naručuju s opcijom NC ili NO.</t>
        </is>
      </c>
      <c r="C1785" s="3" t="inlineStr">
        <is>
          <t>kom</t>
        </is>
      </c>
      <c r="D1785" s="46" t="n">
        <v>84</v>
      </c>
      <c r="E1785" s="45" t="n"/>
      <c r="F1785" s="45" t="n"/>
      <c r="G1785" s="6" t="n"/>
      <c r="H1785" s="6" t="n"/>
      <c r="I1785" s="6" t="n"/>
      <c r="J1785" s="6" t="n"/>
      <c r="K1785" s="6" t="n"/>
      <c r="L1785" s="6" t="n"/>
      <c r="M1785" s="6" t="n"/>
      <c r="N1785" s="6" t="n"/>
      <c r="O1785" s="6" t="n"/>
      <c r="P1785" s="6" t="n"/>
      <c r="Q1785" s="6" t="n"/>
      <c r="R1785" s="6" t="n"/>
      <c r="S1785" s="6" t="n"/>
      <c r="T1785" s="6" t="n"/>
      <c r="U1785" s="6" t="n"/>
      <c r="V1785" s="6" t="n"/>
      <c r="W1785" s="6" t="n"/>
      <c r="X1785" s="6" t="n"/>
      <c r="Y1785" s="6" t="n"/>
      <c r="Z1785" s="6" t="n"/>
    </row>
    <row r="1786" ht="51" customHeight="1">
      <c r="A1786" s="25" t="inlineStr">
        <is>
          <t>2.21.</t>
        </is>
      </c>
      <c r="B1786" s="2" t="inlineStr">
        <is>
          <t>Dobava i ugradnja:
Nosači jedinica ventilokonvektora izrađeni iz profilnog željeza, sve očišćeno od hrđe i oličeno temeljnom bojom i lakom.</t>
        </is>
      </c>
      <c r="C1786" s="3" t="inlineStr">
        <is>
          <t>kg</t>
        </is>
      </c>
      <c r="D1786" s="45" t="n">
        <v>168</v>
      </c>
      <c r="E1786" s="45" t="n"/>
      <c r="F1786" s="45" t="n"/>
      <c r="G1786" s="6" t="n"/>
      <c r="H1786" s="6" t="n"/>
      <c r="I1786" s="6" t="n"/>
      <c r="J1786" s="6" t="n"/>
      <c r="K1786" s="6" t="n"/>
      <c r="L1786" s="6" t="n"/>
      <c r="M1786" s="6" t="n"/>
      <c r="N1786" s="6" t="n"/>
      <c r="O1786" s="6" t="n"/>
      <c r="P1786" s="6" t="n"/>
      <c r="Q1786" s="6" t="n"/>
      <c r="R1786" s="6" t="n"/>
      <c r="S1786" s="6" t="n"/>
      <c r="T1786" s="6" t="n"/>
      <c r="U1786" s="6" t="n"/>
      <c r="V1786" s="6" t="n"/>
      <c r="W1786" s="6" t="n"/>
      <c r="X1786" s="6" t="n"/>
      <c r="Y1786" s="6" t="n"/>
      <c r="Z1786" s="6" t="n"/>
    </row>
    <row r="1787">
      <c r="A1787" s="25" t="n"/>
      <c r="B1787" s="16" t="inlineStr">
        <is>
          <t>FREONSKI SUSTAV CJELOGODIŠNJEG HLAĐENJA</t>
        </is>
      </c>
      <c r="C1787" s="3" t="n"/>
      <c r="D1787" s="45" t="n"/>
      <c r="E1787" s="45" t="n"/>
      <c r="F1787" s="45" t="n"/>
      <c r="G1787" s="6" t="n"/>
      <c r="H1787" s="6" t="n"/>
      <c r="I1787" s="6" t="n"/>
      <c r="J1787" s="6" t="n"/>
      <c r="K1787" s="6" t="n"/>
      <c r="L1787" s="6" t="n"/>
      <c r="M1787" s="6" t="n"/>
      <c r="N1787" s="6" t="n"/>
      <c r="O1787" s="6" t="n"/>
      <c r="P1787" s="6" t="n"/>
      <c r="Q1787" s="6" t="n"/>
      <c r="R1787" s="6" t="n"/>
      <c r="S1787" s="6" t="n"/>
      <c r="T1787" s="6" t="n"/>
      <c r="U1787" s="6" t="n"/>
      <c r="V1787" s="6" t="n"/>
      <c r="W1787" s="6" t="n"/>
      <c r="X1787" s="6" t="n"/>
      <c r="Y1787" s="6" t="n"/>
      <c r="Z1787" s="6" t="n"/>
    </row>
    <row r="1788" ht="382.5" customHeight="1">
      <c r="A1788" s="25" t="inlineStr">
        <is>
          <t>2.22.</t>
        </is>
      </c>
      <c r="B1788" s="2" t="inlineStr">
        <is>
          <t>Dobava i ugradnja:
Vanjska jedinica split sustava u izvedbi toplinske pumpe, namjenjena za vanjsku montažu - zaštićena od vremenskih utjecaja, s ugrađenim hermetičkim inverterskim kompresorom, zrakom hlađenim kondenzatorom i svim potrebnim elementima za zaštitu, kontrolu i regulaciju uređaja i funkcionalan rad, sljedećih tehničkih karakteristika:
- nominalni učinak hlađenja: Qhl = 3,6 (1,6 - 4,5) kW (±2%)
- sezonska energetska učinkovitost: SEER = A++ (6,5) (±2%)
- nominalni učinak grijanja: Qgr = 4,1 (1,6 - 5,2) kW (±2%)
- učinak grijanja:
- pri referentnoj temperaturi (-10 °C): 2,4 kW (±2%)
- pri bivalentnoj temperaturi (-10 °C): 2,4 kW (±2%)
- pri min. temperaturi radnog područja (-11 °C): 2,2 kW (±2%)
- sezonska energetska učinkovitost:  SCOP = A+ (4,0) (±2%)
- područje hlađenja: -15 °C do +46°C  (±2%)
- područje grijanja: -11 °C do +21 °C  (±2%)
- nivo zvučnog tlaka - hlađenje (SPL): 44 dB (A) (±2%)
- nivo zvučne snage - hlađenje (PWL): 65 dB(A) (±2%)
- nivo zvučnog tlaka - grijanje(SPL): 46 dB (A) (±2%)
- maksimalna dozvoljena duljina cijevnog razvoda: 50 m (±2%)
- maksimalna dozvoljena visina cijevnog razvoda: 30 m (±2%)
- medij: R32</t>
        </is>
      </c>
      <c r="C1788" s="3" t="inlineStr">
        <is>
          <t>kom</t>
        </is>
      </c>
      <c r="D1788" s="46" t="n">
        <v>1</v>
      </c>
      <c r="E1788" s="45" t="n"/>
      <c r="F1788" s="45" t="n"/>
      <c r="G1788" s="6" t="n"/>
      <c r="H1788" s="6" t="n"/>
      <c r="I1788" s="6" t="n"/>
      <c r="J1788" s="6" t="n"/>
      <c r="K1788" s="6" t="n"/>
      <c r="L1788" s="6" t="n"/>
      <c r="M1788" s="6" t="n"/>
      <c r="N1788" s="6" t="n"/>
      <c r="O1788" s="6" t="n"/>
      <c r="P1788" s="6" t="n"/>
      <c r="Q1788" s="6" t="n"/>
      <c r="R1788" s="6" t="n"/>
      <c r="S1788" s="6" t="n"/>
      <c r="T1788" s="6" t="n"/>
      <c r="U1788" s="6" t="n"/>
      <c r="V1788" s="6" t="n"/>
      <c r="W1788" s="6" t="n"/>
      <c r="X1788" s="6" t="n"/>
      <c r="Y1788" s="6" t="n"/>
      <c r="Z1788" s="6" t="n"/>
    </row>
    <row r="1789" ht="178.5" customHeight="1">
      <c r="A1789" s="25" t="inlineStr">
        <is>
          <t>2.23.</t>
        </is>
      </c>
      <c r="B1789" s="2" t="inlineStr">
        <is>
          <t xml:space="preserve">Dobava i ugradnja:
Unutarnja zidna jedinica inverter sustava s maskom, opremljena ventilatorom s 4-brzinskim elektromotorom, izmjenjivačem topline s direktnom ekspanzijom freona, te svim potrebnim elementima za zaštitu, kontrolu i regulaciju uređaja i temperature, sljedećih tehničkih značajki:
- učinak hlađenja: Qh = 3,6 (1,6 - 4,5) kW  (±2%)
- učinak grijanja: Qg = 4,1 (1,6 - 5,2) kW  (±2%)
- medij: R32
- razina zvučnog tlaka (SPL): 34 - 37 - 40 - 43 dB (A) (±2%)
- razina zvučne snage (PWL): 60 dB (A) (±2%)
Uključivo:
- filter zraka </t>
        </is>
      </c>
      <c r="C1789" s="3" t="inlineStr">
        <is>
          <t>kom</t>
        </is>
      </c>
      <c r="D1789" s="46" t="n">
        <v>1</v>
      </c>
      <c r="E1789" s="45" t="n"/>
      <c r="F1789" s="45" t="n"/>
      <c r="G1789" s="6" t="n"/>
      <c r="H1789" s="6" t="n"/>
      <c r="I1789" s="6" t="n"/>
      <c r="J1789" s="6" t="n"/>
      <c r="K1789" s="6" t="n"/>
      <c r="L1789" s="6" t="n"/>
      <c r="M1789" s="6" t="n"/>
      <c r="N1789" s="6" t="n"/>
      <c r="O1789" s="6" t="n"/>
      <c r="P1789" s="6" t="n"/>
      <c r="Q1789" s="6" t="n"/>
      <c r="R1789" s="6" t="n"/>
      <c r="S1789" s="6" t="n"/>
      <c r="T1789" s="6" t="n"/>
      <c r="U1789" s="6" t="n"/>
      <c r="V1789" s="6" t="n"/>
      <c r="W1789" s="6" t="n"/>
      <c r="X1789" s="6" t="n"/>
      <c r="Y1789" s="6" t="n"/>
      <c r="Z1789" s="6" t="n"/>
    </row>
    <row r="1790" ht="25.5" customHeight="1">
      <c r="A1790" s="25" t="inlineStr">
        <is>
          <t>2.24.</t>
        </is>
      </c>
      <c r="B1790" s="2" t="inlineStr">
        <is>
          <t>Konektor za ožičenje unutarnje jedinice P serije i žičanog daljinskog upravljača.</t>
        </is>
      </c>
      <c r="C1790" s="3" t="inlineStr">
        <is>
          <t>kom</t>
        </is>
      </c>
      <c r="D1790" s="46" t="n">
        <v>1</v>
      </c>
      <c r="E1790" s="45" t="n"/>
      <c r="F1790" s="45" t="n"/>
      <c r="G1790" s="6" t="n"/>
      <c r="H1790" s="6" t="n"/>
      <c r="I1790" s="6" t="n"/>
      <c r="J1790" s="6" t="n"/>
      <c r="K1790" s="6" t="n"/>
      <c r="L1790" s="6" t="n"/>
      <c r="M1790" s="6" t="n"/>
      <c r="N1790" s="6" t="n"/>
      <c r="O1790" s="6" t="n"/>
      <c r="P1790" s="6" t="n"/>
      <c r="Q1790" s="6" t="n"/>
      <c r="R1790" s="6" t="n"/>
      <c r="S1790" s="6" t="n"/>
      <c r="T1790" s="6" t="n"/>
      <c r="U1790" s="6" t="n"/>
      <c r="V1790" s="6" t="n"/>
      <c r="W1790" s="6" t="n"/>
      <c r="X1790" s="6" t="n"/>
      <c r="Y1790" s="6" t="n"/>
      <c r="Z1790" s="6" t="n"/>
    </row>
    <row r="1791" ht="76.5" customHeight="1">
      <c r="A1791" s="25" t="inlineStr">
        <is>
          <t>2.25.</t>
        </is>
      </c>
      <c r="B1791" s="2" t="inlineStr">
        <is>
          <t>Multifunkcionalni deluxe daljinski žičani upravljač s LCD zaslonom i pozadinskim osvjetljenjem, s kontrolom uključivanja/isključivanja, režima rada, smjera istrujavanja zraka, podešavanja temperature u intervalima od 0,5°C, brzine ventilatora, mogućnosti postavki dviju temperatura u automatskom radu, prikazom greške te tjednim tajmerom.</t>
        </is>
      </c>
      <c r="C1791" s="3" t="inlineStr">
        <is>
          <t>kom</t>
        </is>
      </c>
      <c r="D1791" s="46" t="n">
        <v>1</v>
      </c>
      <c r="E1791" s="45" t="n"/>
      <c r="F1791" s="45" t="n"/>
      <c r="G1791" s="6" t="n"/>
      <c r="H1791" s="6" t="n"/>
      <c r="I1791" s="6" t="n"/>
      <c r="J1791" s="6" t="n"/>
      <c r="K1791" s="6" t="n"/>
      <c r="L1791" s="6" t="n"/>
      <c r="M1791" s="6" t="n"/>
      <c r="N1791" s="6" t="n"/>
      <c r="O1791" s="6" t="n"/>
      <c r="P1791" s="6" t="n"/>
      <c r="Q1791" s="6" t="n"/>
      <c r="R1791" s="6" t="n"/>
      <c r="S1791" s="6" t="n"/>
      <c r="T1791" s="6" t="n"/>
      <c r="U1791" s="6" t="n"/>
      <c r="V1791" s="6" t="n"/>
      <c r="W1791" s="6" t="n"/>
      <c r="X1791" s="6" t="n"/>
      <c r="Y1791" s="6" t="n"/>
      <c r="Z1791" s="6" t="n"/>
    </row>
    <row r="1792" ht="25.5" customHeight="1">
      <c r="A1792" s="25" t="inlineStr">
        <is>
          <t>2.26.</t>
        </is>
      </c>
      <c r="B1792" s="2" t="inlineStr">
        <is>
          <t>Sučelje za daljinsko upravljanje i nadzor zrak-zrak uređaja za povezivanje putem MODBUS RTU protokola.</t>
        </is>
      </c>
      <c r="C1792" s="3" t="inlineStr">
        <is>
          <t>kom</t>
        </is>
      </c>
      <c r="D1792" s="46" t="n">
        <v>1</v>
      </c>
      <c r="E1792" s="45" t="n"/>
      <c r="F1792" s="45" t="n"/>
      <c r="G1792" s="6" t="n"/>
      <c r="H1792" s="6" t="n"/>
      <c r="I1792" s="6" t="n"/>
      <c r="J1792" s="6" t="n"/>
      <c r="K1792" s="6" t="n"/>
      <c r="L1792" s="6" t="n"/>
      <c r="M1792" s="6" t="n"/>
      <c r="N1792" s="6" t="n"/>
      <c r="O1792" s="6" t="n"/>
      <c r="P1792" s="6" t="n"/>
      <c r="Q1792" s="6" t="n"/>
      <c r="R1792" s="6" t="n"/>
      <c r="S1792" s="6" t="n"/>
      <c r="T1792" s="6" t="n"/>
      <c r="U1792" s="6" t="n"/>
      <c r="V1792" s="6" t="n"/>
      <c r="W1792" s="6" t="n"/>
      <c r="X1792" s="6" t="n"/>
      <c r="Y1792" s="6" t="n"/>
      <c r="Z1792" s="6" t="n"/>
    </row>
    <row r="1793" ht="38.25" customHeight="1">
      <c r="A1793" s="25" t="inlineStr">
        <is>
          <t>2.27.</t>
        </is>
      </c>
      <c r="B1793" s="2" t="inlineStr">
        <is>
          <t>Čelična konstrukcija za postavljanje vanjske jedinice freonskog sustava izrađeni iz HEA čeličnih profila. Izrađenih prema normi EN 10034 ili jednakovrijedno.</t>
        </is>
      </c>
      <c r="C1793" s="3" t="inlineStr">
        <is>
          <t>kg</t>
        </is>
      </c>
      <c r="D1793" s="45" t="n">
        <v>20</v>
      </c>
      <c r="E1793" s="45" t="n"/>
      <c r="F1793" s="45" t="n"/>
      <c r="G1793" s="6" t="n"/>
      <c r="H1793" s="6" t="n"/>
      <c r="I1793" s="6" t="n"/>
      <c r="J1793" s="6" t="n"/>
      <c r="K1793" s="6" t="n"/>
      <c r="L1793" s="6" t="n"/>
      <c r="M1793" s="6" t="n"/>
      <c r="N1793" s="6" t="n"/>
      <c r="O1793" s="6" t="n"/>
      <c r="P1793" s="6" t="n"/>
      <c r="Q1793" s="6" t="n"/>
      <c r="R1793" s="6" t="n"/>
      <c r="S1793" s="6" t="n"/>
      <c r="T1793" s="6" t="n"/>
      <c r="U1793" s="6" t="n"/>
      <c r="V1793" s="6" t="n"/>
      <c r="W1793" s="6" t="n"/>
      <c r="X1793" s="6" t="n"/>
      <c r="Y1793" s="6" t="n"/>
      <c r="Z1793" s="6" t="n"/>
    </row>
    <row r="1794" ht="89.25" customHeight="1">
      <c r="A1794" s="25" t="inlineStr">
        <is>
          <t>2.28.</t>
        </is>
      </c>
      <c r="B1794" s="2" t="inlineStr">
        <is>
          <t>Izolirane bakrene cijevi za izvedbu freonske instalacije parne i tekućinske faze, cijevi moraju biti s unutarnje strane odmašćene, pri ugradnji propuhivane dušikom, u stavku cijevi uključen je sav potrošni materijal za spajanje, cijev-cijev, te uređaj-cijev, preko viječane spojke, izrada koljena, pričvrsne obujmice za cijevi, brtve.
6,35mm/12,7mm</t>
        </is>
      </c>
      <c r="C1794" s="3" t="inlineStr">
        <is>
          <t>m'</t>
        </is>
      </c>
      <c r="D1794" s="45" t="n">
        <v>10</v>
      </c>
      <c r="E1794" s="45" t="n"/>
      <c r="F1794" s="45" t="n"/>
      <c r="G1794" s="6" t="n"/>
      <c r="H1794" s="6" t="n"/>
      <c r="I1794" s="6" t="n"/>
      <c r="J1794" s="6" t="n"/>
      <c r="K1794" s="6" t="n"/>
      <c r="L1794" s="6" t="n"/>
      <c r="M1794" s="6" t="n"/>
      <c r="N1794" s="6" t="n"/>
      <c r="O1794" s="6" t="n"/>
      <c r="P1794" s="6" t="n"/>
      <c r="Q1794" s="6" t="n"/>
      <c r="R1794" s="6" t="n"/>
      <c r="S1794" s="6" t="n"/>
      <c r="T1794" s="6" t="n"/>
      <c r="U1794" s="6" t="n"/>
      <c r="V1794" s="6" t="n"/>
      <c r="W1794" s="6" t="n"/>
      <c r="X1794" s="6" t="n"/>
      <c r="Y1794" s="6" t="n"/>
      <c r="Z1794" s="6" t="n"/>
    </row>
    <row r="1795" ht="25.5" customHeight="1">
      <c r="A1795" s="25" t="inlineStr">
        <is>
          <t>2.29.</t>
        </is>
      </c>
      <c r="B1795" s="2" t="inlineStr">
        <is>
          <t>Izolacija prethodno izoliranih cijevi u 50 mm kamene vune u oblozi od Al-lima debljine 0,8 mm.</t>
        </is>
      </c>
      <c r="C1795" s="3" t="inlineStr">
        <is>
          <t>m2</t>
        </is>
      </c>
      <c r="D1795" s="45" t="n">
        <v>2</v>
      </c>
      <c r="E1795" s="45" t="n"/>
      <c r="F1795" s="45" t="n"/>
      <c r="G1795" s="6" t="n"/>
      <c r="H1795" s="6" t="n"/>
      <c r="I1795" s="6" t="n"/>
      <c r="J1795" s="6" t="n"/>
      <c r="K1795" s="6" t="n"/>
      <c r="L1795" s="6" t="n"/>
      <c r="M1795" s="6" t="n"/>
      <c r="N1795" s="6" t="n"/>
      <c r="O1795" s="6" t="n"/>
      <c r="P1795" s="6" t="n"/>
      <c r="Q1795" s="6" t="n"/>
      <c r="R1795" s="6" t="n"/>
      <c r="S1795" s="6" t="n"/>
      <c r="T1795" s="6" t="n"/>
      <c r="U1795" s="6" t="n"/>
      <c r="V1795" s="6" t="n"/>
      <c r="W1795" s="6" t="n"/>
      <c r="X1795" s="6" t="n"/>
      <c r="Y1795" s="6" t="n"/>
      <c r="Z1795" s="6" t="n"/>
    </row>
    <row r="1796">
      <c r="A1796" s="25" t="inlineStr">
        <is>
          <t>2.30.</t>
        </is>
      </c>
      <c r="B1796" s="2" t="inlineStr">
        <is>
          <t>Dobava i dopuna radnog medija R32.</t>
        </is>
      </c>
      <c r="C1796" s="3" t="inlineStr">
        <is>
          <t>kg</t>
        </is>
      </c>
      <c r="D1796" s="45" t="n">
        <v>2</v>
      </c>
      <c r="E1796" s="45" t="n"/>
      <c r="F1796" s="45" t="n"/>
      <c r="G1796" s="6" t="n"/>
      <c r="H1796" s="6" t="n"/>
      <c r="I1796" s="6" t="n"/>
      <c r="J1796" s="6" t="n"/>
      <c r="K1796" s="6" t="n"/>
      <c r="L1796" s="6" t="n"/>
      <c r="M1796" s="6" t="n"/>
      <c r="N1796" s="6" t="n"/>
      <c r="O1796" s="6" t="n"/>
      <c r="P1796" s="6" t="n"/>
      <c r="Q1796" s="6" t="n"/>
      <c r="R1796" s="6" t="n"/>
      <c r="S1796" s="6" t="n"/>
      <c r="T1796" s="6" t="n"/>
      <c r="U1796" s="6" t="n"/>
      <c r="V1796" s="6" t="n"/>
      <c r="W1796" s="6" t="n"/>
      <c r="X1796" s="6" t="n"/>
      <c r="Y1796" s="6" t="n"/>
      <c r="Z1796" s="6" t="n"/>
    </row>
    <row r="1797" ht="38.25" customHeight="1">
      <c r="A1797" s="25" t="inlineStr">
        <is>
          <t>2.31.</t>
        </is>
      </c>
      <c r="B1797" s="2" t="inlineStr">
        <is>
          <t>Dobava i ugradnja plastičnog armiranog crijeva za spoj tavice i cijevi odvoda kondenzata i odgovarajuće obujmice.
DN20</t>
        </is>
      </c>
      <c r="C1797" s="3" t="inlineStr">
        <is>
          <t>m'</t>
        </is>
      </c>
      <c r="D1797" s="45" t="n">
        <v>1</v>
      </c>
      <c r="E1797" s="45" t="n"/>
      <c r="F1797" s="45" t="n"/>
      <c r="G1797" s="6" t="n"/>
      <c r="H1797" s="6" t="n"/>
      <c r="I1797" s="6" t="n"/>
      <c r="J1797" s="6" t="n"/>
      <c r="K1797" s="6" t="n"/>
      <c r="L1797" s="6" t="n"/>
      <c r="M1797" s="6" t="n"/>
      <c r="N1797" s="6" t="n"/>
      <c r="O1797" s="6" t="n"/>
      <c r="P1797" s="6" t="n"/>
      <c r="Q1797" s="6" t="n"/>
      <c r="R1797" s="6" t="n"/>
      <c r="S1797" s="6" t="n"/>
      <c r="T1797" s="6" t="n"/>
      <c r="U1797" s="6" t="n"/>
      <c r="V1797" s="6" t="n"/>
      <c r="W1797" s="6" t="n"/>
      <c r="X1797" s="6" t="n"/>
      <c r="Y1797" s="6" t="n"/>
      <c r="Z1797" s="6" t="n"/>
    </row>
    <row r="1798" ht="38.25" customHeight="1">
      <c r="A1798" s="25" t="inlineStr">
        <is>
          <t>2.32.</t>
        </is>
      </c>
      <c r="B1798" s="2" t="inlineStr">
        <is>
          <t>Dobava i ugradnja PPR cijevi za odvod kondenzata sa izolacijom, uključivo potrebne fazonske komade, izolaciju, sifone, spojni i montažni pribor i materijal:</t>
        </is>
      </c>
      <c r="C1798" s="3" t="n"/>
      <c r="D1798" s="46" t="n"/>
      <c r="E1798" s="45" t="n"/>
      <c r="F1798" s="45" t="n"/>
      <c r="G1798" s="6" t="n"/>
      <c r="H1798" s="6" t="n"/>
      <c r="I1798" s="6" t="n"/>
      <c r="J1798" s="6" t="n"/>
      <c r="K1798" s="6" t="n"/>
      <c r="L1798" s="6" t="n"/>
      <c r="M1798" s="6" t="n"/>
      <c r="N1798" s="6" t="n"/>
      <c r="O1798" s="6" t="n"/>
      <c r="P1798" s="6" t="n"/>
      <c r="Q1798" s="6" t="n"/>
      <c r="R1798" s="6" t="n"/>
      <c r="S1798" s="6" t="n"/>
      <c r="T1798" s="6" t="n"/>
      <c r="U1798" s="6" t="n"/>
      <c r="V1798" s="6" t="n"/>
      <c r="W1798" s="6" t="n"/>
      <c r="X1798" s="6" t="n"/>
      <c r="Y1798" s="6" t="n"/>
      <c r="Z1798" s="6" t="n"/>
    </row>
    <row r="1799">
      <c r="A1799" s="25" t="inlineStr">
        <is>
          <t>a)</t>
        </is>
      </c>
      <c r="B1799" s="2" t="inlineStr">
        <is>
          <t>Ø20</t>
        </is>
      </c>
      <c r="C1799" s="3" t="inlineStr">
        <is>
          <t>m'</t>
        </is>
      </c>
      <c r="D1799" s="45" t="n">
        <v>8</v>
      </c>
      <c r="E1799" s="45" t="n"/>
      <c r="F1799" s="45" t="n"/>
      <c r="G1799" s="6" t="n"/>
      <c r="H1799" s="6" t="n"/>
      <c r="I1799" s="6" t="n"/>
      <c r="J1799" s="6" t="n"/>
      <c r="K1799" s="6" t="n"/>
      <c r="L1799" s="6" t="n"/>
      <c r="M1799" s="6" t="n"/>
      <c r="N1799" s="6" t="n"/>
      <c r="O1799" s="6" t="n"/>
      <c r="P1799" s="6" t="n"/>
      <c r="Q1799" s="6" t="n"/>
      <c r="R1799" s="6" t="n"/>
      <c r="S1799" s="6" t="n"/>
      <c r="T1799" s="6" t="n"/>
      <c r="U1799" s="6" t="n"/>
      <c r="V1799" s="6" t="n"/>
      <c r="W1799" s="6" t="n"/>
      <c r="X1799" s="6" t="n"/>
      <c r="Y1799" s="6" t="n"/>
      <c r="Z1799" s="6" t="n"/>
    </row>
    <row r="1800">
      <c r="A1800" s="25" t="inlineStr">
        <is>
          <t>b)</t>
        </is>
      </c>
      <c r="B1800" s="2" t="inlineStr">
        <is>
          <t>sifon HL138</t>
        </is>
      </c>
      <c r="C1800" s="3" t="inlineStr">
        <is>
          <t>kom</t>
        </is>
      </c>
      <c r="D1800" s="46" t="n">
        <v>1</v>
      </c>
      <c r="E1800" s="45" t="n"/>
      <c r="F1800" s="45" t="n"/>
      <c r="G1800" s="6" t="n"/>
      <c r="H1800" s="6" t="n"/>
      <c r="I1800" s="6" t="n"/>
      <c r="J1800" s="6" t="n"/>
      <c r="K1800" s="6" t="n"/>
      <c r="L1800" s="6" t="n"/>
      <c r="M1800" s="6" t="n"/>
      <c r="N1800" s="6" t="n"/>
      <c r="O1800" s="6" t="n"/>
      <c r="P1800" s="6" t="n"/>
      <c r="Q1800" s="6" t="n"/>
      <c r="R1800" s="6" t="n"/>
      <c r="S1800" s="6" t="n"/>
      <c r="T1800" s="6" t="n"/>
      <c r="U1800" s="6" t="n"/>
      <c r="V1800" s="6" t="n"/>
      <c r="W1800" s="6" t="n"/>
      <c r="X1800" s="6" t="n"/>
      <c r="Y1800" s="6" t="n"/>
      <c r="Z1800" s="6" t="n"/>
    </row>
    <row r="1801">
      <c r="A1801" s="25" t="n"/>
      <c r="B1801" s="16" t="inlineStr">
        <is>
          <t>CIJEVNI RAZVOD</t>
        </is>
      </c>
      <c r="C1801" s="3" t="n"/>
      <c r="D1801" s="46" t="n"/>
      <c r="E1801" s="45" t="n"/>
      <c r="F1801" s="45" t="n"/>
      <c r="G1801" s="6" t="n"/>
      <c r="H1801" s="6" t="n"/>
      <c r="I1801" s="6" t="n"/>
      <c r="J1801" s="6" t="n"/>
      <c r="K1801" s="6" t="n"/>
      <c r="L1801" s="6" t="n"/>
      <c r="M1801" s="6" t="n"/>
      <c r="N1801" s="6" t="n"/>
      <c r="O1801" s="6" t="n"/>
      <c r="P1801" s="6" t="n"/>
      <c r="Q1801" s="6" t="n"/>
      <c r="R1801" s="6" t="n"/>
      <c r="S1801" s="6" t="n"/>
      <c r="T1801" s="6" t="n"/>
      <c r="U1801" s="6" t="n"/>
      <c r="V1801" s="6" t="n"/>
      <c r="W1801" s="6" t="n"/>
      <c r="X1801" s="6" t="n"/>
      <c r="Y1801" s="6" t="n"/>
      <c r="Z1801" s="6" t="n"/>
    </row>
    <row r="1802" ht="51" customHeight="1">
      <c r="A1802" s="25" t="inlineStr">
        <is>
          <t>2.33.</t>
        </is>
      </c>
      <c r="B1802" s="2" t="inlineStr">
        <is>
          <t xml:space="preserve">Dobava i ugradnja višeslojne cijevi u kolutu PE-X/Al/PE-X za hidrauličko povezivanje radijatora sa razdjelnikom, u kompletu sa obujmicama:
PE-X/Al/PE-X Ø16×2 </t>
        </is>
      </c>
      <c r="C1802" s="3" t="inlineStr">
        <is>
          <t>m'</t>
        </is>
      </c>
      <c r="D1802" s="45" t="n">
        <v>200</v>
      </c>
      <c r="E1802" s="45" t="n"/>
      <c r="F1802" s="45" t="n"/>
      <c r="G1802" s="6" t="n"/>
      <c r="H1802" s="6" t="n"/>
      <c r="I1802" s="6" t="n"/>
      <c r="J1802" s="6" t="n"/>
      <c r="K1802" s="6" t="n"/>
      <c r="L1802" s="6" t="n"/>
      <c r="M1802" s="6" t="n"/>
      <c r="N1802" s="6" t="n"/>
      <c r="O1802" s="6" t="n"/>
      <c r="P1802" s="6" t="n"/>
      <c r="Q1802" s="6" t="n"/>
      <c r="R1802" s="6" t="n"/>
      <c r="S1802" s="6" t="n"/>
      <c r="T1802" s="6" t="n"/>
      <c r="U1802" s="6" t="n"/>
      <c r="V1802" s="6" t="n"/>
      <c r="W1802" s="6" t="n"/>
      <c r="X1802" s="6" t="n"/>
      <c r="Y1802" s="6" t="n"/>
      <c r="Z1802" s="6" t="n"/>
    </row>
    <row r="1803" ht="89.25" customHeight="1">
      <c r="A1803" s="25" t="inlineStr">
        <is>
          <t>2.34.</t>
        </is>
      </c>
      <c r="B1803" s="2" t="inlineStr">
        <is>
          <t>Dobava i ugradnja izolacije cijevi PEX/AI/PE-X tople vode, klase reakcije na požar E prema HRN EN13501-1 ili jednakovrijedno, toplinske prodljivosti  minimalno λm(10°C)≤0,038W/mK, te nazivne gustoće  minimalno 30 kg/m3. Komplet s potrebnim materijalom za montažu. Dimenzija vanjskog promjera izolacije i količina:
Ø17</t>
        </is>
      </c>
      <c r="C1803" s="3" t="inlineStr">
        <is>
          <t>m'</t>
        </is>
      </c>
      <c r="D1803" s="45" t="n">
        <v>200</v>
      </c>
      <c r="E1803" s="45" t="n"/>
      <c r="F1803" s="45" t="n"/>
      <c r="G1803" s="6" t="n"/>
      <c r="H1803" s="6" t="n"/>
      <c r="I1803" s="6" t="n"/>
      <c r="J1803" s="6" t="n"/>
      <c r="K1803" s="6" t="n"/>
      <c r="L1803" s="6" t="n"/>
      <c r="M1803" s="6" t="n"/>
      <c r="N1803" s="6" t="n"/>
      <c r="O1803" s="6" t="n"/>
      <c r="P1803" s="6" t="n"/>
      <c r="Q1803" s="6" t="n"/>
      <c r="R1803" s="6" t="n"/>
      <c r="S1803" s="6" t="n"/>
      <c r="T1803" s="6" t="n"/>
      <c r="U1803" s="6" t="n"/>
      <c r="V1803" s="6" t="n"/>
      <c r="W1803" s="6" t="n"/>
      <c r="X1803" s="6" t="n"/>
      <c r="Y1803" s="6" t="n"/>
      <c r="Z1803" s="6" t="n"/>
    </row>
    <row r="1804" ht="51" customHeight="1">
      <c r="A1804" s="25" t="inlineStr">
        <is>
          <t>2.35.</t>
        </is>
      </c>
      <c r="B1804" s="2" t="inlineStr">
        <is>
          <t>Dobava i ugradnja bakrenog cjevovoda prema EN1057 ili jednakovrijedno. U kompletu sa fazonskim komadima, MS prelazima, brtvenim i ovjesnim materijalom sljedećih dimenzija i količina:</t>
        </is>
      </c>
      <c r="C1804" s="3" t="n"/>
      <c r="D1804" s="46" t="n"/>
      <c r="E1804" s="45" t="n"/>
      <c r="F1804" s="45" t="n"/>
      <c r="G1804" s="6" t="n"/>
      <c r="H1804" s="6" t="n"/>
      <c r="I1804" s="6" t="n"/>
      <c r="J1804" s="6" t="n"/>
      <c r="K1804" s="6" t="n"/>
      <c r="L1804" s="6" t="n"/>
      <c r="M1804" s="6" t="n"/>
      <c r="N1804" s="6" t="n"/>
      <c r="O1804" s="6" t="n"/>
      <c r="P1804" s="6" t="n"/>
      <c r="Q1804" s="6" t="n"/>
      <c r="R1804" s="6" t="n"/>
      <c r="S1804" s="6" t="n"/>
      <c r="T1804" s="6" t="n"/>
      <c r="U1804" s="6" t="n"/>
      <c r="V1804" s="6" t="n"/>
      <c r="W1804" s="6" t="n"/>
      <c r="X1804" s="6" t="n"/>
      <c r="Y1804" s="6" t="n"/>
      <c r="Z1804" s="6" t="n"/>
    </row>
    <row r="1805">
      <c r="A1805" s="25" t="inlineStr">
        <is>
          <t>a)</t>
        </is>
      </c>
      <c r="B1805" s="2" t="inlineStr">
        <is>
          <t>Ø22×1,0</t>
        </is>
      </c>
      <c r="C1805" s="3" t="inlineStr">
        <is>
          <t>m'</t>
        </is>
      </c>
      <c r="D1805" s="45" t="n">
        <v>224</v>
      </c>
      <c r="E1805" s="45" t="n"/>
      <c r="F1805" s="45" t="n"/>
      <c r="G1805" s="6" t="n"/>
      <c r="H1805" s="6" t="n"/>
      <c r="I1805" s="6" t="n"/>
      <c r="J1805" s="6" t="n"/>
      <c r="K1805" s="6" t="n"/>
      <c r="L1805" s="6" t="n"/>
      <c r="M1805" s="6" t="n"/>
      <c r="N1805" s="6" t="n"/>
      <c r="O1805" s="6" t="n"/>
      <c r="P1805" s="6" t="n"/>
      <c r="Q1805" s="6" t="n"/>
      <c r="R1805" s="6" t="n"/>
      <c r="S1805" s="6" t="n"/>
      <c r="T1805" s="6" t="n"/>
      <c r="U1805" s="6" t="n"/>
      <c r="V1805" s="6" t="n"/>
      <c r="W1805" s="6" t="n"/>
      <c r="X1805" s="6" t="n"/>
      <c r="Y1805" s="6" t="n"/>
      <c r="Z1805" s="6" t="n"/>
    </row>
    <row r="1806">
      <c r="A1806" s="25" t="inlineStr">
        <is>
          <t>b)</t>
        </is>
      </c>
      <c r="B1806" s="2" t="inlineStr">
        <is>
          <t>Ø28×1,0</t>
        </is>
      </c>
      <c r="C1806" s="3" t="inlineStr">
        <is>
          <t>m'</t>
        </is>
      </c>
      <c r="D1806" s="45" t="n">
        <v>701</v>
      </c>
      <c r="E1806" s="45" t="n"/>
      <c r="F1806" s="45" t="n"/>
      <c r="G1806" s="6" t="n"/>
      <c r="H1806" s="6" t="n"/>
      <c r="I1806" s="6" t="n"/>
      <c r="J1806" s="6" t="n"/>
      <c r="K1806" s="6" t="n"/>
      <c r="L1806" s="6" t="n"/>
      <c r="M1806" s="6" t="n"/>
      <c r="N1806" s="6" t="n"/>
      <c r="O1806" s="6" t="n"/>
      <c r="P1806" s="6" t="n"/>
      <c r="Q1806" s="6" t="n"/>
      <c r="R1806" s="6" t="n"/>
      <c r="S1806" s="6" t="n"/>
      <c r="T1806" s="6" t="n"/>
      <c r="U1806" s="6" t="n"/>
      <c r="V1806" s="6" t="n"/>
      <c r="W1806" s="6" t="n"/>
      <c r="X1806" s="6" t="n"/>
      <c r="Y1806" s="6" t="n"/>
      <c r="Z1806" s="6" t="n"/>
    </row>
    <row r="1807">
      <c r="A1807" s="25" t="inlineStr">
        <is>
          <t>c)</t>
        </is>
      </c>
      <c r="B1807" s="2" t="inlineStr">
        <is>
          <t>Ø35×1,5</t>
        </is>
      </c>
      <c r="C1807" s="3" t="inlineStr">
        <is>
          <t>m'</t>
        </is>
      </c>
      <c r="D1807" s="45" t="n">
        <v>539</v>
      </c>
      <c r="E1807" s="45" t="n"/>
      <c r="F1807" s="45" t="n"/>
      <c r="G1807" s="6" t="n"/>
      <c r="H1807" s="6" t="n"/>
      <c r="I1807" s="6" t="n"/>
      <c r="J1807" s="6" t="n"/>
      <c r="K1807" s="6" t="n"/>
      <c r="L1807" s="6" t="n"/>
      <c r="M1807" s="6" t="n"/>
      <c r="N1807" s="6" t="n"/>
      <c r="O1807" s="6" t="n"/>
      <c r="P1807" s="6" t="n"/>
      <c r="Q1807" s="6" t="n"/>
      <c r="R1807" s="6" t="n"/>
      <c r="S1807" s="6" t="n"/>
      <c r="T1807" s="6" t="n"/>
      <c r="U1807" s="6" t="n"/>
      <c r="V1807" s="6" t="n"/>
      <c r="W1807" s="6" t="n"/>
      <c r="X1807" s="6" t="n"/>
      <c r="Y1807" s="6" t="n"/>
      <c r="Z1807" s="6" t="n"/>
    </row>
    <row r="1808">
      <c r="A1808" s="25" t="inlineStr">
        <is>
          <t>d)</t>
        </is>
      </c>
      <c r="B1808" s="2" t="inlineStr">
        <is>
          <t>Ø42×1,5</t>
        </is>
      </c>
      <c r="C1808" s="3" t="inlineStr">
        <is>
          <t>m'</t>
        </is>
      </c>
      <c r="D1808" s="45" t="n">
        <v>313</v>
      </c>
      <c r="E1808" s="45" t="n"/>
      <c r="F1808" s="45" t="n"/>
      <c r="G1808" s="6" t="n"/>
      <c r="H1808" s="6" t="n"/>
      <c r="I1808" s="6" t="n"/>
      <c r="J1808" s="6" t="n"/>
      <c r="K1808" s="6" t="n"/>
      <c r="L1808" s="6" t="n"/>
      <c r="M1808" s="6" t="n"/>
      <c r="N1808" s="6" t="n"/>
      <c r="O1808" s="6" t="n"/>
      <c r="P1808" s="6" t="n"/>
      <c r="Q1808" s="6" t="n"/>
      <c r="R1808" s="6" t="n"/>
      <c r="S1808" s="6" t="n"/>
      <c r="T1808" s="6" t="n"/>
      <c r="U1808" s="6" t="n"/>
      <c r="V1808" s="6" t="n"/>
      <c r="W1808" s="6" t="n"/>
      <c r="X1808" s="6" t="n"/>
      <c r="Y1808" s="6" t="n"/>
      <c r="Z1808" s="6" t="n"/>
    </row>
    <row r="1809" ht="38.25" customHeight="1">
      <c r="A1809" s="25" t="inlineStr">
        <is>
          <t>2.36.</t>
        </is>
      </c>
      <c r="B1809" s="2" t="inlineStr">
        <is>
          <t>Dobava i ugradnja čeličnih bešavnih cijevi prema DIN 2448, kvalitete ili jednakovrijedno,  u kompletu s cijevnim lukovima i ostalim fazonskim komadima, dimenzije:</t>
        </is>
      </c>
      <c r="C1809" s="3" t="n"/>
      <c r="D1809" s="46" t="n"/>
      <c r="E1809" s="45" t="n"/>
      <c r="F1809" s="45" t="n"/>
      <c r="G1809" s="6" t="n"/>
      <c r="H1809" s="6" t="n"/>
      <c r="I1809" s="6" t="n"/>
      <c r="J1809" s="6" t="n"/>
      <c r="K1809" s="6" t="n"/>
      <c r="L1809" s="6" t="n"/>
      <c r="M1809" s="6" t="n"/>
      <c r="N1809" s="6" t="n"/>
      <c r="O1809" s="6" t="n"/>
      <c r="P1809" s="6" t="n"/>
      <c r="Q1809" s="6" t="n"/>
      <c r="R1809" s="6" t="n"/>
      <c r="S1809" s="6" t="n"/>
      <c r="T1809" s="6" t="n"/>
      <c r="U1809" s="6" t="n"/>
      <c r="V1809" s="6" t="n"/>
      <c r="W1809" s="6" t="n"/>
      <c r="X1809" s="6" t="n"/>
      <c r="Y1809" s="6" t="n"/>
      <c r="Z1809" s="6" t="n"/>
    </row>
    <row r="1810">
      <c r="A1810" s="25" t="inlineStr">
        <is>
          <t>a)</t>
        </is>
      </c>
      <c r="B1810" s="2" t="inlineStr">
        <is>
          <t>DN50</t>
        </is>
      </c>
      <c r="C1810" s="3" t="inlineStr">
        <is>
          <t>m'</t>
        </is>
      </c>
      <c r="D1810" s="45" t="n">
        <v>212</v>
      </c>
      <c r="E1810" s="45" t="n"/>
      <c r="F1810" s="45" t="n"/>
      <c r="G1810" s="6" t="n"/>
      <c r="H1810" s="6" t="n"/>
      <c r="I1810" s="6" t="n"/>
      <c r="J1810" s="6" t="n"/>
      <c r="K1810" s="6" t="n"/>
      <c r="L1810" s="6" t="n"/>
      <c r="M1810" s="6" t="n"/>
      <c r="N1810" s="6" t="n"/>
      <c r="O1810" s="6" t="n"/>
      <c r="P1810" s="6" t="n"/>
      <c r="Q1810" s="6" t="n"/>
      <c r="R1810" s="6" t="n"/>
      <c r="S1810" s="6" t="n"/>
      <c r="T1810" s="6" t="n"/>
      <c r="U1810" s="6" t="n"/>
      <c r="V1810" s="6" t="n"/>
      <c r="W1810" s="6" t="n"/>
      <c r="X1810" s="6" t="n"/>
      <c r="Y1810" s="6" t="n"/>
      <c r="Z1810" s="6" t="n"/>
    </row>
    <row r="1811">
      <c r="A1811" s="25" t="inlineStr">
        <is>
          <t>b)</t>
        </is>
      </c>
      <c r="B1811" s="2" t="inlineStr">
        <is>
          <t>DN65</t>
        </is>
      </c>
      <c r="C1811" s="3" t="inlineStr">
        <is>
          <t>m'</t>
        </is>
      </c>
      <c r="D1811" s="45" t="n">
        <v>12</v>
      </c>
      <c r="E1811" s="45" t="n"/>
      <c r="F1811" s="45" t="n"/>
      <c r="G1811" s="6" t="n"/>
      <c r="H1811" s="6" t="n"/>
      <c r="I1811" s="6" t="n"/>
      <c r="J1811" s="6" t="n"/>
      <c r="K1811" s="6" t="n"/>
      <c r="L1811" s="6" t="n"/>
      <c r="M1811" s="6" t="n"/>
      <c r="N1811" s="6" t="n"/>
      <c r="O1811" s="6" t="n"/>
      <c r="P1811" s="6" t="n"/>
      <c r="Q1811" s="6" t="n"/>
      <c r="R1811" s="6" t="n"/>
      <c r="S1811" s="6" t="n"/>
      <c r="T1811" s="6" t="n"/>
      <c r="U1811" s="6" t="n"/>
      <c r="V1811" s="6" t="n"/>
      <c r="W1811" s="6" t="n"/>
      <c r="X1811" s="6" t="n"/>
      <c r="Y1811" s="6" t="n"/>
      <c r="Z1811" s="6" t="n"/>
    </row>
    <row r="1812">
      <c r="A1812" s="25" t="inlineStr">
        <is>
          <t>c)</t>
        </is>
      </c>
      <c r="B1812" s="2" t="inlineStr">
        <is>
          <t>DN80</t>
        </is>
      </c>
      <c r="C1812" s="3" t="inlineStr">
        <is>
          <t>m'</t>
        </is>
      </c>
      <c r="D1812" s="45" t="n">
        <v>10</v>
      </c>
      <c r="E1812" s="45" t="n"/>
      <c r="F1812" s="45" t="n"/>
      <c r="G1812" s="6" t="n"/>
      <c r="H1812" s="6" t="n"/>
      <c r="I1812" s="6" t="n"/>
      <c r="J1812" s="6" t="n"/>
      <c r="K1812" s="6" t="n"/>
      <c r="L1812" s="6" t="n"/>
      <c r="M1812" s="6" t="n"/>
      <c r="N1812" s="6" t="n"/>
      <c r="O1812" s="6" t="n"/>
      <c r="P1812" s="6" t="n"/>
      <c r="Q1812" s="6" t="n"/>
      <c r="R1812" s="6" t="n"/>
      <c r="S1812" s="6" t="n"/>
      <c r="T1812" s="6" t="n"/>
      <c r="U1812" s="6" t="n"/>
      <c r="V1812" s="6" t="n"/>
      <c r="W1812" s="6" t="n"/>
      <c r="X1812" s="6" t="n"/>
      <c r="Y1812" s="6" t="n"/>
      <c r="Z1812" s="6" t="n"/>
    </row>
    <row r="1813">
      <c r="A1813" s="25" t="inlineStr">
        <is>
          <t>d)</t>
        </is>
      </c>
      <c r="B1813" s="2" t="inlineStr">
        <is>
          <t>DN100</t>
        </is>
      </c>
      <c r="C1813" s="3" t="inlineStr">
        <is>
          <t>m'</t>
        </is>
      </c>
      <c r="D1813" s="45" t="n">
        <v>159</v>
      </c>
      <c r="E1813" s="45" t="n"/>
      <c r="F1813" s="45" t="n"/>
      <c r="G1813" s="6" t="n"/>
      <c r="H1813" s="6" t="n"/>
      <c r="I1813" s="6" t="n"/>
      <c r="J1813" s="6" t="n"/>
      <c r="K1813" s="6" t="n"/>
      <c r="L1813" s="6" t="n"/>
      <c r="M1813" s="6" t="n"/>
      <c r="N1813" s="6" t="n"/>
      <c r="O1813" s="6" t="n"/>
      <c r="P1813" s="6" t="n"/>
      <c r="Q1813" s="6" t="n"/>
      <c r="R1813" s="6" t="n"/>
      <c r="S1813" s="6" t="n"/>
      <c r="T1813" s="6" t="n"/>
      <c r="U1813" s="6" t="n"/>
      <c r="V1813" s="6" t="n"/>
      <c r="W1813" s="6" t="n"/>
      <c r="X1813" s="6" t="n"/>
      <c r="Y1813" s="6" t="n"/>
      <c r="Z1813" s="6" t="n"/>
    </row>
    <row r="1814" ht="89.25" customHeight="1">
      <c r="A1814" s="25" t="inlineStr">
        <is>
          <t>2.37.</t>
        </is>
      </c>
      <c r="B1814" s="2" t="inlineStr">
        <is>
          <t>Dobava i ugradnja izolacije tople vode sa izolacijom minimalne debljine 1/3 promjera cijevi s parnom branom koja ima zatvorene ćelije s otporom difuziji vodene pare μ≥10.000, koja pri izgaranju ne stvara otrovni plin i samougasiva je, klase B1 prema HRN DIN 410 ili jednakovrijedno. Komplet s potrebnim materijalom za montažu (originalno ljepilo, samoljepive trake i sl.):</t>
        </is>
      </c>
      <c r="C1814" s="3" t="n"/>
      <c r="D1814" s="45" t="n"/>
      <c r="E1814" s="45" t="n"/>
      <c r="F1814" s="45" t="n"/>
      <c r="G1814" s="6" t="n"/>
      <c r="H1814" s="6" t="n"/>
      <c r="I1814" s="6" t="n"/>
      <c r="J1814" s="6" t="n"/>
      <c r="K1814" s="6" t="n"/>
      <c r="L1814" s="6" t="n"/>
      <c r="M1814" s="6" t="n"/>
      <c r="N1814" s="6" t="n"/>
      <c r="O1814" s="6" t="n"/>
      <c r="P1814" s="6" t="n"/>
      <c r="Q1814" s="6" t="n"/>
      <c r="R1814" s="6" t="n"/>
      <c r="S1814" s="6" t="n"/>
      <c r="T1814" s="6" t="n"/>
      <c r="U1814" s="6" t="n"/>
      <c r="V1814" s="6" t="n"/>
      <c r="W1814" s="6" t="n"/>
      <c r="X1814" s="6" t="n"/>
      <c r="Y1814" s="6" t="n"/>
      <c r="Z1814" s="6" t="n"/>
    </row>
    <row r="1815">
      <c r="A1815" s="25" t="inlineStr">
        <is>
          <t>a)</t>
        </is>
      </c>
      <c r="B1815" s="2" t="inlineStr">
        <is>
          <t>Ø22</t>
        </is>
      </c>
      <c r="C1815" s="3" t="inlineStr">
        <is>
          <t>m'</t>
        </is>
      </c>
      <c r="D1815" s="45" t="n">
        <v>34</v>
      </c>
      <c r="E1815" s="45" t="n"/>
      <c r="F1815" s="45" t="n"/>
      <c r="G1815" s="6" t="n"/>
      <c r="H1815" s="6" t="n"/>
      <c r="I1815" s="6" t="n"/>
      <c r="J1815" s="6" t="n"/>
      <c r="K1815" s="6" t="n"/>
      <c r="L1815" s="6" t="n"/>
      <c r="M1815" s="6" t="n"/>
      <c r="N1815" s="6" t="n"/>
      <c r="O1815" s="6" t="n"/>
      <c r="P1815" s="6" t="n"/>
      <c r="Q1815" s="6" t="n"/>
      <c r="R1815" s="6" t="n"/>
      <c r="S1815" s="6" t="n"/>
      <c r="T1815" s="6" t="n"/>
      <c r="U1815" s="6" t="n"/>
      <c r="V1815" s="6" t="n"/>
      <c r="W1815" s="6" t="n"/>
      <c r="X1815" s="6" t="n"/>
      <c r="Y1815" s="6" t="n"/>
      <c r="Z1815" s="6" t="n"/>
    </row>
    <row r="1816">
      <c r="A1816" s="25" t="inlineStr">
        <is>
          <t>b)</t>
        </is>
      </c>
      <c r="B1816" s="2" t="inlineStr">
        <is>
          <t>Ø28</t>
        </is>
      </c>
      <c r="C1816" s="3" t="inlineStr">
        <is>
          <t>m'</t>
        </is>
      </c>
      <c r="D1816" s="45" t="n">
        <v>72</v>
      </c>
      <c r="E1816" s="45" t="n"/>
      <c r="F1816" s="45" t="n"/>
      <c r="G1816" s="6" t="n"/>
      <c r="H1816" s="6" t="n"/>
      <c r="I1816" s="6" t="n"/>
      <c r="J1816" s="6" t="n"/>
      <c r="K1816" s="6" t="n"/>
      <c r="L1816" s="6" t="n"/>
      <c r="M1816" s="6" t="n"/>
      <c r="N1816" s="6" t="n"/>
      <c r="O1816" s="6" t="n"/>
      <c r="P1816" s="6" t="n"/>
      <c r="Q1816" s="6" t="n"/>
      <c r="R1816" s="6" t="n"/>
      <c r="S1816" s="6" t="n"/>
      <c r="T1816" s="6" t="n"/>
      <c r="U1816" s="6" t="n"/>
      <c r="V1816" s="6" t="n"/>
      <c r="W1816" s="6" t="n"/>
      <c r="X1816" s="6" t="n"/>
      <c r="Y1816" s="6" t="n"/>
      <c r="Z1816" s="6" t="n"/>
    </row>
    <row r="1817">
      <c r="A1817" s="25" t="inlineStr">
        <is>
          <t>c)</t>
        </is>
      </c>
      <c r="B1817" s="2" t="inlineStr">
        <is>
          <t>Ø35</t>
        </is>
      </c>
      <c r="C1817" s="3" t="inlineStr">
        <is>
          <t>m'</t>
        </is>
      </c>
      <c r="D1817" s="45" t="n">
        <v>183</v>
      </c>
      <c r="E1817" s="45" t="n"/>
      <c r="F1817" s="45" t="n"/>
      <c r="G1817" s="6" t="n"/>
      <c r="H1817" s="6" t="n"/>
      <c r="I1817" s="6" t="n"/>
      <c r="J1817" s="6" t="n"/>
      <c r="K1817" s="6" t="n"/>
      <c r="L1817" s="6" t="n"/>
      <c r="M1817" s="6" t="n"/>
      <c r="N1817" s="6" t="n"/>
      <c r="O1817" s="6" t="n"/>
      <c r="P1817" s="6" t="n"/>
      <c r="Q1817" s="6" t="n"/>
      <c r="R1817" s="6" t="n"/>
      <c r="S1817" s="6" t="n"/>
      <c r="T1817" s="6" t="n"/>
      <c r="U1817" s="6" t="n"/>
      <c r="V1817" s="6" t="n"/>
      <c r="W1817" s="6" t="n"/>
      <c r="X1817" s="6" t="n"/>
      <c r="Y1817" s="6" t="n"/>
      <c r="Z1817" s="6" t="n"/>
    </row>
    <row r="1818">
      <c r="A1818" s="25" t="inlineStr">
        <is>
          <t>d)</t>
        </is>
      </c>
      <c r="B1818" s="2" t="inlineStr">
        <is>
          <t>Ø42</t>
        </is>
      </c>
      <c r="C1818" s="3" t="inlineStr">
        <is>
          <t>m'</t>
        </is>
      </c>
      <c r="D1818" s="45" t="n">
        <v>10</v>
      </c>
      <c r="E1818" s="45" t="n"/>
      <c r="F1818" s="45" t="n"/>
      <c r="G1818" s="6" t="n"/>
      <c r="H1818" s="6" t="n"/>
      <c r="I1818" s="6" t="n"/>
      <c r="J1818" s="6" t="n"/>
      <c r="K1818" s="6" t="n"/>
      <c r="L1818" s="6" t="n"/>
      <c r="M1818" s="6" t="n"/>
      <c r="N1818" s="6" t="n"/>
      <c r="O1818" s="6" t="n"/>
      <c r="P1818" s="6" t="n"/>
      <c r="Q1818" s="6" t="n"/>
      <c r="R1818" s="6" t="n"/>
      <c r="S1818" s="6" t="n"/>
      <c r="T1818" s="6" t="n"/>
      <c r="U1818" s="6" t="n"/>
      <c r="V1818" s="6" t="n"/>
      <c r="W1818" s="6" t="n"/>
      <c r="X1818" s="6" t="n"/>
      <c r="Y1818" s="6" t="n"/>
      <c r="Z1818" s="6" t="n"/>
    </row>
    <row r="1819">
      <c r="A1819" s="25" t="inlineStr">
        <is>
          <t>e)</t>
        </is>
      </c>
      <c r="B1819" s="2" t="inlineStr">
        <is>
          <t>izolacijske ploče, debljina 40 mm</t>
        </is>
      </c>
      <c r="C1819" s="3" t="inlineStr">
        <is>
          <t>m2</t>
        </is>
      </c>
      <c r="D1819" s="45" t="n">
        <v>30</v>
      </c>
      <c r="E1819" s="45" t="n"/>
      <c r="F1819" s="45" t="n"/>
      <c r="G1819" s="6" t="n"/>
      <c r="H1819" s="6" t="n"/>
      <c r="I1819" s="6" t="n"/>
      <c r="J1819" s="6" t="n"/>
      <c r="K1819" s="6" t="n"/>
      <c r="L1819" s="6" t="n"/>
      <c r="M1819" s="6" t="n"/>
      <c r="N1819" s="6" t="n"/>
      <c r="O1819" s="6" t="n"/>
      <c r="P1819" s="6" t="n"/>
      <c r="Q1819" s="6" t="n"/>
      <c r="R1819" s="6" t="n"/>
      <c r="S1819" s="6" t="n"/>
      <c r="T1819" s="6" t="n"/>
      <c r="U1819" s="6" t="n"/>
      <c r="V1819" s="6" t="n"/>
      <c r="W1819" s="6" t="n"/>
      <c r="X1819" s="6" t="n"/>
      <c r="Y1819" s="6" t="n"/>
      <c r="Z1819" s="6" t="n"/>
    </row>
    <row r="1820" ht="114.75" customHeight="1">
      <c r="A1820" s="25" t="inlineStr">
        <is>
          <t>2.38.</t>
        </is>
      </c>
      <c r="B1820" s="2" t="inlineStr">
        <is>
          <t>Dobava i ugradnja izolacije tople vode sa izolacijom minimalne debljine 1/3 promjera cijevi s parnom branom koja ima zatvorene ćelije s otporom difuziji vodene pare μ≥10.000, koja pri izgaranju ne stvara otrovni plin i samougasiva je, klase B1 prema HRN DIN 410 ili jednakovrijedno.
Komplet s potrebnim materijalom za montažu (originalno ljepilo, samoljepive trake i sl.).
Dimenzije unutarnjeg promjera i količine:</t>
        </is>
      </c>
      <c r="C1820" s="3" t="n"/>
      <c r="D1820" s="46" t="n"/>
      <c r="E1820" s="45" t="n"/>
      <c r="F1820" s="45" t="n"/>
      <c r="G1820" s="6" t="n"/>
      <c r="H1820" s="6" t="n"/>
      <c r="I1820" s="6" t="n"/>
      <c r="J1820" s="6" t="n"/>
      <c r="K1820" s="6" t="n"/>
      <c r="L1820" s="6" t="n"/>
      <c r="M1820" s="6" t="n"/>
      <c r="N1820" s="6" t="n"/>
      <c r="O1820" s="6" t="n"/>
      <c r="P1820" s="6" t="n"/>
      <c r="Q1820" s="6" t="n"/>
      <c r="R1820" s="6" t="n"/>
      <c r="S1820" s="6" t="n"/>
      <c r="T1820" s="6" t="n"/>
      <c r="U1820" s="6" t="n"/>
      <c r="V1820" s="6" t="n"/>
      <c r="W1820" s="6" t="n"/>
      <c r="X1820" s="6" t="n"/>
      <c r="Y1820" s="6" t="n"/>
      <c r="Z1820" s="6" t="n"/>
    </row>
    <row r="1821">
      <c r="A1821" s="25" t="inlineStr">
        <is>
          <t>a)</t>
        </is>
      </c>
      <c r="B1821" s="2" t="inlineStr">
        <is>
          <t>minimalno Ø60</t>
        </is>
      </c>
      <c r="C1821" s="3" t="inlineStr">
        <is>
          <t>m'</t>
        </is>
      </c>
      <c r="D1821" s="45" t="n">
        <v>41</v>
      </c>
      <c r="E1821" s="45" t="n"/>
      <c r="F1821" s="45" t="n"/>
      <c r="G1821" s="6" t="n"/>
      <c r="H1821" s="6" t="n"/>
      <c r="I1821" s="6" t="n"/>
      <c r="J1821" s="6" t="n"/>
      <c r="K1821" s="6" t="n"/>
      <c r="L1821" s="6" t="n"/>
      <c r="M1821" s="6" t="n"/>
      <c r="N1821" s="6" t="n"/>
      <c r="O1821" s="6" t="n"/>
      <c r="P1821" s="6" t="n"/>
      <c r="Q1821" s="6" t="n"/>
      <c r="R1821" s="6" t="n"/>
      <c r="S1821" s="6" t="n"/>
      <c r="T1821" s="6" t="n"/>
      <c r="U1821" s="6" t="n"/>
      <c r="V1821" s="6" t="n"/>
      <c r="W1821" s="6" t="n"/>
      <c r="X1821" s="6" t="n"/>
      <c r="Y1821" s="6" t="n"/>
      <c r="Z1821" s="6" t="n"/>
    </row>
    <row r="1822">
      <c r="A1822" s="25" t="inlineStr">
        <is>
          <t>b)</t>
        </is>
      </c>
      <c r="B1822" s="2" t="inlineStr">
        <is>
          <t>izolacijske ploče, debljina 40 mm</t>
        </is>
      </c>
      <c r="C1822" s="3" t="inlineStr">
        <is>
          <t>m2</t>
        </is>
      </c>
      <c r="D1822" s="45" t="n">
        <v>4</v>
      </c>
      <c r="E1822" s="45" t="n"/>
      <c r="F1822" s="45" t="n"/>
      <c r="G1822" s="6" t="n"/>
      <c r="H1822" s="6" t="n"/>
      <c r="I1822" s="6" t="n"/>
      <c r="J1822" s="6" t="n"/>
      <c r="K1822" s="6" t="n"/>
      <c r="L1822" s="6" t="n"/>
      <c r="M1822" s="6" t="n"/>
      <c r="N1822" s="6" t="n"/>
      <c r="O1822" s="6" t="n"/>
      <c r="P1822" s="6" t="n"/>
      <c r="Q1822" s="6" t="n"/>
      <c r="R1822" s="6" t="n"/>
      <c r="S1822" s="6" t="n"/>
      <c r="T1822" s="6" t="n"/>
      <c r="U1822" s="6" t="n"/>
      <c r="V1822" s="6" t="n"/>
      <c r="W1822" s="6" t="n"/>
      <c r="X1822" s="6" t="n"/>
      <c r="Y1822" s="6" t="n"/>
      <c r="Z1822" s="6" t="n"/>
    </row>
    <row r="1823" ht="76.5" customHeight="1">
      <c r="A1823" s="25" t="inlineStr">
        <is>
          <t>2.39.</t>
        </is>
      </c>
      <c r="B1823" s="2" t="inlineStr">
        <is>
          <t>Dobava i ugradnja izolacije hladne vode sa izolacijom minimalne debljine 2/3 promjera cijevi s parnom branom koja ima zatvorene ćelije s otporom difuziji vodene pare μ≥10.000, koja pri izgaranju ne stvara otrovni plin i samougasiva je, klase B1 prema HRN DIN 4102 ili jednakovrijedno.</t>
        </is>
      </c>
      <c r="C1823" s="3" t="n"/>
      <c r="D1823" s="45" t="n"/>
      <c r="E1823" s="45" t="n"/>
      <c r="F1823" s="45" t="n"/>
      <c r="G1823" s="6" t="n"/>
      <c r="H1823" s="6" t="n"/>
      <c r="I1823" s="6" t="n"/>
      <c r="J1823" s="6" t="n"/>
      <c r="K1823" s="6" t="n"/>
      <c r="L1823" s="6" t="n"/>
      <c r="M1823" s="6" t="n"/>
      <c r="N1823" s="6" t="n"/>
      <c r="O1823" s="6" t="n"/>
      <c r="P1823" s="6" t="n"/>
      <c r="Q1823" s="6" t="n"/>
      <c r="R1823" s="6" t="n"/>
      <c r="S1823" s="6" t="n"/>
      <c r="T1823" s="6" t="n"/>
      <c r="U1823" s="6" t="n"/>
      <c r="V1823" s="6" t="n"/>
      <c r="W1823" s="6" t="n"/>
      <c r="X1823" s="6" t="n"/>
      <c r="Y1823" s="6" t="n"/>
      <c r="Z1823" s="6" t="n"/>
    </row>
    <row r="1824">
      <c r="A1824" s="25" t="inlineStr">
        <is>
          <t>a)</t>
        </is>
      </c>
      <c r="B1824" s="2" t="inlineStr">
        <is>
          <t>Ø22</t>
        </is>
      </c>
      <c r="C1824" s="3" t="inlineStr">
        <is>
          <t>m'</t>
        </is>
      </c>
      <c r="D1824" s="45" t="n">
        <v>190</v>
      </c>
      <c r="E1824" s="45" t="n"/>
      <c r="F1824" s="45" t="n"/>
      <c r="G1824" s="6" t="n"/>
      <c r="H1824" s="6" t="n"/>
      <c r="I1824" s="6" t="n"/>
      <c r="J1824" s="6" t="n"/>
      <c r="K1824" s="6" t="n"/>
      <c r="L1824" s="6" t="n"/>
      <c r="M1824" s="6" t="n"/>
      <c r="N1824" s="6" t="n"/>
      <c r="O1824" s="6" t="n"/>
      <c r="P1824" s="6" t="n"/>
      <c r="Q1824" s="6" t="n"/>
      <c r="R1824" s="6" t="n"/>
      <c r="S1824" s="6" t="n"/>
      <c r="T1824" s="6" t="n"/>
      <c r="U1824" s="6" t="n"/>
      <c r="V1824" s="6" t="n"/>
      <c r="W1824" s="6" t="n"/>
      <c r="X1824" s="6" t="n"/>
      <c r="Y1824" s="6" t="n"/>
      <c r="Z1824" s="6" t="n"/>
    </row>
    <row r="1825">
      <c r="A1825" s="25" t="inlineStr">
        <is>
          <t>b)</t>
        </is>
      </c>
      <c r="B1825" s="2" t="inlineStr">
        <is>
          <t>Ø28</t>
        </is>
      </c>
      <c r="C1825" s="3" t="inlineStr">
        <is>
          <t>m'</t>
        </is>
      </c>
      <c r="D1825" s="45" t="n">
        <v>629</v>
      </c>
      <c r="E1825" s="45" t="n"/>
      <c r="F1825" s="45" t="n"/>
      <c r="G1825" s="6" t="n"/>
      <c r="H1825" s="6" t="n"/>
      <c r="I1825" s="6" t="n"/>
      <c r="J1825" s="6" t="n"/>
      <c r="K1825" s="6" t="n"/>
      <c r="L1825" s="6" t="n"/>
      <c r="M1825" s="6" t="n"/>
      <c r="N1825" s="6" t="n"/>
      <c r="O1825" s="6" t="n"/>
      <c r="P1825" s="6" t="n"/>
      <c r="Q1825" s="6" t="n"/>
      <c r="R1825" s="6" t="n"/>
      <c r="S1825" s="6" t="n"/>
      <c r="T1825" s="6" t="n"/>
      <c r="U1825" s="6" t="n"/>
      <c r="V1825" s="6" t="n"/>
      <c r="W1825" s="6" t="n"/>
      <c r="X1825" s="6" t="n"/>
      <c r="Y1825" s="6" t="n"/>
      <c r="Z1825" s="6" t="n"/>
    </row>
    <row r="1826">
      <c r="A1826" s="25" t="inlineStr">
        <is>
          <t>c)</t>
        </is>
      </c>
      <c r="B1826" s="2" t="inlineStr">
        <is>
          <t>Ø35</t>
        </is>
      </c>
      <c r="C1826" s="3" t="inlineStr">
        <is>
          <t>m'</t>
        </is>
      </c>
      <c r="D1826" s="45" t="n">
        <v>356</v>
      </c>
      <c r="E1826" s="45" t="n"/>
      <c r="F1826" s="45" t="n"/>
      <c r="G1826" s="6" t="n"/>
      <c r="H1826" s="6" t="n"/>
      <c r="I1826" s="6" t="n"/>
      <c r="J1826" s="6" t="n"/>
      <c r="K1826" s="6" t="n"/>
      <c r="L1826" s="6" t="n"/>
      <c r="M1826" s="6" t="n"/>
      <c r="N1826" s="6" t="n"/>
      <c r="O1826" s="6" t="n"/>
      <c r="P1826" s="6" t="n"/>
      <c r="Q1826" s="6" t="n"/>
      <c r="R1826" s="6" t="n"/>
      <c r="S1826" s="6" t="n"/>
      <c r="T1826" s="6" t="n"/>
      <c r="U1826" s="6" t="n"/>
      <c r="V1826" s="6" t="n"/>
      <c r="W1826" s="6" t="n"/>
      <c r="X1826" s="6" t="n"/>
      <c r="Y1826" s="6" t="n"/>
      <c r="Z1826" s="6" t="n"/>
    </row>
    <row r="1827">
      <c r="A1827" s="25" t="inlineStr">
        <is>
          <t>d)</t>
        </is>
      </c>
      <c r="B1827" s="2" t="inlineStr">
        <is>
          <t>Ø42</t>
        </is>
      </c>
      <c r="C1827" s="3" t="inlineStr">
        <is>
          <t>m'</t>
        </is>
      </c>
      <c r="D1827" s="45" t="n">
        <v>303</v>
      </c>
      <c r="E1827" s="45" t="n"/>
      <c r="F1827" s="45" t="n"/>
      <c r="G1827" s="6" t="n"/>
      <c r="H1827" s="6" t="n"/>
      <c r="I1827" s="6" t="n"/>
      <c r="J1827" s="6" t="n"/>
      <c r="K1827" s="6" t="n"/>
      <c r="L1827" s="6" t="n"/>
      <c r="M1827" s="6" t="n"/>
      <c r="N1827" s="6" t="n"/>
      <c r="O1827" s="6" t="n"/>
      <c r="P1827" s="6" t="n"/>
      <c r="Q1827" s="6" t="n"/>
      <c r="R1827" s="6" t="n"/>
      <c r="S1827" s="6" t="n"/>
      <c r="T1827" s="6" t="n"/>
      <c r="U1827" s="6" t="n"/>
      <c r="V1827" s="6" t="n"/>
      <c r="W1827" s="6" t="n"/>
      <c r="X1827" s="6" t="n"/>
      <c r="Y1827" s="6" t="n"/>
      <c r="Z1827" s="6" t="n"/>
    </row>
    <row r="1828">
      <c r="A1828" s="25" t="inlineStr">
        <is>
          <t>e)</t>
        </is>
      </c>
      <c r="B1828" s="2" t="inlineStr">
        <is>
          <t>DN50</t>
        </is>
      </c>
      <c r="C1828" s="3" t="inlineStr">
        <is>
          <t>m'</t>
        </is>
      </c>
      <c r="D1828" s="45" t="n">
        <v>212</v>
      </c>
      <c r="E1828" s="45" t="n"/>
      <c r="F1828" s="45" t="n"/>
      <c r="G1828" s="6" t="n"/>
      <c r="H1828" s="6" t="n"/>
      <c r="I1828" s="6" t="n"/>
      <c r="J1828" s="6" t="n"/>
      <c r="K1828" s="6" t="n"/>
      <c r="L1828" s="6" t="n"/>
      <c r="M1828" s="6" t="n"/>
      <c r="N1828" s="6" t="n"/>
      <c r="O1828" s="6" t="n"/>
      <c r="P1828" s="6" t="n"/>
      <c r="Q1828" s="6" t="n"/>
      <c r="R1828" s="6" t="n"/>
      <c r="S1828" s="6" t="n"/>
      <c r="T1828" s="6" t="n"/>
      <c r="U1828" s="6" t="n"/>
      <c r="V1828" s="6" t="n"/>
      <c r="W1828" s="6" t="n"/>
      <c r="X1828" s="6" t="n"/>
      <c r="Y1828" s="6" t="n"/>
      <c r="Z1828" s="6" t="n"/>
    </row>
    <row r="1829">
      <c r="A1829" s="25" t="inlineStr">
        <is>
          <t>f)</t>
        </is>
      </c>
      <c r="B1829" s="2" t="inlineStr">
        <is>
          <t>DN65</t>
        </is>
      </c>
      <c r="C1829" s="3" t="inlineStr">
        <is>
          <t>m'</t>
        </is>
      </c>
      <c r="D1829" s="45" t="n">
        <v>12</v>
      </c>
      <c r="E1829" s="45" t="n"/>
      <c r="F1829" s="45" t="n"/>
      <c r="G1829" s="6" t="n"/>
      <c r="H1829" s="6" t="n"/>
      <c r="I1829" s="6" t="n"/>
      <c r="J1829" s="6" t="n"/>
      <c r="K1829" s="6" t="n"/>
      <c r="L1829" s="6" t="n"/>
      <c r="M1829" s="6" t="n"/>
      <c r="N1829" s="6" t="n"/>
      <c r="O1829" s="6" t="n"/>
      <c r="P1829" s="6" t="n"/>
      <c r="Q1829" s="6" t="n"/>
      <c r="R1829" s="6" t="n"/>
      <c r="S1829" s="6" t="n"/>
      <c r="T1829" s="6" t="n"/>
      <c r="U1829" s="6" t="n"/>
      <c r="V1829" s="6" t="n"/>
      <c r="W1829" s="6" t="n"/>
      <c r="X1829" s="6" t="n"/>
      <c r="Y1829" s="6" t="n"/>
      <c r="Z1829" s="6" t="n"/>
    </row>
    <row r="1830">
      <c r="A1830" s="25" t="inlineStr">
        <is>
          <t>g)</t>
        </is>
      </c>
      <c r="B1830" s="2" t="inlineStr">
        <is>
          <t>DN80</t>
        </is>
      </c>
      <c r="C1830" s="3" t="inlineStr">
        <is>
          <t>m'</t>
        </is>
      </c>
      <c r="D1830" s="45" t="n">
        <v>10</v>
      </c>
      <c r="E1830" s="45" t="n"/>
      <c r="F1830" s="45" t="n"/>
      <c r="G1830" s="6" t="n"/>
      <c r="H1830" s="6" t="n"/>
      <c r="I1830" s="6" t="n"/>
      <c r="J1830" s="6" t="n"/>
      <c r="K1830" s="6" t="n"/>
      <c r="L1830" s="6" t="n"/>
      <c r="M1830" s="6" t="n"/>
      <c r="N1830" s="6" t="n"/>
      <c r="O1830" s="6" t="n"/>
      <c r="P1830" s="6" t="n"/>
      <c r="Q1830" s="6" t="n"/>
      <c r="R1830" s="6" t="n"/>
      <c r="S1830" s="6" t="n"/>
      <c r="T1830" s="6" t="n"/>
      <c r="U1830" s="6" t="n"/>
      <c r="V1830" s="6" t="n"/>
      <c r="W1830" s="6" t="n"/>
      <c r="X1830" s="6" t="n"/>
      <c r="Y1830" s="6" t="n"/>
      <c r="Z1830" s="6" t="n"/>
    </row>
    <row r="1831">
      <c r="A1831" s="25" t="inlineStr">
        <is>
          <t>h)</t>
        </is>
      </c>
      <c r="B1831" s="2" t="inlineStr">
        <is>
          <t>DN100</t>
        </is>
      </c>
      <c r="C1831" s="3" t="inlineStr">
        <is>
          <t>m'</t>
        </is>
      </c>
      <c r="D1831" s="45" t="n">
        <v>159</v>
      </c>
      <c r="E1831" s="45" t="n"/>
      <c r="F1831" s="45" t="n"/>
      <c r="G1831" s="6" t="n"/>
      <c r="H1831" s="6" t="n"/>
      <c r="I1831" s="6" t="n"/>
      <c r="J1831" s="6" t="n"/>
      <c r="K1831" s="6" t="n"/>
      <c r="L1831" s="6" t="n"/>
      <c r="M1831" s="6" t="n"/>
      <c r="N1831" s="6" t="n"/>
      <c r="O1831" s="6" t="n"/>
      <c r="P1831" s="6" t="n"/>
      <c r="Q1831" s="6" t="n"/>
      <c r="R1831" s="6" t="n"/>
      <c r="S1831" s="6" t="n"/>
      <c r="T1831" s="6" t="n"/>
      <c r="U1831" s="6" t="n"/>
      <c r="V1831" s="6" t="n"/>
      <c r="W1831" s="6" t="n"/>
      <c r="X1831" s="6" t="n"/>
      <c r="Y1831" s="6" t="n"/>
      <c r="Z1831" s="6" t="n"/>
    </row>
    <row r="1832">
      <c r="A1832" s="25" t="inlineStr">
        <is>
          <t>i)</t>
        </is>
      </c>
      <c r="B1832" s="2" t="inlineStr">
        <is>
          <t>izolacijske ploče, debljina 19 mm</t>
        </is>
      </c>
      <c r="C1832" s="3" t="inlineStr">
        <is>
          <t>m2</t>
        </is>
      </c>
      <c r="D1832" s="45" t="n">
        <v>187</v>
      </c>
      <c r="E1832" s="45" t="n"/>
      <c r="F1832" s="45" t="n"/>
      <c r="G1832" s="6" t="n"/>
      <c r="H1832" s="6" t="n"/>
      <c r="I1832" s="6" t="n"/>
      <c r="J1832" s="6" t="n"/>
      <c r="K1832" s="6" t="n"/>
      <c r="L1832" s="6" t="n"/>
      <c r="M1832" s="6" t="n"/>
      <c r="N1832" s="6" t="n"/>
      <c r="O1832" s="6" t="n"/>
      <c r="P1832" s="6" t="n"/>
      <c r="Q1832" s="6" t="n"/>
      <c r="R1832" s="6" t="n"/>
      <c r="S1832" s="6" t="n"/>
      <c r="T1832" s="6" t="n"/>
      <c r="U1832" s="6" t="n"/>
      <c r="V1832" s="6" t="n"/>
      <c r="W1832" s="6" t="n"/>
      <c r="X1832" s="6" t="n"/>
      <c r="Y1832" s="6" t="n"/>
      <c r="Z1832" s="6" t="n"/>
    </row>
    <row r="1833" ht="140.25" customHeight="1">
      <c r="A1833" s="25" t="inlineStr">
        <is>
          <t>2.40.</t>
        </is>
      </c>
      <c r="B1833" s="2" t="inlineStr">
        <is>
          <t>Dobava i ugradnja dodatne izolacije cijevi hladne vode, u evakuacijskim putevima, izolacijom od kamene vune s okomito orijentiranim vlaknima, jednostrano kaširana aluminijskom folijom, koja služi kao površinska zaštita i  parna brana (važno je pravilno izvesti spojeve između blazina samoljepljivom aluminijskom folijom), klase reakcije na požar A1 prema HRN EN1350 ili jednakovrijedno, toplinske prodljivosti  minimalno λm(10°C)≤0,035W/mK, te nazivne gustoće  minimalno 85 kg/m3. Komplet s potrebnim materijalom za montažu. Dimenzija unutarnjeg promjera izolacije i količina:</t>
        </is>
      </c>
      <c r="C1833" s="3" t="n"/>
      <c r="D1833" s="46" t="n"/>
      <c r="E1833" s="45" t="n"/>
      <c r="F1833" s="45" t="n"/>
      <c r="G1833" s="6" t="n"/>
      <c r="H1833" s="6" t="n"/>
      <c r="I1833" s="6" t="n"/>
      <c r="J1833" s="6" t="n"/>
      <c r="K1833" s="6" t="n"/>
      <c r="L1833" s="6" t="n"/>
      <c r="M1833" s="6" t="n"/>
      <c r="N1833" s="6" t="n"/>
      <c r="O1833" s="6" t="n"/>
      <c r="P1833" s="6" t="n"/>
      <c r="Q1833" s="6" t="n"/>
      <c r="R1833" s="6" t="n"/>
      <c r="S1833" s="6" t="n"/>
      <c r="T1833" s="6" t="n"/>
      <c r="U1833" s="6" t="n"/>
      <c r="V1833" s="6" t="n"/>
      <c r="W1833" s="6" t="n"/>
      <c r="X1833" s="6" t="n"/>
      <c r="Y1833" s="6" t="n"/>
      <c r="Z1833" s="6" t="n"/>
    </row>
    <row r="1834">
      <c r="A1834" s="25" t="inlineStr">
        <is>
          <t>a)</t>
        </is>
      </c>
      <c r="B1834" s="2" t="inlineStr">
        <is>
          <t>minimalno Ø60</t>
        </is>
      </c>
      <c r="C1834" s="3" t="inlineStr">
        <is>
          <t>m'</t>
        </is>
      </c>
      <c r="D1834" s="45" t="n">
        <v>39</v>
      </c>
      <c r="E1834" s="45" t="n"/>
      <c r="F1834" s="45" t="n"/>
      <c r="G1834" s="6" t="n"/>
      <c r="H1834" s="6" t="n"/>
      <c r="I1834" s="6" t="n"/>
      <c r="J1834" s="6" t="n"/>
      <c r="K1834" s="6" t="n"/>
      <c r="L1834" s="6" t="n"/>
      <c r="M1834" s="6" t="n"/>
      <c r="N1834" s="6" t="n"/>
      <c r="O1834" s="6" t="n"/>
      <c r="P1834" s="6" t="n"/>
      <c r="Q1834" s="6" t="n"/>
      <c r="R1834" s="6" t="n"/>
      <c r="S1834" s="6" t="n"/>
      <c r="T1834" s="6" t="n"/>
      <c r="U1834" s="6" t="n"/>
      <c r="V1834" s="6" t="n"/>
      <c r="W1834" s="6" t="n"/>
      <c r="X1834" s="6" t="n"/>
      <c r="Y1834" s="6" t="n"/>
      <c r="Z1834" s="6" t="n"/>
    </row>
    <row r="1835">
      <c r="A1835" s="25" t="inlineStr">
        <is>
          <t>b)</t>
        </is>
      </c>
      <c r="B1835" s="2" t="inlineStr">
        <is>
          <t>minimalno Ø66</t>
        </is>
      </c>
      <c r="C1835" s="3" t="inlineStr">
        <is>
          <t>m'</t>
        </is>
      </c>
      <c r="D1835" s="45" t="n">
        <v>96</v>
      </c>
      <c r="E1835" s="45" t="n"/>
      <c r="F1835" s="45" t="n"/>
      <c r="G1835" s="6" t="n"/>
      <c r="H1835" s="6" t="n"/>
      <c r="I1835" s="6" t="n"/>
      <c r="J1835" s="6" t="n"/>
      <c r="K1835" s="6" t="n"/>
      <c r="L1835" s="6" t="n"/>
      <c r="M1835" s="6" t="n"/>
      <c r="N1835" s="6" t="n"/>
      <c r="O1835" s="6" t="n"/>
      <c r="P1835" s="6" t="n"/>
      <c r="Q1835" s="6" t="n"/>
      <c r="R1835" s="6" t="n"/>
      <c r="S1835" s="6" t="n"/>
      <c r="T1835" s="6" t="n"/>
      <c r="U1835" s="6" t="n"/>
      <c r="V1835" s="6" t="n"/>
      <c r="W1835" s="6" t="n"/>
      <c r="X1835" s="6" t="n"/>
      <c r="Y1835" s="6" t="n"/>
      <c r="Z1835" s="6" t="n"/>
    </row>
    <row r="1836">
      <c r="A1836" s="25" t="inlineStr">
        <is>
          <t>c)</t>
        </is>
      </c>
      <c r="B1836" s="2" t="inlineStr">
        <is>
          <t>minimalno Ø73</t>
        </is>
      </c>
      <c r="C1836" s="3" t="inlineStr">
        <is>
          <t>m'</t>
        </is>
      </c>
      <c r="D1836" s="45" t="n">
        <v>39</v>
      </c>
      <c r="E1836" s="45" t="n"/>
      <c r="F1836" s="45" t="n"/>
      <c r="G1836" s="6" t="n"/>
      <c r="H1836" s="6" t="n"/>
      <c r="I1836" s="6" t="n"/>
      <c r="J1836" s="6" t="n"/>
      <c r="K1836" s="6" t="n"/>
      <c r="L1836" s="6" t="n"/>
      <c r="M1836" s="6" t="n"/>
      <c r="N1836" s="6" t="n"/>
      <c r="O1836" s="6" t="n"/>
      <c r="P1836" s="6" t="n"/>
      <c r="Q1836" s="6" t="n"/>
      <c r="R1836" s="6" t="n"/>
      <c r="S1836" s="6" t="n"/>
      <c r="T1836" s="6" t="n"/>
      <c r="U1836" s="6" t="n"/>
      <c r="V1836" s="6" t="n"/>
      <c r="W1836" s="6" t="n"/>
      <c r="X1836" s="6" t="n"/>
      <c r="Y1836" s="6" t="n"/>
      <c r="Z1836" s="6" t="n"/>
    </row>
    <row r="1837">
      <c r="A1837" s="25" t="inlineStr">
        <is>
          <t>d)</t>
        </is>
      </c>
      <c r="B1837" s="2" t="inlineStr">
        <is>
          <t>minimalno Ø80</t>
        </is>
      </c>
      <c r="C1837" s="3" t="inlineStr">
        <is>
          <t>m'</t>
        </is>
      </c>
      <c r="D1837" s="45" t="n">
        <v>12</v>
      </c>
      <c r="E1837" s="45" t="n"/>
      <c r="F1837" s="45" t="n"/>
      <c r="G1837" s="6" t="n"/>
      <c r="H1837" s="6" t="n"/>
      <c r="I1837" s="6" t="n"/>
      <c r="J1837" s="6" t="n"/>
      <c r="K1837" s="6" t="n"/>
      <c r="L1837" s="6" t="n"/>
      <c r="M1837" s="6" t="n"/>
      <c r="N1837" s="6" t="n"/>
      <c r="O1837" s="6" t="n"/>
      <c r="P1837" s="6" t="n"/>
      <c r="Q1837" s="6" t="n"/>
      <c r="R1837" s="6" t="n"/>
      <c r="S1837" s="6" t="n"/>
      <c r="T1837" s="6" t="n"/>
      <c r="U1837" s="6" t="n"/>
      <c r="V1837" s="6" t="n"/>
      <c r="W1837" s="6" t="n"/>
      <c r="X1837" s="6" t="n"/>
      <c r="Y1837" s="6" t="n"/>
      <c r="Z1837" s="6" t="n"/>
    </row>
    <row r="1838">
      <c r="A1838" s="25" t="inlineStr">
        <is>
          <t>e)</t>
        </is>
      </c>
      <c r="B1838" s="2" t="inlineStr">
        <is>
          <t>minimalno Ø98,3</t>
        </is>
      </c>
      <c r="C1838" s="3" t="inlineStr">
        <is>
          <t>m'</t>
        </is>
      </c>
      <c r="D1838" s="45" t="n">
        <v>60</v>
      </c>
      <c r="E1838" s="45" t="n"/>
      <c r="F1838" s="45" t="n"/>
      <c r="G1838" s="6" t="n"/>
      <c r="H1838" s="6" t="n"/>
      <c r="I1838" s="6" t="n"/>
      <c r="J1838" s="6" t="n"/>
      <c r="K1838" s="6" t="n"/>
      <c r="L1838" s="6" t="n"/>
      <c r="M1838" s="6" t="n"/>
      <c r="N1838" s="6" t="n"/>
      <c r="O1838" s="6" t="n"/>
      <c r="P1838" s="6" t="n"/>
      <c r="Q1838" s="6" t="n"/>
      <c r="R1838" s="6" t="n"/>
      <c r="S1838" s="6" t="n"/>
      <c r="T1838" s="6" t="n"/>
      <c r="U1838" s="6" t="n"/>
      <c r="V1838" s="6" t="n"/>
      <c r="W1838" s="6" t="n"/>
      <c r="X1838" s="6" t="n"/>
      <c r="Y1838" s="6" t="n"/>
      <c r="Z1838" s="6" t="n"/>
    </row>
    <row r="1839">
      <c r="A1839" s="25" t="inlineStr">
        <is>
          <t>f)</t>
        </is>
      </c>
      <c r="B1839" s="2" t="inlineStr">
        <is>
          <t>minimalno Ø152,3</t>
        </is>
      </c>
      <c r="C1839" s="3" t="inlineStr">
        <is>
          <t>m'</t>
        </is>
      </c>
      <c r="D1839" s="45" t="n">
        <v>46</v>
      </c>
      <c r="E1839" s="45" t="n"/>
      <c r="F1839" s="45" t="n"/>
      <c r="G1839" s="6" t="n"/>
      <c r="H1839" s="6" t="n"/>
      <c r="I1839" s="6" t="n"/>
      <c r="J1839" s="6" t="n"/>
      <c r="K1839" s="6" t="n"/>
      <c r="L1839" s="6" t="n"/>
      <c r="M1839" s="6" t="n"/>
      <c r="N1839" s="6" t="n"/>
      <c r="O1839" s="6" t="n"/>
      <c r="P1839" s="6" t="n"/>
      <c r="Q1839" s="6" t="n"/>
      <c r="R1839" s="6" t="n"/>
      <c r="S1839" s="6" t="n"/>
      <c r="T1839" s="6" t="n"/>
      <c r="U1839" s="6" t="n"/>
      <c r="V1839" s="6" t="n"/>
      <c r="W1839" s="6" t="n"/>
      <c r="X1839" s="6" t="n"/>
      <c r="Y1839" s="6" t="n"/>
      <c r="Z1839" s="6" t="n"/>
    </row>
    <row r="1840">
      <c r="A1840" s="25" t="inlineStr">
        <is>
          <t>g)</t>
        </is>
      </c>
      <c r="B1840" s="2" t="inlineStr">
        <is>
          <t>izolacijske ploče, debljina 40 mm</t>
        </is>
      </c>
      <c r="C1840" s="3" t="inlineStr">
        <is>
          <t>m2</t>
        </is>
      </c>
      <c r="D1840" s="45" t="n">
        <v>30</v>
      </c>
      <c r="E1840" s="45" t="n"/>
      <c r="F1840" s="45" t="n"/>
      <c r="G1840" s="6" t="n"/>
      <c r="H1840" s="6" t="n"/>
      <c r="I1840" s="6" t="n"/>
      <c r="J1840" s="6" t="n"/>
      <c r="K1840" s="6" t="n"/>
      <c r="L1840" s="6" t="n"/>
      <c r="M1840" s="6" t="n"/>
      <c r="N1840" s="6" t="n"/>
      <c r="O1840" s="6" t="n"/>
      <c r="P1840" s="6" t="n"/>
      <c r="Q1840" s="6" t="n"/>
      <c r="R1840" s="6" t="n"/>
      <c r="S1840" s="6" t="n"/>
      <c r="T1840" s="6" t="n"/>
      <c r="U1840" s="6" t="n"/>
      <c r="V1840" s="6" t="n"/>
      <c r="W1840" s="6" t="n"/>
      <c r="X1840" s="6" t="n"/>
      <c r="Y1840" s="6" t="n"/>
      <c r="Z1840" s="6" t="n"/>
    </row>
    <row r="1841" ht="178.5" customHeight="1">
      <c r="A1841" s="25" t="inlineStr">
        <is>
          <t>2.41.</t>
        </is>
      </c>
      <c r="B1841" s="2" t="inlineStr">
        <is>
          <t>Dobava i ugradnja visoko učinkovitog automatskog odzračnog ventila za sustave grijanja, hlađenja i solara sa zaštitom od kapanja i curenja. Velika komora odzračnog ventila osigurava stabilan rad plovka i uravnotežen protok. Perforirana rešetka u separator ne dozvoljava nekontrolirani ulaz vode i prljavštine u komoru čak ni pri velikim tlakovima. Tijelo ventila izrađeno od mesinga, brtve od EPDM, plovak od plastike/nehrđajuči čelik. 
- područje rada odzračnog ventila: od -10 do +110/160 °C (±2%) 
- nazivni tlak: PN 10
- medij sustava voda ili mješavine vode i glikola do 50%
Spoj ventila na sustav putem navojnog priključka.
DN15</t>
        </is>
      </c>
      <c r="C1841" s="3" t="inlineStr">
        <is>
          <t>kom</t>
        </is>
      </c>
      <c r="D1841" s="46" t="n">
        <v>36</v>
      </c>
      <c r="E1841" s="45" t="n"/>
      <c r="F1841" s="45" t="n"/>
      <c r="G1841" s="6" t="n"/>
      <c r="H1841" s="6" t="n"/>
      <c r="I1841" s="6" t="n"/>
      <c r="J1841" s="6" t="n"/>
      <c r="K1841" s="6" t="n"/>
      <c r="L1841" s="6" t="n"/>
      <c r="M1841" s="6" t="n"/>
      <c r="N1841" s="6" t="n"/>
      <c r="O1841" s="6" t="n"/>
      <c r="P1841" s="6" t="n"/>
      <c r="Q1841" s="6" t="n"/>
      <c r="R1841" s="6" t="n"/>
      <c r="S1841" s="6" t="n"/>
      <c r="T1841" s="6" t="n"/>
      <c r="U1841" s="6" t="n"/>
      <c r="V1841" s="6" t="n"/>
      <c r="W1841" s="6" t="n"/>
      <c r="X1841" s="6" t="n"/>
      <c r="Y1841" s="6" t="n"/>
      <c r="Z1841" s="6" t="n"/>
    </row>
    <row r="1842">
      <c r="A1842" s="25" t="n"/>
      <c r="B1842" s="2" t="n"/>
      <c r="C1842" s="3" t="n"/>
      <c r="D1842" s="45" t="n"/>
      <c r="E1842" s="45" t="n"/>
      <c r="F1842" s="45" t="n"/>
      <c r="G1842" s="6" t="n"/>
      <c r="H1842" s="6" t="n"/>
      <c r="I1842" s="6" t="n"/>
      <c r="J1842" s="6" t="n"/>
      <c r="K1842" s="6" t="n"/>
      <c r="L1842" s="6" t="n"/>
      <c r="M1842" s="6" t="n"/>
      <c r="N1842" s="6" t="n"/>
      <c r="O1842" s="6" t="n"/>
      <c r="P1842" s="6" t="n"/>
      <c r="Q1842" s="6" t="n"/>
      <c r="R1842" s="6" t="n"/>
      <c r="S1842" s="6" t="n"/>
      <c r="T1842" s="6" t="n"/>
      <c r="U1842" s="6" t="n"/>
      <c r="V1842" s="6" t="n"/>
      <c r="W1842" s="6" t="n"/>
      <c r="X1842" s="6" t="n"/>
      <c r="Y1842" s="6" t="n"/>
      <c r="Z1842" s="6" t="n"/>
    </row>
    <row r="1843" ht="51" customHeight="1">
      <c r="A1843" s="25" t="inlineStr">
        <is>
          <t>2.42.</t>
        </is>
      </c>
      <c r="B1843" s="2" t="inlineStr">
        <is>
          <t>Dobava i ugradnja aksijalnog gumenog cijevnog kompenzatora u kompletu s protuprirubnicama, vijcima i maticama:
DN100</t>
        </is>
      </c>
      <c r="C1843" s="3" t="inlineStr">
        <is>
          <t>kom</t>
        </is>
      </c>
      <c r="D1843" s="46" t="n">
        <v>6</v>
      </c>
      <c r="E1843" s="45" t="n"/>
      <c r="F1843" s="45" t="n"/>
      <c r="G1843" s="6" t="n"/>
      <c r="H1843" s="6" t="n"/>
      <c r="I1843" s="6" t="n"/>
      <c r="J1843" s="6" t="n"/>
      <c r="K1843" s="6" t="n"/>
      <c r="L1843" s="6" t="n"/>
      <c r="M1843" s="6" t="n"/>
      <c r="N1843" s="6" t="n"/>
      <c r="O1843" s="6" t="n"/>
      <c r="P1843" s="6" t="n"/>
      <c r="Q1843" s="6" t="n"/>
      <c r="R1843" s="6" t="n"/>
      <c r="S1843" s="6" t="n"/>
      <c r="T1843" s="6" t="n"/>
      <c r="U1843" s="6" t="n"/>
      <c r="V1843" s="6" t="n"/>
      <c r="W1843" s="6" t="n"/>
      <c r="X1843" s="6" t="n"/>
      <c r="Y1843" s="6" t="n"/>
      <c r="Z1843" s="6" t="n"/>
    </row>
    <row r="1844" ht="38.25" customHeight="1">
      <c r="A1844" s="25" t="inlineStr">
        <is>
          <t>2.43.</t>
        </is>
      </c>
      <c r="B1844" s="2" t="inlineStr">
        <is>
          <t>Ličenje cijevi temeljnom antikorozivnom bojom u dva premaza različite nijanse uz predhodno mehaničko čišćenje od hrđe.</t>
        </is>
      </c>
      <c r="C1844" s="3" t="inlineStr">
        <is>
          <t>m2</t>
        </is>
      </c>
      <c r="D1844" s="45" t="n">
        <v>240</v>
      </c>
      <c r="E1844" s="45" t="n"/>
      <c r="F1844" s="45" t="n"/>
      <c r="G1844" s="6" t="n"/>
      <c r="H1844" s="6" t="n"/>
      <c r="I1844" s="6" t="n"/>
      <c r="J1844" s="6" t="n"/>
      <c r="K1844" s="6" t="n"/>
      <c r="L1844" s="6" t="n"/>
      <c r="M1844" s="6" t="n"/>
      <c r="N1844" s="6" t="n"/>
      <c r="O1844" s="6" t="n"/>
      <c r="P1844" s="6" t="n"/>
      <c r="Q1844" s="6" t="n"/>
      <c r="R1844" s="6" t="n"/>
      <c r="S1844" s="6" t="n"/>
      <c r="T1844" s="6" t="n"/>
      <c r="U1844" s="6" t="n"/>
      <c r="V1844" s="6" t="n"/>
      <c r="W1844" s="6" t="n"/>
      <c r="X1844" s="6" t="n"/>
      <c r="Y1844" s="6" t="n"/>
      <c r="Z1844" s="6" t="n"/>
    </row>
    <row r="1845" ht="51" customHeight="1">
      <c r="A1845" s="25" t="inlineStr">
        <is>
          <t>2.44.</t>
        </is>
      </c>
      <c r="B1845" s="2" t="inlineStr">
        <is>
          <t>Ličenje temeljnom antikorozivnom bojom u dva premaza različite nijanse uz predhodno mehaničko čišćenje od hrđe dijela instalacije koji se ne izolira, kao što su čvrste i klizne točke, nosači, oslonci, konzole i armatura.</t>
        </is>
      </c>
      <c r="C1845" s="3" t="inlineStr">
        <is>
          <t>m2</t>
        </is>
      </c>
      <c r="D1845" s="45" t="n">
        <v>22</v>
      </c>
      <c r="E1845" s="45" t="n"/>
      <c r="F1845" s="45" t="n"/>
      <c r="G1845" s="6" t="n"/>
      <c r="H1845" s="6" t="n"/>
      <c r="I1845" s="6" t="n"/>
      <c r="J1845" s="6" t="n"/>
      <c r="K1845" s="6" t="n"/>
      <c r="L1845" s="6" t="n"/>
      <c r="M1845" s="6" t="n"/>
      <c r="N1845" s="6" t="n"/>
      <c r="O1845" s="6" t="n"/>
      <c r="P1845" s="6" t="n"/>
      <c r="Q1845" s="6" t="n"/>
      <c r="R1845" s="6" t="n"/>
      <c r="S1845" s="6" t="n"/>
      <c r="T1845" s="6" t="n"/>
      <c r="U1845" s="6" t="n"/>
      <c r="V1845" s="6" t="n"/>
      <c r="W1845" s="6" t="n"/>
      <c r="X1845" s="6" t="n"/>
      <c r="Y1845" s="6" t="n"/>
      <c r="Z1845" s="6" t="n"/>
    </row>
    <row r="1846" ht="25.5" customHeight="1">
      <c r="A1846" s="25" t="inlineStr">
        <is>
          <t>2.45.</t>
        </is>
      </c>
      <c r="B1846" s="2" t="inlineStr">
        <is>
          <t>Dobava i ugradnja oslonca, konzola, nosača i obujmica za oslanjanje i vođenje cjevovoda.</t>
        </is>
      </c>
      <c r="C1846" s="3" t="inlineStr">
        <is>
          <t>kg</t>
        </is>
      </c>
      <c r="D1846" s="45" t="n">
        <v>220</v>
      </c>
      <c r="E1846" s="45" t="n"/>
      <c r="F1846" s="45" t="n"/>
      <c r="G1846" s="6" t="n"/>
      <c r="H1846" s="6" t="n"/>
      <c r="I1846" s="6" t="n"/>
      <c r="J1846" s="6" t="n"/>
      <c r="K1846" s="6" t="n"/>
      <c r="L1846" s="6" t="n"/>
      <c r="M1846" s="6" t="n"/>
      <c r="N1846" s="6" t="n"/>
      <c r="O1846" s="6" t="n"/>
      <c r="P1846" s="6" t="n"/>
      <c r="Q1846" s="6" t="n"/>
      <c r="R1846" s="6" t="n"/>
      <c r="S1846" s="6" t="n"/>
      <c r="T1846" s="6" t="n"/>
      <c r="U1846" s="6" t="n"/>
      <c r="V1846" s="6" t="n"/>
      <c r="W1846" s="6" t="n"/>
      <c r="X1846" s="6" t="n"/>
      <c r="Y1846" s="6" t="n"/>
      <c r="Z1846" s="6" t="n"/>
    </row>
    <row r="1847" ht="89.25" customHeight="1">
      <c r="A1847" s="25" t="inlineStr">
        <is>
          <t>2.46.</t>
        </is>
      </c>
      <c r="B1847" s="2" t="inlineStr">
        <is>
          <t>Brtvljenje prodora negorive cijevi kroz gipskartonske betonske i zidane zidove i stropove koji su PP granica. Brtvljenje se sastoji od ispune međuprostora kamenom vunom klase HRN DIN 4102-A ili jednakovrijedna, talište &gt; minimalno 1000°C, te obostranim zatvaranjem čela kamene vune elastičnom, vatrozaštitnom brtvenom masom.</t>
        </is>
      </c>
      <c r="C1847" s="3" t="n"/>
      <c r="D1847" s="45" t="n"/>
      <c r="E1847" s="45" t="n"/>
      <c r="F1847" s="45" t="n"/>
      <c r="G1847" s="6" t="n"/>
      <c r="H1847" s="6" t="n"/>
      <c r="I1847" s="6" t="n"/>
      <c r="J1847" s="6" t="n"/>
      <c r="K1847" s="6" t="n"/>
      <c r="L1847" s="6" t="n"/>
      <c r="M1847" s="6" t="n"/>
      <c r="N1847" s="6" t="n"/>
      <c r="O1847" s="6" t="n"/>
      <c r="P1847" s="6" t="n"/>
      <c r="Q1847" s="6" t="n"/>
      <c r="R1847" s="6" t="n"/>
      <c r="S1847" s="6" t="n"/>
      <c r="T1847" s="6" t="n"/>
      <c r="U1847" s="6" t="n"/>
      <c r="V1847" s="6" t="n"/>
      <c r="W1847" s="6" t="n"/>
      <c r="X1847" s="6" t="n"/>
      <c r="Y1847" s="6" t="n"/>
      <c r="Z1847" s="6" t="n"/>
    </row>
    <row r="1848">
      <c r="A1848" s="25" t="inlineStr">
        <is>
          <t>a)</t>
        </is>
      </c>
      <c r="B1848" s="2" t="inlineStr">
        <is>
          <t>Ø6,35</t>
        </is>
      </c>
      <c r="C1848" s="3" t="inlineStr">
        <is>
          <t>kom</t>
        </is>
      </c>
      <c r="D1848" s="46" t="n">
        <v>1</v>
      </c>
      <c r="E1848" s="45" t="n"/>
      <c r="F1848" s="45" t="n"/>
      <c r="G1848" s="6" t="n"/>
      <c r="H1848" s="6" t="n"/>
      <c r="I1848" s="6" t="n"/>
      <c r="J1848" s="6" t="n"/>
      <c r="K1848" s="6" t="n"/>
      <c r="L1848" s="6" t="n"/>
      <c r="M1848" s="6" t="n"/>
      <c r="N1848" s="6" t="n"/>
      <c r="O1848" s="6" t="n"/>
      <c r="P1848" s="6" t="n"/>
      <c r="Q1848" s="6" t="n"/>
      <c r="R1848" s="6" t="n"/>
      <c r="S1848" s="6" t="n"/>
      <c r="T1848" s="6" t="n"/>
      <c r="U1848" s="6" t="n"/>
      <c r="V1848" s="6" t="n"/>
      <c r="W1848" s="6" t="n"/>
      <c r="X1848" s="6" t="n"/>
      <c r="Y1848" s="6" t="n"/>
      <c r="Z1848" s="6" t="n"/>
    </row>
    <row r="1849">
      <c r="A1849" s="25" t="inlineStr">
        <is>
          <t>b)</t>
        </is>
      </c>
      <c r="B1849" s="2" t="inlineStr">
        <is>
          <t>Ø12,7</t>
        </is>
      </c>
      <c r="C1849" s="3" t="inlineStr">
        <is>
          <t>kom</t>
        </is>
      </c>
      <c r="D1849" s="46" t="n">
        <v>1</v>
      </c>
      <c r="E1849" s="45" t="n"/>
      <c r="F1849" s="45" t="n"/>
      <c r="G1849" s="6" t="n"/>
      <c r="H1849" s="6" t="n"/>
      <c r="I1849" s="6" t="n"/>
      <c r="J1849" s="6" t="n"/>
      <c r="K1849" s="6" t="n"/>
      <c r="L1849" s="6" t="n"/>
      <c r="M1849" s="6" t="n"/>
      <c r="N1849" s="6" t="n"/>
      <c r="O1849" s="6" t="n"/>
      <c r="P1849" s="6" t="n"/>
      <c r="Q1849" s="6" t="n"/>
      <c r="R1849" s="6" t="n"/>
      <c r="S1849" s="6" t="n"/>
      <c r="T1849" s="6" t="n"/>
      <c r="U1849" s="6" t="n"/>
      <c r="V1849" s="6" t="n"/>
      <c r="W1849" s="6" t="n"/>
      <c r="X1849" s="6" t="n"/>
      <c r="Y1849" s="6" t="n"/>
      <c r="Z1849" s="6" t="n"/>
    </row>
    <row r="1850">
      <c r="A1850" s="25" t="inlineStr">
        <is>
          <t>c)</t>
        </is>
      </c>
      <c r="B1850" s="2" t="inlineStr">
        <is>
          <t>Ø28</t>
        </is>
      </c>
      <c r="C1850" s="3" t="inlineStr">
        <is>
          <t>kom</t>
        </is>
      </c>
      <c r="D1850" s="46" t="n">
        <v>12</v>
      </c>
      <c r="E1850" s="45" t="n"/>
      <c r="F1850" s="45" t="n"/>
      <c r="G1850" s="6" t="n"/>
      <c r="H1850" s="6" t="n"/>
      <c r="I1850" s="6" t="n"/>
      <c r="J1850" s="6" t="n"/>
      <c r="K1850" s="6" t="n"/>
      <c r="L1850" s="6" t="n"/>
      <c r="M1850" s="6" t="n"/>
      <c r="N1850" s="6" t="n"/>
      <c r="O1850" s="6" t="n"/>
      <c r="P1850" s="6" t="n"/>
      <c r="Q1850" s="6" t="n"/>
      <c r="R1850" s="6" t="n"/>
      <c r="S1850" s="6" t="n"/>
      <c r="T1850" s="6" t="n"/>
      <c r="U1850" s="6" t="n"/>
      <c r="V1850" s="6" t="n"/>
      <c r="W1850" s="6" t="n"/>
      <c r="X1850" s="6" t="n"/>
      <c r="Y1850" s="6" t="n"/>
      <c r="Z1850" s="6" t="n"/>
    </row>
    <row r="1851">
      <c r="A1851" s="25" t="inlineStr">
        <is>
          <t>d)</t>
        </is>
      </c>
      <c r="B1851" s="2" t="inlineStr">
        <is>
          <t>Ø35</t>
        </is>
      </c>
      <c r="C1851" s="3" t="inlineStr">
        <is>
          <t>kom</t>
        </is>
      </c>
      <c r="D1851" s="46" t="n">
        <v>18</v>
      </c>
      <c r="E1851" s="45" t="n"/>
      <c r="F1851" s="45" t="n"/>
      <c r="G1851" s="6" t="n"/>
      <c r="H1851" s="6" t="n"/>
      <c r="I1851" s="6" t="n"/>
      <c r="J1851" s="6" t="n"/>
      <c r="K1851" s="6" t="n"/>
      <c r="L1851" s="6" t="n"/>
      <c r="M1851" s="6" t="n"/>
      <c r="N1851" s="6" t="n"/>
      <c r="O1851" s="6" t="n"/>
      <c r="P1851" s="6" t="n"/>
      <c r="Q1851" s="6" t="n"/>
      <c r="R1851" s="6" t="n"/>
      <c r="S1851" s="6" t="n"/>
      <c r="T1851" s="6" t="n"/>
      <c r="U1851" s="6" t="n"/>
      <c r="V1851" s="6" t="n"/>
      <c r="W1851" s="6" t="n"/>
      <c r="X1851" s="6" t="n"/>
      <c r="Y1851" s="6" t="n"/>
      <c r="Z1851" s="6" t="n"/>
    </row>
    <row r="1852">
      <c r="A1852" s="25" t="inlineStr">
        <is>
          <t>e)</t>
        </is>
      </c>
      <c r="B1852" s="2" t="inlineStr">
        <is>
          <t>DN50</t>
        </is>
      </c>
      <c r="C1852" s="3" t="inlineStr">
        <is>
          <t>kom</t>
        </is>
      </c>
      <c r="D1852" s="46" t="n">
        <v>2</v>
      </c>
      <c r="E1852" s="45" t="n"/>
      <c r="F1852" s="45" t="n"/>
      <c r="G1852" s="6" t="n"/>
      <c r="H1852" s="6" t="n"/>
      <c r="I1852" s="6" t="n"/>
      <c r="J1852" s="6" t="n"/>
      <c r="K1852" s="6" t="n"/>
      <c r="L1852" s="6" t="n"/>
      <c r="M1852" s="6" t="n"/>
      <c r="N1852" s="6" t="n"/>
      <c r="O1852" s="6" t="n"/>
      <c r="P1852" s="6" t="n"/>
      <c r="Q1852" s="6" t="n"/>
      <c r="R1852" s="6" t="n"/>
      <c r="S1852" s="6" t="n"/>
      <c r="T1852" s="6" t="n"/>
      <c r="U1852" s="6" t="n"/>
      <c r="V1852" s="6" t="n"/>
      <c r="W1852" s="6" t="n"/>
      <c r="X1852" s="6" t="n"/>
      <c r="Y1852" s="6" t="n"/>
      <c r="Z1852" s="6" t="n"/>
    </row>
    <row r="1853">
      <c r="A1853" s="25" t="inlineStr">
        <is>
          <t>f)</t>
        </is>
      </c>
      <c r="B1853" s="2" t="inlineStr">
        <is>
          <t>DN65</t>
        </is>
      </c>
      <c r="C1853" s="3" t="inlineStr">
        <is>
          <t>kom</t>
        </is>
      </c>
      <c r="D1853" s="46" t="n">
        <v>2</v>
      </c>
      <c r="E1853" s="45" t="n"/>
      <c r="F1853" s="45" t="n"/>
      <c r="G1853" s="6" t="n"/>
      <c r="H1853" s="6" t="n"/>
      <c r="I1853" s="6" t="n"/>
      <c r="J1853" s="6" t="n"/>
      <c r="K1853" s="6" t="n"/>
      <c r="L1853" s="6" t="n"/>
      <c r="M1853" s="6" t="n"/>
      <c r="N1853" s="6" t="n"/>
      <c r="O1853" s="6" t="n"/>
      <c r="P1853" s="6" t="n"/>
      <c r="Q1853" s="6" t="n"/>
      <c r="R1853" s="6" t="n"/>
      <c r="S1853" s="6" t="n"/>
      <c r="T1853" s="6" t="n"/>
      <c r="U1853" s="6" t="n"/>
      <c r="V1853" s="6" t="n"/>
      <c r="W1853" s="6" t="n"/>
      <c r="X1853" s="6" t="n"/>
      <c r="Y1853" s="6" t="n"/>
      <c r="Z1853" s="6" t="n"/>
    </row>
    <row r="1854">
      <c r="A1854" s="25" t="inlineStr">
        <is>
          <t>g)</t>
        </is>
      </c>
      <c r="B1854" s="2" t="inlineStr">
        <is>
          <t>DN80</t>
        </is>
      </c>
      <c r="C1854" s="3" t="inlineStr">
        <is>
          <t>kom</t>
        </is>
      </c>
      <c r="D1854" s="46" t="n">
        <v>4</v>
      </c>
      <c r="E1854" s="45" t="n"/>
      <c r="F1854" s="45" t="n"/>
      <c r="G1854" s="6" t="n"/>
      <c r="H1854" s="6" t="n"/>
      <c r="I1854" s="6" t="n"/>
      <c r="J1854" s="6" t="n"/>
      <c r="K1854" s="6" t="n"/>
      <c r="L1854" s="6" t="n"/>
      <c r="M1854" s="6" t="n"/>
      <c r="N1854" s="6" t="n"/>
      <c r="O1854" s="6" t="n"/>
      <c r="P1854" s="6" t="n"/>
      <c r="Q1854" s="6" t="n"/>
      <c r="R1854" s="6" t="n"/>
      <c r="S1854" s="6" t="n"/>
      <c r="T1854" s="6" t="n"/>
      <c r="U1854" s="6" t="n"/>
      <c r="V1854" s="6" t="n"/>
      <c r="W1854" s="6" t="n"/>
      <c r="X1854" s="6" t="n"/>
      <c r="Y1854" s="6" t="n"/>
      <c r="Z1854" s="6" t="n"/>
    </row>
    <row r="1855">
      <c r="A1855" s="25" t="inlineStr">
        <is>
          <t>h)</t>
        </is>
      </c>
      <c r="B1855" s="2" t="inlineStr">
        <is>
          <t>DN100</t>
        </is>
      </c>
      <c r="C1855" s="3" t="inlineStr">
        <is>
          <t>kom</t>
        </is>
      </c>
      <c r="D1855" s="46" t="n">
        <v>12</v>
      </c>
      <c r="E1855" s="45" t="n"/>
      <c r="F1855" s="45" t="n"/>
      <c r="G1855" s="6" t="n"/>
      <c r="H1855" s="6" t="n"/>
      <c r="I1855" s="6" t="n"/>
      <c r="J1855" s="6" t="n"/>
      <c r="K1855" s="6" t="n"/>
      <c r="L1855" s="6" t="n"/>
      <c r="M1855" s="6" t="n"/>
      <c r="N1855" s="6" t="n"/>
      <c r="O1855" s="6" t="n"/>
      <c r="P1855" s="6" t="n"/>
      <c r="Q1855" s="6" t="n"/>
      <c r="R1855" s="6" t="n"/>
      <c r="S1855" s="6" t="n"/>
      <c r="T1855" s="6" t="n"/>
      <c r="U1855" s="6" t="n"/>
      <c r="V1855" s="6" t="n"/>
      <c r="W1855" s="6" t="n"/>
      <c r="X1855" s="6" t="n"/>
      <c r="Y1855" s="6" t="n"/>
      <c r="Z1855" s="6" t="n"/>
    </row>
    <row r="1856">
      <c r="A1856" s="25" t="inlineStr">
        <is>
          <t>i)</t>
        </is>
      </c>
      <c r="B1856" s="2" t="inlineStr">
        <is>
          <t>PPR Ø25</t>
        </is>
      </c>
      <c r="C1856" s="3" t="inlineStr">
        <is>
          <t>kom</t>
        </is>
      </c>
      <c r="D1856" s="46" t="n">
        <v>6</v>
      </c>
      <c r="E1856" s="45" t="n"/>
      <c r="F1856" s="45" t="n"/>
      <c r="G1856" s="6" t="n"/>
      <c r="H1856" s="6" t="n"/>
      <c r="I1856" s="6" t="n"/>
      <c r="J1856" s="6" t="n"/>
      <c r="K1856" s="6" t="n"/>
      <c r="L1856" s="6" t="n"/>
      <c r="M1856" s="6" t="n"/>
      <c r="N1856" s="6" t="n"/>
      <c r="O1856" s="6" t="n"/>
      <c r="P1856" s="6" t="n"/>
      <c r="Q1856" s="6" t="n"/>
      <c r="R1856" s="6" t="n"/>
      <c r="S1856" s="6" t="n"/>
      <c r="T1856" s="6" t="n"/>
      <c r="U1856" s="6" t="n"/>
      <c r="V1856" s="6" t="n"/>
      <c r="W1856" s="6" t="n"/>
      <c r="X1856" s="6" t="n"/>
      <c r="Y1856" s="6" t="n"/>
      <c r="Z1856" s="6" t="n"/>
    </row>
    <row r="1857">
      <c r="A1857" s="25" t="n"/>
      <c r="B1857" s="47" t="inlineStr">
        <is>
          <t>ELEKTRIČNO RADIJATORSKO GRIJANJE</t>
        </is>
      </c>
      <c r="C1857" s="3" t="n"/>
      <c r="D1857" s="45" t="n"/>
      <c r="E1857" s="45" t="n"/>
      <c r="F1857" s="45" t="n"/>
      <c r="G1857" s="6" t="n"/>
      <c r="H1857" s="6" t="n"/>
      <c r="I1857" s="6" t="n"/>
      <c r="J1857" s="6" t="n"/>
      <c r="K1857" s="6" t="n"/>
      <c r="L1857" s="6" t="n"/>
      <c r="M1857" s="6" t="n"/>
      <c r="N1857" s="6" t="n"/>
      <c r="O1857" s="6" t="n"/>
      <c r="P1857" s="6" t="n"/>
      <c r="Q1857" s="6" t="n"/>
      <c r="R1857" s="6" t="n"/>
      <c r="S1857" s="6" t="n"/>
      <c r="T1857" s="6" t="n"/>
      <c r="U1857" s="6" t="n"/>
      <c r="V1857" s="6" t="n"/>
      <c r="W1857" s="6" t="n"/>
      <c r="X1857" s="6" t="n"/>
      <c r="Y1857" s="6" t="n"/>
      <c r="Z1857" s="6" t="n"/>
    </row>
    <row r="1858" ht="63.75" customHeight="1">
      <c r="A1858" s="25" t="inlineStr">
        <is>
          <t>2.47.</t>
        </is>
      </c>
      <c r="B1858" s="2" t="inlineStr">
        <is>
          <t xml:space="preserve">Dobava i ugradnja električnog pločastog radijatora s ventilatorom. Opremljen je tekućinom i dodatnim sustavom električne snage, odnosno električnim grijačem i regulatorom.
Qgr = 1,0 kW/1 Ph/230V (±2%) </t>
        </is>
      </c>
      <c r="C1858" s="3" t="inlineStr">
        <is>
          <t>kom</t>
        </is>
      </c>
      <c r="D1858" s="46" t="n">
        <v>1</v>
      </c>
      <c r="E1858" s="45" t="n"/>
      <c r="F1858" s="45" t="n"/>
      <c r="G1858" s="6" t="n"/>
      <c r="H1858" s="6" t="n"/>
      <c r="I1858" s="6" t="n"/>
      <c r="J1858" s="6" t="n"/>
      <c r="K1858" s="6" t="n"/>
      <c r="L1858" s="6" t="n"/>
      <c r="M1858" s="6" t="n"/>
      <c r="N1858" s="6" t="n"/>
      <c r="O1858" s="6" t="n"/>
      <c r="P1858" s="6" t="n"/>
      <c r="Q1858" s="6" t="n"/>
      <c r="R1858" s="6" t="n"/>
      <c r="S1858" s="6" t="n"/>
      <c r="T1858" s="6" t="n"/>
      <c r="U1858" s="6" t="n"/>
      <c r="V1858" s="6" t="n"/>
      <c r="W1858" s="6" t="n"/>
      <c r="X1858" s="6" t="n"/>
      <c r="Y1858" s="6" t="n"/>
      <c r="Z1858" s="6" t="n"/>
    </row>
    <row r="1859" ht="38.25" customHeight="1">
      <c r="A1859" s="25" t="inlineStr">
        <is>
          <t>2.48.</t>
        </is>
      </c>
      <c r="B1859" s="2" t="inlineStr">
        <is>
          <t>Sitni potrošni materijal (čelične tiple, vijci, podloške) potrebni za montažu cjevovoda radnog medija i cjevovoda kondenzata.</t>
        </is>
      </c>
      <c r="C1859" s="3" t="inlineStr">
        <is>
          <t>kpl</t>
        </is>
      </c>
      <c r="D1859" s="46" t="n">
        <v>1</v>
      </c>
      <c r="E1859" s="45" t="n"/>
      <c r="F1859" s="45" t="n"/>
      <c r="G1859" s="6" t="n"/>
      <c r="H1859" s="6" t="n"/>
      <c r="I1859" s="6" t="n"/>
      <c r="J1859" s="6" t="n"/>
      <c r="K1859" s="6" t="n"/>
      <c r="L1859" s="6" t="n"/>
      <c r="M1859" s="6" t="n"/>
      <c r="N1859" s="6" t="n"/>
      <c r="O1859" s="6" t="n"/>
      <c r="P1859" s="6" t="n"/>
      <c r="Q1859" s="6" t="n"/>
      <c r="R1859" s="6" t="n"/>
      <c r="S1859" s="6" t="n"/>
      <c r="T1859" s="6" t="n"/>
      <c r="U1859" s="6" t="n"/>
      <c r="V1859" s="6" t="n"/>
      <c r="W1859" s="6" t="n"/>
      <c r="X1859" s="6" t="n"/>
      <c r="Y1859" s="6" t="n"/>
      <c r="Z1859" s="6" t="n"/>
    </row>
    <row r="1860" ht="25.5" customHeight="1">
      <c r="A1860" s="25" t="inlineStr">
        <is>
          <t>2.49.</t>
        </is>
      </c>
      <c r="B1860" s="2" t="inlineStr">
        <is>
          <t>Tlačna proba freonskog cjevovoda ispitnim tlakom 40 bar u trajanju 24 sata.</t>
        </is>
      </c>
      <c r="C1860" s="3" t="inlineStr">
        <is>
          <t>kpl</t>
        </is>
      </c>
      <c r="D1860" s="46" t="n">
        <v>1</v>
      </c>
      <c r="E1860" s="45" t="n"/>
      <c r="F1860" s="45" t="n"/>
      <c r="G1860" s="6" t="n"/>
      <c r="H1860" s="6" t="n"/>
      <c r="I1860" s="6" t="n"/>
      <c r="J1860" s="6" t="n"/>
      <c r="K1860" s="6" t="n"/>
      <c r="L1860" s="6" t="n"/>
      <c r="M1860" s="6" t="n"/>
      <c r="N1860" s="6" t="n"/>
      <c r="O1860" s="6" t="n"/>
      <c r="P1860" s="6" t="n"/>
      <c r="Q1860" s="6" t="n"/>
      <c r="R1860" s="6" t="n"/>
      <c r="S1860" s="6" t="n"/>
      <c r="T1860" s="6" t="n"/>
      <c r="U1860" s="6" t="n"/>
      <c r="V1860" s="6" t="n"/>
      <c r="W1860" s="6" t="n"/>
      <c r="X1860" s="6" t="n"/>
      <c r="Y1860" s="6" t="n"/>
      <c r="Z1860" s="6" t="n"/>
    </row>
    <row r="1861" ht="76.5" customHeight="1">
      <c r="A1861" s="25" t="inlineStr">
        <is>
          <t>2.50.</t>
        </is>
      </c>
      <c r="B1861" s="2" t="inlineStr">
        <is>
          <t>Puštanje u pogon i programiranje mikroprocesorske regulacije rada klimatizacijskog sustava, postizanje idealnih radnih parametara, uključivo električno spajanje vanjske i unutrašnje jedinice klimatizacijskog sustava od strane ovlaštenog servisera sa već postavljenim ožičenjem (stavkom nisu obuhvaćeni putni troškovi).</t>
        </is>
      </c>
      <c r="C1861" s="3" t="inlineStr">
        <is>
          <t>kpl</t>
        </is>
      </c>
      <c r="D1861" s="46" t="n">
        <v>1</v>
      </c>
      <c r="E1861" s="45" t="n"/>
      <c r="F1861" s="45" t="n"/>
      <c r="G1861" s="6" t="n"/>
      <c r="H1861" s="6" t="n"/>
      <c r="I1861" s="6" t="n"/>
      <c r="J1861" s="6" t="n"/>
      <c r="K1861" s="6" t="n"/>
      <c r="L1861" s="6" t="n"/>
      <c r="M1861" s="6" t="n"/>
      <c r="N1861" s="6" t="n"/>
      <c r="O1861" s="6" t="n"/>
      <c r="P1861" s="6" t="n"/>
      <c r="Q1861" s="6" t="n"/>
      <c r="R1861" s="6" t="n"/>
      <c r="S1861" s="6" t="n"/>
      <c r="T1861" s="6" t="n"/>
      <c r="U1861" s="6" t="n"/>
      <c r="V1861" s="6" t="n"/>
      <c r="W1861" s="6" t="n"/>
      <c r="X1861" s="6" t="n"/>
      <c r="Y1861" s="6" t="n"/>
      <c r="Z1861" s="6" t="n"/>
    </row>
    <row r="1862" ht="25.5" customHeight="1">
      <c r="A1862" s="25" t="inlineStr">
        <is>
          <t>2.51.</t>
        </is>
      </c>
      <c r="B1862" s="2" t="inlineStr">
        <is>
          <t>Odvoz otpadnog materijala nastalog demontažom na gradski otpad i čišćenje gradilišta.</t>
        </is>
      </c>
      <c r="C1862" s="3" t="inlineStr">
        <is>
          <t>kpl</t>
        </is>
      </c>
      <c r="D1862" s="46" t="n">
        <v>1</v>
      </c>
      <c r="E1862" s="45" t="n"/>
      <c r="F1862" s="45" t="n"/>
      <c r="G1862" s="6" t="n"/>
      <c r="H1862" s="6" t="n"/>
      <c r="I1862" s="6" t="n"/>
      <c r="J1862" s="6" t="n"/>
      <c r="K1862" s="6" t="n"/>
      <c r="L1862" s="6" t="n"/>
      <c r="M1862" s="6" t="n"/>
      <c r="N1862" s="6" t="n"/>
      <c r="O1862" s="6" t="n"/>
      <c r="P1862" s="6" t="n"/>
      <c r="Q1862" s="6" t="n"/>
      <c r="R1862" s="6" t="n"/>
      <c r="S1862" s="6" t="n"/>
      <c r="T1862" s="6" t="n"/>
      <c r="U1862" s="6" t="n"/>
      <c r="V1862" s="6" t="n"/>
      <c r="W1862" s="6" t="n"/>
      <c r="X1862" s="6" t="n"/>
      <c r="Y1862" s="6" t="n"/>
      <c r="Z1862" s="6" t="n"/>
    </row>
    <row r="1863" ht="38.25" customHeight="1">
      <c r="A1863" s="25" t="inlineStr">
        <is>
          <t>2.52.</t>
        </is>
      </c>
      <c r="B1863" s="2" t="inlineStr">
        <is>
          <t xml:space="preserve">Prikupljanje i ishođenje svih potrebnih izjava o sukladnosti opreme i atesta od ovlaštenih kuća, potrebnih pri tehničkom pregledu objekta. </t>
        </is>
      </c>
      <c r="C1863" s="3" t="inlineStr">
        <is>
          <t>kpl</t>
        </is>
      </c>
      <c r="D1863" s="46" t="n">
        <v>1</v>
      </c>
      <c r="E1863" s="45" t="n"/>
      <c r="F1863" s="45" t="n"/>
      <c r="G1863" s="6" t="n"/>
      <c r="H1863" s="6" t="n"/>
      <c r="I1863" s="6" t="n"/>
      <c r="J1863" s="6" t="n"/>
      <c r="K1863" s="6" t="n"/>
      <c r="L1863" s="6" t="n"/>
      <c r="M1863" s="6" t="n"/>
      <c r="N1863" s="6" t="n"/>
      <c r="O1863" s="6" t="n"/>
      <c r="P1863" s="6" t="n"/>
      <c r="Q1863" s="6" t="n"/>
      <c r="R1863" s="6" t="n"/>
      <c r="S1863" s="6" t="n"/>
      <c r="T1863" s="6" t="n"/>
      <c r="U1863" s="6" t="n"/>
      <c r="V1863" s="6" t="n"/>
      <c r="W1863" s="6" t="n"/>
      <c r="X1863" s="6" t="n"/>
      <c r="Y1863" s="6" t="n"/>
      <c r="Z1863" s="6" t="n"/>
    </row>
    <row r="1864">
      <c r="A1864" s="25" t="inlineStr">
        <is>
          <t>2.53.</t>
        </is>
      </c>
      <c r="B1864" s="2" t="inlineStr">
        <is>
          <t>Snimak izvedenog stanja.</t>
        </is>
      </c>
      <c r="C1864" s="3" t="inlineStr">
        <is>
          <t>kpl</t>
        </is>
      </c>
      <c r="D1864" s="46" t="n">
        <v>1</v>
      </c>
      <c r="E1864" s="45" t="n"/>
      <c r="F1864" s="45" t="n"/>
      <c r="G1864" s="6" t="n"/>
      <c r="H1864" s="6" t="n"/>
      <c r="I1864" s="6" t="n"/>
      <c r="J1864" s="6" t="n"/>
      <c r="K1864" s="6" t="n"/>
      <c r="L1864" s="6" t="n"/>
      <c r="M1864" s="6" t="n"/>
      <c r="N1864" s="6" t="n"/>
      <c r="O1864" s="6" t="n"/>
      <c r="P1864" s="6" t="n"/>
      <c r="Q1864" s="6" t="n"/>
      <c r="R1864" s="6" t="n"/>
      <c r="S1864" s="6" t="n"/>
      <c r="T1864" s="6" t="n"/>
      <c r="U1864" s="6" t="n"/>
      <c r="V1864" s="6" t="n"/>
      <c r="W1864" s="6" t="n"/>
      <c r="X1864" s="6" t="n"/>
      <c r="Y1864" s="6" t="n"/>
      <c r="Z1864" s="6" t="n"/>
    </row>
    <row r="1865" ht="25.5" customHeight="1">
      <c r="A1865" s="25" t="inlineStr">
        <is>
          <t>2.54.</t>
        </is>
      </c>
      <c r="B1865" s="2" t="inlineStr">
        <is>
          <t>Pisane upute za održavanje i rukovanje  u dva primjerka i funkcionalna shema za postavu na zid, te obuka korisnika.</t>
        </is>
      </c>
      <c r="C1865" s="3" t="inlineStr">
        <is>
          <t>kpl</t>
        </is>
      </c>
      <c r="D1865" s="46" t="n">
        <v>1</v>
      </c>
      <c r="E1865" s="45" t="n"/>
      <c r="F1865" s="45" t="n"/>
      <c r="G1865" s="6" t="n"/>
      <c r="H1865" s="6" t="n"/>
      <c r="I1865" s="6" t="n"/>
      <c r="J1865" s="6" t="n"/>
      <c r="K1865" s="6" t="n"/>
      <c r="L1865" s="6" t="n"/>
      <c r="M1865" s="6" t="n"/>
      <c r="N1865" s="6" t="n"/>
      <c r="O1865" s="6" t="n"/>
      <c r="P1865" s="6" t="n"/>
      <c r="Q1865" s="6" t="n"/>
      <c r="R1865" s="6" t="n"/>
      <c r="S1865" s="6" t="n"/>
      <c r="T1865" s="6" t="n"/>
      <c r="U1865" s="6" t="n"/>
      <c r="V1865" s="6" t="n"/>
      <c r="W1865" s="6" t="n"/>
      <c r="X1865" s="6" t="n"/>
      <c r="Y1865" s="6" t="n"/>
      <c r="Z1865" s="6" t="n"/>
    </row>
    <row r="1866">
      <c r="A1866" s="25" t="n"/>
      <c r="B1866" s="39" t="inlineStr">
        <is>
          <t>1. Instalacija grijanja i hlađenja ukupno:</t>
        </is>
      </c>
      <c r="C1866" s="6" t="n"/>
      <c r="D1866" s="6" t="n"/>
      <c r="E1866" s="6" t="n"/>
      <c r="F1866" s="44" t="n"/>
      <c r="G1866" s="6" t="n"/>
      <c r="H1866" s="6" t="n"/>
      <c r="I1866" s="6" t="n"/>
      <c r="J1866" s="6" t="n"/>
      <c r="K1866" s="6" t="n"/>
      <c r="L1866" s="6" t="n"/>
      <c r="M1866" s="6" t="n"/>
      <c r="N1866" s="6" t="n"/>
      <c r="O1866" s="6" t="n"/>
      <c r="P1866" s="6" t="n"/>
      <c r="Q1866" s="6" t="n"/>
      <c r="R1866" s="6" t="n"/>
      <c r="S1866" s="6" t="n"/>
      <c r="T1866" s="6" t="n"/>
      <c r="U1866" s="6" t="n"/>
      <c r="V1866" s="6" t="n"/>
      <c r="W1866" s="6" t="n"/>
      <c r="X1866" s="6" t="n"/>
      <c r="Y1866" s="6" t="n"/>
      <c r="Z1866" s="6" t="n"/>
    </row>
    <row r="1867">
      <c r="A1867" s="25" t="n"/>
      <c r="B1867" s="39" t="n"/>
      <c r="C1867" s="6" t="n"/>
      <c r="D1867" s="6" t="n"/>
      <c r="E1867" s="6" t="n"/>
      <c r="F1867" s="45" t="n"/>
      <c r="G1867" s="6" t="n"/>
      <c r="H1867" s="6" t="n"/>
      <c r="I1867" s="6" t="n"/>
      <c r="J1867" s="6" t="n"/>
      <c r="K1867" s="6" t="n"/>
      <c r="L1867" s="6" t="n"/>
      <c r="M1867" s="6" t="n"/>
      <c r="N1867" s="6" t="n"/>
      <c r="O1867" s="6" t="n"/>
      <c r="P1867" s="6" t="n"/>
      <c r="Q1867" s="6" t="n"/>
      <c r="R1867" s="6" t="n"/>
      <c r="S1867" s="6" t="n"/>
      <c r="T1867" s="6" t="n"/>
      <c r="U1867" s="6" t="n"/>
      <c r="V1867" s="6" t="n"/>
      <c r="W1867" s="6" t="n"/>
      <c r="X1867" s="6" t="n"/>
      <c r="Y1867" s="6" t="n"/>
      <c r="Z1867" s="6" t="n"/>
    </row>
    <row r="1868">
      <c r="A1868" s="43" t="inlineStr">
        <is>
          <t>3.</t>
        </is>
      </c>
      <c r="B1868" s="48" t="inlineStr">
        <is>
          <t>INSTALACIJA VENTILACIJE</t>
        </is>
      </c>
      <c r="C1868" s="42" t="n"/>
      <c r="D1868" s="42" t="n"/>
      <c r="E1868" s="42" t="n"/>
      <c r="F1868" s="42" t="n"/>
      <c r="G1868" s="6" t="n"/>
      <c r="H1868" s="6" t="n"/>
      <c r="I1868" s="6" t="n"/>
      <c r="J1868" s="6" t="n"/>
      <c r="K1868" s="6" t="n"/>
      <c r="L1868" s="6" t="n"/>
      <c r="M1868" s="6" t="n"/>
      <c r="N1868" s="6" t="n"/>
      <c r="O1868" s="6" t="n"/>
      <c r="P1868" s="6" t="n"/>
      <c r="Q1868" s="6" t="n"/>
      <c r="R1868" s="6" t="n"/>
      <c r="S1868" s="6" t="n"/>
      <c r="T1868" s="6" t="n"/>
      <c r="U1868" s="6" t="n"/>
      <c r="V1868" s="6" t="n"/>
      <c r="W1868" s="6" t="n"/>
      <c r="X1868" s="6" t="n"/>
      <c r="Y1868" s="6" t="n"/>
      <c r="Z1868" s="6" t="n"/>
    </row>
    <row r="1869" ht="25.5" customHeight="1">
      <c r="A1869" s="43" t="n"/>
      <c r="B1869" s="50" t="inlineStr">
        <is>
          <t>Napomena:
Svaka stavka uključuje dobavu i montažu.</t>
        </is>
      </c>
      <c r="C1869" s="42" t="n"/>
      <c r="D1869" s="42" t="n"/>
      <c r="E1869" s="42" t="n"/>
      <c r="F1869" s="6" t="n"/>
      <c r="G1869" s="6" t="n"/>
      <c r="H1869" s="6" t="n"/>
      <c r="I1869" s="6" t="n"/>
      <c r="J1869" s="6" t="n"/>
      <c r="K1869" s="6" t="n"/>
      <c r="L1869" s="6" t="n"/>
      <c r="M1869" s="6" t="n"/>
      <c r="N1869" s="6" t="n"/>
      <c r="O1869" s="6" t="n"/>
      <c r="P1869" s="6" t="n"/>
      <c r="Q1869" s="6" t="n"/>
      <c r="R1869" s="6" t="n"/>
      <c r="S1869" s="6" t="n"/>
      <c r="T1869" s="6" t="n"/>
      <c r="U1869" s="6" t="n"/>
      <c r="V1869" s="6" t="n"/>
      <c r="W1869" s="6" t="n"/>
      <c r="X1869" s="6" t="n"/>
      <c r="Y1869" s="6" t="n"/>
      <c r="Z1869" s="6" t="n"/>
    </row>
    <row r="1870" ht="216.75" customHeight="1">
      <c r="A1870" s="25" t="inlineStr">
        <is>
          <t>3.1.</t>
        </is>
      </c>
      <c r="B1870" s="2" t="inlineStr">
        <is>
          <t>Dobava i ugradnja:
Decentralizirani ventilacijski uređaj s vrlo visokim povratom topline za korištenje u učionicama, vrtićima, uredima, liječničkim ordinacijama, trgovinama, sobama za sastanke i slično. Na strani zraka u prostoriji, uređaj se može slobodno ispuhivati i usisavati kao i opremiti priključcima za dovod i odvod zraka putem ventilacijskih kanala. Podesive rešetke za dovod zraka integrirane su u uređaj. Integrirane automatski zatvarajuće klapne za vanjski i odvodni zrak zatvaraju se u slučaju nestanka struje ili kada je uređaj isključen. Visokoučinkoviti izmjenjivači topline sa svojom učinkovitošću do 95% osiguravaju i vrlo nizak unutarnji gubitak tlaka te nisku potrošnju električne energije.
Svi uređaji bez entalpijskog izmjenjivača topline opremljeni su pumpom za odvod kondenzata.
U kompletu s zidnim regulatorom.</t>
        </is>
      </c>
      <c r="C1870" s="3" t="n"/>
      <c r="D1870" s="46" t="n"/>
      <c r="E1870" s="45" t="n"/>
      <c r="F1870" s="45" t="n"/>
      <c r="G1870" s="6" t="n"/>
      <c r="H1870" s="6" t="n"/>
      <c r="I1870" s="6" t="n"/>
      <c r="J1870" s="6" t="n"/>
      <c r="K1870" s="6" t="n"/>
      <c r="L1870" s="6" t="n"/>
      <c r="M1870" s="6" t="n"/>
      <c r="N1870" s="6" t="n"/>
      <c r="O1870" s="6" t="n"/>
      <c r="P1870" s="6" t="n"/>
      <c r="Q1870" s="6" t="n"/>
      <c r="R1870" s="6" t="n"/>
      <c r="S1870" s="6" t="n"/>
      <c r="T1870" s="6" t="n"/>
      <c r="U1870" s="6" t="n"/>
      <c r="V1870" s="6" t="n"/>
      <c r="W1870" s="6" t="n"/>
      <c r="X1870" s="6" t="n"/>
      <c r="Y1870" s="6" t="n"/>
      <c r="Z1870" s="6" t="n"/>
    </row>
    <row r="1871" ht="255" customHeight="1">
      <c r="A1871" s="25" t="n"/>
      <c r="B1871" s="2" t="inlineStr">
        <is>
          <t>Tehničke karakteristike:
- Volumen zraka: 250 m³/h / 920 m³/h (±2%)
- Max. stupanj povrata topline prema DIN EN 13141-7 (A7): 77% (±2%)
- Razina zvučnog tlaka dB[A]: 35 (±2%)
- Filter: ePM1 55% (F7) / ePM10 60% (M5)
- By-pass: tvornički ugrađen
- Elek. predgrijač: tvornički ugrađen
- Izmjenjivač topline: entalpijski - križni-protustrujni
- Zaštita od smrzavanja: da
- Nadzor filtera: da
- CO2 osjetnik: ugrađen
- Vanjske zaklopke, automatsko zatvaranje: da
- MODBUS: ugrađeno
- BACnet: ugrađeno
- Ethernet: ugrađeno
- Temperature zraka: -15°C do 60°C (±2%)
- Sobna temperatura: 10°C do 40°C (±2%)
- Izolacija 20-60mm (±2%)
- Akustični izolacijski materijal od pjene klase B2 ili bolje.</t>
        </is>
      </c>
      <c r="C1871" s="3" t="inlineStr">
        <is>
          <t>kom</t>
        </is>
      </c>
      <c r="D1871" s="46" t="n">
        <v>2</v>
      </c>
      <c r="E1871" s="45" t="n"/>
      <c r="F1871" s="45" t="n"/>
      <c r="G1871" s="6" t="n"/>
      <c r="H1871" s="6" t="n"/>
      <c r="I1871" s="6" t="n"/>
      <c r="J1871" s="6" t="n"/>
      <c r="K1871" s="6" t="n"/>
      <c r="L1871" s="6" t="n"/>
      <c r="M1871" s="6" t="n"/>
      <c r="N1871" s="6" t="n"/>
      <c r="O1871" s="6" t="n"/>
      <c r="P1871" s="6" t="n"/>
      <c r="Q1871" s="6" t="n"/>
      <c r="R1871" s="6" t="n"/>
      <c r="S1871" s="6" t="n"/>
      <c r="T1871" s="6" t="n"/>
      <c r="U1871" s="6" t="n"/>
      <c r="V1871" s="6" t="n"/>
      <c r="W1871" s="6" t="n"/>
      <c r="X1871" s="6" t="n"/>
      <c r="Y1871" s="6" t="n"/>
      <c r="Z1871" s="6" t="n"/>
    </row>
    <row r="1872" ht="255" customHeight="1">
      <c r="A1872" s="25" t="inlineStr">
        <is>
          <t>3.2.</t>
        </is>
      </c>
      <c r="B1872" s="2" t="inlineStr">
        <is>
          <t>Dobava i ugradnja:
Decentralizirani ventilacijski uređaj s vrlo visokim povratom topline za korištenje u učionicama, vrtićima, uredima, liječničkim ordinacijama, trgovinama, sobama za sastanke i slično. Uređaj se postavlja stojeći na podesive nožice i može se direktno opremiti sustavom kanala za dovod i/ili odvod zraka. Na strani zraka u prostoriji, uređaj se po izboru može postaviti sa slobodnim ispuhom i usisavanjem preko gornje kutije. Rešetke za dovod zraka s podesivim letvicama za usmjeravanje zraka već su integrirane u gornju kutiju u odgovarajućim varijantama. Varijabilni raspored priključaka na strani prostorije i vanjskog zraka, kao i opcijska gornja kutija, omogućuje najveću moguću fleksibilnost za integraciju na strani prostorije. Integrirane automatski zatvarajuće klapne za vanjski i odvodni zrak zatvaraju se u slučaju nestanka struje ili kada je uređaj isključen. Velikodušno dimenzionirani izmjenjivači topline, sa svojom učinkovitošću do približno 95% i vrlo malim unutarnjim gubitkom tlaka, osiguravaju nisku potrošnju energije i visoke energetske dobitke.</t>
        </is>
      </c>
      <c r="C1872" s="3" t="n"/>
      <c r="D1872" s="46" t="n"/>
      <c r="E1872" s="45" t="n"/>
      <c r="F1872" s="45" t="n"/>
      <c r="G1872" s="6" t="n"/>
      <c r="H1872" s="6" t="n"/>
      <c r="I1872" s="6" t="n"/>
      <c r="J1872" s="6" t="n"/>
      <c r="K1872" s="6" t="n"/>
      <c r="L1872" s="6" t="n"/>
      <c r="M1872" s="6" t="n"/>
      <c r="N1872" s="6" t="n"/>
      <c r="O1872" s="6" t="n"/>
      <c r="P1872" s="6" t="n"/>
      <c r="Q1872" s="6" t="n"/>
      <c r="R1872" s="6" t="n"/>
      <c r="S1872" s="6" t="n"/>
      <c r="T1872" s="6" t="n"/>
      <c r="U1872" s="6" t="n"/>
      <c r="V1872" s="6" t="n"/>
      <c r="W1872" s="6" t="n"/>
      <c r="X1872" s="6" t="n"/>
      <c r="Y1872" s="6" t="n"/>
      <c r="Z1872" s="6" t="n"/>
    </row>
    <row r="1873" ht="306" customHeight="1">
      <c r="A1873" s="25" t="n"/>
      <c r="B1873" s="2" t="inlineStr">
        <is>
          <t>Tehničke karakteristike:
- Volumen zraka: 250 m³/h / 920 m³/h (±2%)
- Max. stupanj povrata topline prema DIN EN 13141-7 ili jednakovrijedno (A7): 77% (±2%)
- Razina zvučnog tlaka dB[A]: 35 (±2%)
- Filter: ePM1 55% (F7) / ePM10 60% (M5)
- By-pass: tvornički ugrađen
- Elek. predgrijač: tvornički ugrađen
- Izmjenjivač topline: entalpijski - križni-protustrujni
- Zaštita od smrzavanja: da
- Nadzor filtera: da
- CO2 osjetnik: ugrađen
- Vanjske zaklopke, automatsko zatvaranje: da
- MODBUS: ugrađeno
- BACnet: ugrađeno
- Ethernet: ugrađeno
- priključci: 315 mm
- Temperature zraka: -15°C do 60°C (±2%)
- Sobna temperatura: 10°C do 40°C (±2%)
- Izolacija 20-60mm (±2%)
- Akustični izolacijski materijal od pjene klase B2 ili bolje
Rekuperatorska jedinica u ''lijevoj'' izvedbi u kompletu s gornjom priključnom kutijom u istoj izvedbi te zidnim regulatorom i električnim predgrijačem.</t>
        </is>
      </c>
      <c r="C1873" s="3" t="inlineStr">
        <is>
          <t>kpl</t>
        </is>
      </c>
      <c r="D1873" s="46" t="n">
        <v>3</v>
      </c>
      <c r="E1873" s="45" t="n"/>
      <c r="F1873" s="45" t="n"/>
      <c r="G1873" s="6" t="n"/>
      <c r="H1873" s="6" t="n"/>
      <c r="I1873" s="6" t="n"/>
      <c r="J1873" s="6" t="n"/>
      <c r="K1873" s="6" t="n"/>
      <c r="L1873" s="6" t="n"/>
      <c r="M1873" s="6" t="n"/>
      <c r="N1873" s="6" t="n"/>
      <c r="O1873" s="6" t="n"/>
      <c r="P1873" s="6" t="n"/>
      <c r="Q1873" s="6" t="n"/>
      <c r="R1873" s="6" t="n"/>
      <c r="S1873" s="6" t="n"/>
      <c r="T1873" s="6" t="n"/>
      <c r="U1873" s="6" t="n"/>
      <c r="V1873" s="6" t="n"/>
      <c r="W1873" s="6" t="n"/>
      <c r="X1873" s="6" t="n"/>
      <c r="Y1873" s="6" t="n"/>
      <c r="Z1873" s="6" t="n"/>
    </row>
    <row r="1874" ht="255" customHeight="1">
      <c r="A1874" s="25" t="inlineStr">
        <is>
          <t>3.3.</t>
        </is>
      </c>
      <c r="B1874" s="2" t="inlineStr">
        <is>
          <t>Dobava i ugradnja:
Decentralizirani ventilacijski uređaj s vrlo visokim povratom topline za korištenje u učionicama, vrtićima, uredima, liječničkim ordinacijama, trgovinama, sobama za sastanke i slično. Uređaj se postavlja stojeći na podesive nožice i može se direktno opremiti sustavom kanala za dovod i/ili odvod zraka. Na strani zraka u prostoriji, uređaj se po izboru može postaviti sa slobodnim ispuhom i usisavanjem preko gornje kutije. Rešetke za dovod zraka s podesivim letvicama za usmjeravanje zraka već su integrirane u gornju kutiju u odgovarajućim varijantama. Varijabilni raspored priključaka na strani prostorije i vanjskog zraka, kao i opcijska gornja kutija, omogućuje najveću moguću fleksibilnost za integraciju na strani prostorije. Integrirane automatski zatvarajuće klapne za vanjski i odvodni zrak zatvaraju se u slučaju nestanka struje ili kada je uređaj isključen. Velikodušno dimenzionirani izmjenjivači topline, sa svojom učinkovitošću do približno 95% i vrlo malim unutarnjim gubitkom tlaka, osiguravaju nisku potrošnju energije i visoke energetske dobitke.</t>
        </is>
      </c>
      <c r="C1874" s="3" t="n"/>
      <c r="D1874" s="46" t="n"/>
      <c r="E1874" s="45" t="n"/>
      <c r="F1874" s="45" t="n"/>
      <c r="G1874" s="6" t="n"/>
      <c r="H1874" s="6" t="n"/>
      <c r="I1874" s="6" t="n"/>
      <c r="J1874" s="6" t="n"/>
      <c r="K1874" s="6" t="n"/>
      <c r="L1874" s="6" t="n"/>
      <c r="M1874" s="6" t="n"/>
      <c r="N1874" s="6" t="n"/>
      <c r="O1874" s="6" t="n"/>
      <c r="P1874" s="6" t="n"/>
      <c r="Q1874" s="6" t="n"/>
      <c r="R1874" s="6" t="n"/>
      <c r="S1874" s="6" t="n"/>
      <c r="T1874" s="6" t="n"/>
      <c r="U1874" s="6" t="n"/>
      <c r="V1874" s="6" t="n"/>
      <c r="W1874" s="6" t="n"/>
      <c r="X1874" s="6" t="n"/>
      <c r="Y1874" s="6" t="n"/>
      <c r="Z1874" s="6" t="n"/>
    </row>
    <row r="1875" ht="306" customHeight="1">
      <c r="A1875" s="25" t="n"/>
      <c r="B1875" s="2" t="inlineStr">
        <is>
          <t>Tehničke karakteristike:
- Volumen zraka: 250 m³/h / 920 m³/h (±2%)
- Max. stupanj povrata topline prema DIN EN 13141-7 ili jednakovrijedno (A7): 77% (±2%)
- Razina zvučnog tlaka dB[A]: 35 (±2%)
- Filter: ePM1 55% (F7) / ePM10 60% (M5)
- By-pass: tvornički ugrađen
- Elek. predgrijač: tvornički ugrađen
- Izmjenjivač topline: entalpijski - križni-protustrujni
- Zaštita od smrzavanja: da
- Nadzor filtera: da
- CO2 osjetnik: ugrađen
- Vanjske zaklopke, automatsko zatvaranje: da
- MODBUS: ugrađeno
- BACnet: ugrađeno
- Ethernet: ugrađeno
- priključci: 315 mm
- Temperature zraka: -15°C do 60°C (±2%)
- Sobna temperatura: 10°C do 40°C (±2%)
- Izolacija 20-60mm (±2%)
- Akustični izolacijski materijal od pjene klase B2 ili bolje
Rekuperatorska jedinica u ''desnoj'' izvedbi u kompletu s gornjom priključnom kutijom u istoj izvedbi te zidnim regulatorom i električnim predgrijačem.</t>
        </is>
      </c>
      <c r="C1875" s="3" t="inlineStr">
        <is>
          <t>kpl</t>
        </is>
      </c>
      <c r="D1875" s="46" t="n">
        <v>10</v>
      </c>
      <c r="E1875" s="45" t="n"/>
      <c r="F1875" s="45" t="n"/>
      <c r="G1875" s="6" t="n"/>
      <c r="H1875" s="6" t="n"/>
      <c r="I1875" s="6" t="n"/>
      <c r="J1875" s="6" t="n"/>
      <c r="K1875" s="6" t="n"/>
      <c r="L1875" s="6" t="n"/>
      <c r="M1875" s="6" t="n"/>
      <c r="N1875" s="6" t="n"/>
      <c r="O1875" s="6" t="n"/>
      <c r="P1875" s="6" t="n"/>
      <c r="Q1875" s="6" t="n"/>
      <c r="R1875" s="6" t="n"/>
      <c r="S1875" s="6" t="n"/>
      <c r="T1875" s="6" t="n"/>
      <c r="U1875" s="6" t="n"/>
      <c r="V1875" s="6" t="n"/>
      <c r="W1875" s="6" t="n"/>
      <c r="X1875" s="6" t="n"/>
      <c r="Y1875" s="6" t="n"/>
      <c r="Z1875" s="6" t="n"/>
    </row>
    <row r="1876" ht="76.5" customHeight="1">
      <c r="A1876" s="25" t="inlineStr">
        <is>
          <t>3.4.</t>
        </is>
      </c>
      <c r="B1876" s="2" t="inlineStr">
        <is>
          <t>Dobava i ugradba:
Cijevi za odvod kondenzata, skupa sa pripadajućim fazonskim komadima, uključivo izolacija zaštitnim termoizolacijskim plaštom, s parnom branom, debljine 4 mm, tip “Tubolit” s pripadajućim ljepilom, samoljepljivom trakom za cijevi i sifonom slijedećih dimenzija:</t>
        </is>
      </c>
      <c r="C1876" s="3" t="n"/>
      <c r="D1876" s="46" t="n"/>
      <c r="E1876" s="45" t="n"/>
      <c r="F1876" s="45" t="n"/>
      <c r="G1876" s="6" t="n"/>
      <c r="H1876" s="6" t="n"/>
      <c r="I1876" s="6" t="n"/>
      <c r="J1876" s="6" t="n"/>
      <c r="K1876" s="6" t="n"/>
      <c r="L1876" s="6" t="n"/>
      <c r="M1876" s="6" t="n"/>
      <c r="N1876" s="6" t="n"/>
      <c r="O1876" s="6" t="n"/>
      <c r="P1876" s="6" t="n"/>
      <c r="Q1876" s="6" t="n"/>
      <c r="R1876" s="6" t="n"/>
      <c r="S1876" s="6" t="n"/>
      <c r="T1876" s="6" t="n"/>
      <c r="U1876" s="6" t="n"/>
      <c r="V1876" s="6" t="n"/>
      <c r="W1876" s="6" t="n"/>
      <c r="X1876" s="6" t="n"/>
      <c r="Y1876" s="6" t="n"/>
      <c r="Z1876" s="6" t="n"/>
    </row>
    <row r="1877">
      <c r="A1877" s="25" t="inlineStr">
        <is>
          <t>a)</t>
        </is>
      </c>
      <c r="B1877" s="2" t="inlineStr">
        <is>
          <t>PPR Φ20</t>
        </is>
      </c>
      <c r="C1877" s="3" t="inlineStr">
        <is>
          <t>m'</t>
        </is>
      </c>
      <c r="D1877" s="45" t="n">
        <v>180</v>
      </c>
      <c r="E1877" s="45" t="n"/>
      <c r="F1877" s="45" t="n"/>
      <c r="G1877" s="6" t="n"/>
      <c r="H1877" s="6" t="n"/>
      <c r="I1877" s="6" t="n"/>
      <c r="J1877" s="6" t="n"/>
      <c r="K1877" s="6" t="n"/>
      <c r="L1877" s="6" t="n"/>
      <c r="M1877" s="6" t="n"/>
      <c r="N1877" s="6" t="n"/>
      <c r="O1877" s="6" t="n"/>
      <c r="P1877" s="6" t="n"/>
      <c r="Q1877" s="6" t="n"/>
      <c r="R1877" s="6" t="n"/>
      <c r="S1877" s="6" t="n"/>
      <c r="T1877" s="6" t="n"/>
      <c r="U1877" s="6" t="n"/>
      <c r="V1877" s="6" t="n"/>
      <c r="W1877" s="6" t="n"/>
      <c r="X1877" s="6" t="n"/>
      <c r="Y1877" s="6" t="n"/>
      <c r="Z1877" s="6" t="n"/>
    </row>
    <row r="1878">
      <c r="A1878" s="25" t="inlineStr">
        <is>
          <t>b)</t>
        </is>
      </c>
      <c r="B1878" s="2" t="inlineStr">
        <is>
          <t>sifon HL138</t>
        </is>
      </c>
      <c r="C1878" s="3" t="inlineStr">
        <is>
          <t>kom</t>
        </is>
      </c>
      <c r="D1878" s="46" t="n">
        <v>13</v>
      </c>
      <c r="E1878" s="45" t="n"/>
      <c r="F1878" s="45" t="n"/>
      <c r="G1878" s="6" t="n"/>
      <c r="H1878" s="6" t="n"/>
      <c r="I1878" s="6" t="n"/>
      <c r="J1878" s="6" t="n"/>
      <c r="K1878" s="6" t="n"/>
      <c r="L1878" s="6" t="n"/>
      <c r="M1878" s="6" t="n"/>
      <c r="N1878" s="6" t="n"/>
      <c r="O1878" s="6" t="n"/>
      <c r="P1878" s="6" t="n"/>
      <c r="Q1878" s="6" t="n"/>
      <c r="R1878" s="6" t="n"/>
      <c r="S1878" s="6" t="n"/>
      <c r="T1878" s="6" t="n"/>
      <c r="U1878" s="6" t="n"/>
      <c r="V1878" s="6" t="n"/>
      <c r="W1878" s="6" t="n"/>
      <c r="X1878" s="6" t="n"/>
      <c r="Y1878" s="6" t="n"/>
      <c r="Z1878" s="6" t="n"/>
    </row>
    <row r="1879" ht="127.5" customHeight="1">
      <c r="A1879" s="25" t="inlineStr">
        <is>
          <t>3.5.</t>
        </is>
      </c>
      <c r="B1879" s="2" t="inlineStr">
        <is>
          <t>Dobava i ugradnja:
Rekuperator topline sa papirnatom jezgrom, čime je omogućena izmjena osjetne i latentne topline, s ugrađenim bypassom, za horizontalnu ugradnju pod strop, male ugradbene visine, sljedećih tehničkih karakteristika:
- količina zraka: 500 m3/h (±2%)
- eksterni pad tlaka: 100 Pa (±2%)
- učinkovitost razmjene temperature: 73% (±2%)
U kompletu sa:
- žičani upravljač</t>
        </is>
      </c>
      <c r="C1879" s="3" t="inlineStr">
        <is>
          <t>kom</t>
        </is>
      </c>
      <c r="D1879" s="46" t="n">
        <v>1</v>
      </c>
      <c r="E1879" s="45" t="n"/>
      <c r="F1879" s="45" t="n"/>
      <c r="G1879" s="6" t="n"/>
      <c r="H1879" s="6" t="n"/>
      <c r="I1879" s="6" t="n"/>
      <c r="J1879" s="6" t="n"/>
      <c r="K1879" s="6" t="n"/>
      <c r="L1879" s="6" t="n"/>
      <c r="M1879" s="6" t="n"/>
      <c r="N1879" s="6" t="n"/>
      <c r="O1879" s="6" t="n"/>
      <c r="P1879" s="6" t="n"/>
      <c r="Q1879" s="6" t="n"/>
      <c r="R1879" s="6" t="n"/>
      <c r="S1879" s="6" t="n"/>
      <c r="T1879" s="6" t="n"/>
      <c r="U1879" s="6" t="n"/>
      <c r="V1879" s="6" t="n"/>
      <c r="W1879" s="6" t="n"/>
      <c r="X1879" s="6" t="n"/>
      <c r="Y1879" s="6" t="n"/>
      <c r="Z1879" s="6" t="n"/>
    </row>
    <row r="1880" ht="255" customHeight="1">
      <c r="A1880" s="25" t="inlineStr">
        <is>
          <t>3.6.</t>
        </is>
      </c>
      <c r="B1880" s="2" t="inlineStr">
        <is>
          <t>Dobava i ugradnja:
Radijalni krovni ventilator sa EC motorom u kućištu od pocinčanog lima, sa zaštitnom rešetkom, automatskom dojavom smetnji rada motora putem beznaponskog kontakta. Lopatice su unatrag zrkrivljene, dinamički balansirane i izrađene od polipropilena ojačanog staklenim vlaknima. Servisna sklopka je tvornički ugrađena. Motor ima termičku zaštitu od pregrijavanja. Osjetnik tlaka je tvornički ugrađen.
Tehničke karakteristike:
- volumen zraka: 1035 m3/h (+/-2%)
- električni podaci: 230V, 50 Hz
- nominalna snaga: 407 W (+/-2%)
- Imax: 1,9 A (+/-2%)
- temperatura zraka: od -25 do +60°C (+/-2%)
- stupanj zaštite: IP X5
Dodatna oprema:
- krovno postolje za ravne krovove s nezapaljivom zvučnom i toplinskom izolacijom
- regulator brzine</t>
        </is>
      </c>
      <c r="C1880" s="3" t="inlineStr">
        <is>
          <t>kpl</t>
        </is>
      </c>
      <c r="D1880" s="46" t="n">
        <v>1</v>
      </c>
      <c r="E1880" s="45" t="n"/>
      <c r="F1880" s="45" t="n"/>
      <c r="G1880" s="6" t="n"/>
      <c r="H1880" s="6" t="n"/>
      <c r="I1880" s="6" t="n"/>
      <c r="J1880" s="6" t="n"/>
      <c r="K1880" s="6" t="n"/>
      <c r="L1880" s="6" t="n"/>
      <c r="M1880" s="6" t="n"/>
      <c r="N1880" s="6" t="n"/>
      <c r="O1880" s="6" t="n"/>
      <c r="P1880" s="6" t="n"/>
      <c r="Q1880" s="6" t="n"/>
      <c r="R1880" s="6" t="n"/>
      <c r="S1880" s="6" t="n"/>
      <c r="T1880" s="6" t="n"/>
      <c r="U1880" s="6" t="n"/>
      <c r="V1880" s="6" t="n"/>
      <c r="W1880" s="6" t="n"/>
      <c r="X1880" s="6" t="n"/>
      <c r="Y1880" s="6" t="n"/>
      <c r="Z1880" s="6" t="n"/>
    </row>
    <row r="1881" ht="255" customHeight="1">
      <c r="A1881" s="25" t="inlineStr">
        <is>
          <t>3.7.</t>
        </is>
      </c>
      <c r="B1881" s="2" t="inlineStr">
        <is>
          <t>Dobava i ugradnja:
Radijalni krovni ventilator sa EC motorom u kućištu od pocinčanog lima, sa zaštitnom rešetkom, automatskom dojavom smetnji rada motora putem beznaponskog kontakta. Lopatice su unatrag zrkrivljene, dinamički balansirane i izrađene od polipropilena ojačanog staklenim vlaknima. Servisna sklopka je tvornički ugrađena. Motor ima termičku zaštitu od pregrijavanja. Osjetnik tlaka je tvornički ugrađen.
Tehničke karakteristike:
- volumen zraka: 1130 m3/h (+/-2%)
- električni podaci: 230V, 50 Hz
- nominalna snaga: 407 W (+/-2%)
- Imax: 1,9 A (+/-2%)
- temperatura zraka: od -25 do +60°C (+/-2%)
- stupanj zaštite: IP X5
Dodatna oprema:
- krovno postolje za ravne krovove s nezapaljivom zvučnom i toplinskom izolacijom
- regulator brzine</t>
        </is>
      </c>
      <c r="C1881" s="3" t="inlineStr">
        <is>
          <t>kpl</t>
        </is>
      </c>
      <c r="D1881" s="46" t="n">
        <v>1</v>
      </c>
      <c r="E1881" s="45" t="n"/>
      <c r="F1881" s="45" t="n"/>
      <c r="G1881" s="6" t="n"/>
      <c r="H1881" s="6" t="n"/>
      <c r="I1881" s="6" t="n"/>
      <c r="J1881" s="6" t="n"/>
      <c r="K1881" s="6" t="n"/>
      <c r="L1881" s="6" t="n"/>
      <c r="M1881" s="6" t="n"/>
      <c r="N1881" s="6" t="n"/>
      <c r="O1881" s="6" t="n"/>
      <c r="P1881" s="6" t="n"/>
      <c r="Q1881" s="6" t="n"/>
      <c r="R1881" s="6" t="n"/>
      <c r="S1881" s="6" t="n"/>
      <c r="T1881" s="6" t="n"/>
      <c r="U1881" s="6" t="n"/>
      <c r="V1881" s="6" t="n"/>
      <c r="W1881" s="6" t="n"/>
      <c r="X1881" s="6" t="n"/>
      <c r="Y1881" s="6" t="n"/>
      <c r="Z1881" s="6" t="n"/>
    </row>
    <row r="1882" ht="382.5" customHeight="1">
      <c r="A1882" s="25" t="inlineStr">
        <is>
          <t>3.8.</t>
        </is>
      </c>
      <c r="B1882" s="2" t="inlineStr">
        <is>
          <t>Dobava i ugradnja okruglog kanalskog ventilatora od pocinčanog lima za ugradnju na okrugli ventilacijski kanal.S priloženim nosačem za montažu ventilatora na zid ili strop. Montaža na okrugli kanal vrši se pomoću kanalskih obujmica FK, koje umanjuju prijenos vibracija uzduž kanala. Ventilator se može ugraditi u bilo kojem položaju i ne zahtjeva dodatno održavanje. Rotor ventilatora ima unazad zakrivljene lopatice, te je statično i dinamično uravnotežen. Uređaj ima ugrađen termički kontakt sa električnim resetom za zaštitu motora. Brzinska regulacija izvodi se bezstupanjskim tiristorskim regulatorom.
Tehničke karakteristike:
- napon V= 230
- frekvencija Hz= 50
- faza ~ = 1
- snaga: 30 W (+/-2%)
- jačina struje: A = 0,163 (+/-2%)
- protok zraka m3/h = 100 (+/-2%)
- raspoloživi pad tlaka Pa = 70 (+/-2%)
- max. okretaja/min. Min-1  = 2481 (+/-2%)
- maksimalna temperatura transportnog zraka °C= 70 (+/-2%)
- maksimalna temperatura transportnog zraka uz naponsku regulaciju °C= 70 (+/-2%)
- nivo zvučnog pritiska na 3.m dB(A) = 38 (+/-2%)
- izolacijska klasa, motor = B
- klasa kućišta, motor IP = 44
Dodatna oprema za funkcionalno djelovanje:
- jednostupanjiski higrostat s opcijom zaključavanja
- pričvsna spona (2 kom)</t>
        </is>
      </c>
      <c r="C1882" s="3" t="inlineStr">
        <is>
          <t>kpl</t>
        </is>
      </c>
      <c r="D1882" s="46" t="n">
        <v>1</v>
      </c>
      <c r="E1882" s="45" t="n"/>
      <c r="F1882" s="45" t="n"/>
      <c r="G1882" s="6" t="n"/>
      <c r="H1882" s="6" t="n"/>
      <c r="I1882" s="6" t="n"/>
      <c r="J1882" s="6" t="n"/>
      <c r="K1882" s="6" t="n"/>
      <c r="L1882" s="6" t="n"/>
      <c r="M1882" s="6" t="n"/>
      <c r="N1882" s="6" t="n"/>
      <c r="O1882" s="6" t="n"/>
      <c r="P1882" s="6" t="n"/>
      <c r="Q1882" s="6" t="n"/>
      <c r="R1882" s="6" t="n"/>
      <c r="S1882" s="6" t="n"/>
      <c r="T1882" s="6" t="n"/>
      <c r="U1882" s="6" t="n"/>
      <c r="V1882" s="6" t="n"/>
      <c r="W1882" s="6" t="n"/>
      <c r="X1882" s="6" t="n"/>
      <c r="Y1882" s="6" t="n"/>
      <c r="Z1882" s="6" t="n"/>
    </row>
    <row r="1883" ht="382.5" customHeight="1">
      <c r="A1883" s="25" t="inlineStr">
        <is>
          <t>3.9.</t>
        </is>
      </c>
      <c r="B1883" s="2" t="inlineStr">
        <is>
          <t>Dobava i ugradnja okruglog kanalskog ventilatora od pocinčanog lima za ugradnju na okrugli ventilacijski kanal.S priloženim nosačem za montažu ventilatora na zid ili strop. Montaža na okrugli kanal vrši se pomoću kanalskih obujmica FK, koje umanjuju prijenos vibracija uzduž kanala. Ventilator se može ugraditi u bilo kojem položaju i ne zahtjeva dodatno održavanje. Rotor ventilatora ima unazad zakrivljene lopatice, te je statično i dinamično uravnotežen. Uređaj ima ugrađen termički kontakt sa električnim resetom za zaštitu motora. Brzinska regulacija izvodi se bezstupanjskim tiristorskim regulatorom.
Tehničke karakteristike:
- napon V= 230
- frekvencija Hz= 50
- faza ~ = 1
- snaga: 30 W (+/-2%)
- jačina struje: A = 0,163 (+/-2%)
- protok zraka m3/h = 100 (+/-2%)
- raspoloživi pad tlaka Pa = 70 (+/-2%)
- max. okretaja/min. Min-1  = 2481 (+/-2%)
- maksimalna temperatura transportnog zraka °C= 70 (+/-2%)
- maksimalna temperatura transportnog zraka uz naponsku regulaciju °C= 70 (+/-2%)
- nivo zvučnog pritiska na 3.m dB(A) = 38 (+/-2%)
- izolacijska klasa, motor = B
- klasa kućišta, motor IP = 44
Dodatna oprema za funkcionalno djelovanje:
- bezstupanjiski regulator broja okretaja
- pričvsna spona (2 kom)</t>
        </is>
      </c>
      <c r="C1883" s="3" t="inlineStr">
        <is>
          <t>kpl</t>
        </is>
      </c>
      <c r="D1883" s="46" t="n">
        <v>1</v>
      </c>
      <c r="E1883" s="45" t="n"/>
      <c r="F1883" s="45" t="n"/>
      <c r="G1883" s="6" t="n"/>
      <c r="H1883" s="6" t="n"/>
      <c r="I1883" s="6" t="n"/>
      <c r="J1883" s="6" t="n"/>
      <c r="K1883" s="6" t="n"/>
      <c r="L1883" s="6" t="n"/>
      <c r="M1883" s="6" t="n"/>
      <c r="N1883" s="6" t="n"/>
      <c r="O1883" s="6" t="n"/>
      <c r="P1883" s="6" t="n"/>
      <c r="Q1883" s="6" t="n"/>
      <c r="R1883" s="6" t="n"/>
      <c r="S1883" s="6" t="n"/>
      <c r="T1883" s="6" t="n"/>
      <c r="U1883" s="6" t="n"/>
      <c r="V1883" s="6" t="n"/>
      <c r="W1883" s="6" t="n"/>
      <c r="X1883" s="6" t="n"/>
      <c r="Y1883" s="6" t="n"/>
      <c r="Z1883" s="6" t="n"/>
    </row>
    <row r="1884" ht="318.75" customHeight="1">
      <c r="A1884" s="25" t="inlineStr">
        <is>
          <t>3.10.</t>
        </is>
      </c>
      <c r="B1884" s="2" t="inlineStr">
        <is>
          <t>Dobava i ugradnja:
Vrtložni stropni difuzor s ručno podesivim deflektorima za usmjerivanje zraka. Time se omogućuje prilagodba uzorka protoka zraka na pojedinačne zahtjeve prostorije u bilo kojem trenutku. Idealno za upotrebu u trgovačkim dvoranama, prijemima ili uredima. Difuzor je prikladan za primjenu sa hladnim i toplim zrakom, a može se koristiti za odsis zraka sa ili bez deflektora. Maksimalna preporučena visina ugradnje je 4 metra. Temperatura zraka u opskrbi može varirati od -10K do + 10K na temelju temperature zraka u prostoriji. Difuzor se može koristiti za velike izmjene volumena zraka pri visokim temperaturnim razlikama ΔT. Prednja ploča je postavljena u priključnu kutiju s gornjim ili bočnim priključkom. Difuzor može biti isporučen s okruglom ili kvadratnom prednjom pločom proizvedenom od pocinčanog čelika. Površina je plastificiran u bijelo RAL9003 kao standard, ili može biti specificiran drugi RAL kod. Također je moguće izraditi inačicu od nehrđajućeg čelika AISI304 ili AISI316 bez površinske obrade. U sredini difuzora nalazi se provrt za pričvršćenje vijka prednje ploče. Vijak s bijelom ukrasnom kapicom za njegovu ugradnju osiguran je zajedno s samoljepivom brtvom koja mora biti pričvršćena na mjestu ugradnje. Uz difuzor isporučiti i priključnu kutiju sa horizontalnim priključkom i regulacijskom zaklopkom.</t>
        </is>
      </c>
      <c r="C1884" s="3" t="n"/>
      <c r="D1884" s="46" t="n"/>
      <c r="E1884" s="45" t="n"/>
      <c r="F1884" s="45" t="n"/>
      <c r="G1884" s="6" t="n"/>
      <c r="H1884" s="6" t="n"/>
      <c r="I1884" s="6" t="n"/>
      <c r="J1884" s="6" t="n"/>
      <c r="K1884" s="6" t="n"/>
      <c r="L1884" s="6" t="n"/>
      <c r="M1884" s="6" t="n"/>
      <c r="N1884" s="6" t="n"/>
      <c r="O1884" s="6" t="n"/>
      <c r="P1884" s="6" t="n"/>
      <c r="Q1884" s="6" t="n"/>
      <c r="R1884" s="6" t="n"/>
      <c r="S1884" s="6" t="n"/>
      <c r="T1884" s="6" t="n"/>
      <c r="U1884" s="6" t="n"/>
      <c r="V1884" s="6" t="n"/>
      <c r="W1884" s="6" t="n"/>
      <c r="X1884" s="6" t="n"/>
      <c r="Y1884" s="6" t="n"/>
      <c r="Z1884" s="6" t="n"/>
    </row>
    <row r="1885" ht="38.25" customHeight="1">
      <c r="A1885" s="25" t="n"/>
      <c r="B1885" s="2" t="inlineStr">
        <is>
          <t>Tehničke karakteristike:
- protok zraka m3/h = 450 (+/-2%)
- pad tlaka Pa = 18 (+/-2%)</t>
        </is>
      </c>
      <c r="C1885" s="3" t="inlineStr">
        <is>
          <t>kpl</t>
        </is>
      </c>
      <c r="D1885" s="46" t="n">
        <v>1</v>
      </c>
      <c r="E1885" s="45" t="n"/>
      <c r="F1885" s="45" t="n"/>
      <c r="G1885" s="6" t="n"/>
      <c r="H1885" s="6" t="n"/>
      <c r="I1885" s="6" t="n"/>
      <c r="J1885" s="6" t="n"/>
      <c r="K1885" s="6" t="n"/>
      <c r="L1885" s="6" t="n"/>
      <c r="M1885" s="6" t="n"/>
      <c r="N1885" s="6" t="n"/>
      <c r="O1885" s="6" t="n"/>
      <c r="P1885" s="6" t="n"/>
      <c r="Q1885" s="6" t="n"/>
      <c r="R1885" s="6" t="n"/>
      <c r="S1885" s="6" t="n"/>
      <c r="T1885" s="6" t="n"/>
      <c r="U1885" s="6" t="n"/>
      <c r="V1885" s="6" t="n"/>
      <c r="W1885" s="6" t="n"/>
      <c r="X1885" s="6" t="n"/>
      <c r="Y1885" s="6" t="n"/>
      <c r="Z1885" s="6" t="n"/>
    </row>
    <row r="1886" ht="318.75" customHeight="1">
      <c r="A1886" s="25" t="inlineStr">
        <is>
          <t>3.11.</t>
        </is>
      </c>
      <c r="B1886" s="2" t="inlineStr">
        <is>
          <t>Dobava i ugradnja:
Vrtložni stropni difuzor s ručno podesivim deflektorima za usmjerivanje zraka. Time se omogućuje prilagodba uzorka protoka zraka na pojedinačne zahtjeve prostorije u bilo kojem trenutku. Idealno za upotrebu u trgovačkim dvoranama, prijemima ili uredima. Difuzor je prikladan za primjenu sa hladnim i toplim zrakom, a može se koristiti za odsis zraka sa ili bez deflektora. Maksimalna preporučena visina ugradnje je 4 metra. Temperatura zraka u opskrbi može varirati od -10K do + 10K na temelju temperature zraka u prostoriji. Difuzor se može koristiti za velike izmjene volumena zraka pri visokim temperaturnim razlikama ΔT. Prednja ploča je postavljena u priključnu kutiju s gornjim ili bočnim priključkom. Difuzor može biti isporučen s okruglom ili kvadratnom prednjom pločom proizvedenom od pocinčanog čelika. Površina je plastificiran u bijelo RAL9003 kao standard, ili može biti specificiran drugi RAL kod. Također je moguće izraditi inačicu od nehrđajućeg čelika AISI304 ili AISI316 bez površinske obrade. U sredini difuzora nalazi se provrt za pričvršćenje vijka prednje ploče. Vijak s bijelom ukrasnom kapicom za njegovu ugradnju osiguran je zajedno s samoljepivom brtvom koja mora biti pričvršćena na mjestu ugradnje. Uz difuzor isporučiti i priključnu kutiju sa horizontalnim priključkom i regulacijskom zaklopkom.</t>
        </is>
      </c>
      <c r="C1886" s="3" t="n"/>
      <c r="D1886" s="46" t="n"/>
      <c r="E1886" s="45" t="n"/>
      <c r="F1886" s="45" t="n"/>
      <c r="G1886" s="6" t="n"/>
      <c r="H1886" s="6" t="n"/>
      <c r="I1886" s="6" t="n"/>
      <c r="J1886" s="6" t="n"/>
      <c r="K1886" s="6" t="n"/>
      <c r="L1886" s="6" t="n"/>
      <c r="M1886" s="6" t="n"/>
      <c r="N1886" s="6" t="n"/>
      <c r="O1886" s="6" t="n"/>
      <c r="P1886" s="6" t="n"/>
      <c r="Q1886" s="6" t="n"/>
      <c r="R1886" s="6" t="n"/>
      <c r="S1886" s="6" t="n"/>
      <c r="T1886" s="6" t="n"/>
      <c r="U1886" s="6" t="n"/>
      <c r="V1886" s="6" t="n"/>
      <c r="W1886" s="6" t="n"/>
      <c r="X1886" s="6" t="n"/>
      <c r="Y1886" s="6" t="n"/>
      <c r="Z1886" s="6" t="n"/>
    </row>
    <row r="1887" ht="38.25" customHeight="1">
      <c r="A1887" s="25" t="n"/>
      <c r="B1887" s="2" t="inlineStr">
        <is>
          <t>Tehničke karakteristike:
- protok zraka m3/h = 620 (+/-2%)
- pad tlaka Pa = 31 (+/-2%)</t>
        </is>
      </c>
      <c r="C1887" s="3" t="inlineStr">
        <is>
          <t>kpl</t>
        </is>
      </c>
      <c r="D1887" s="46" t="n">
        <v>1</v>
      </c>
      <c r="E1887" s="45" t="n"/>
      <c r="F1887" s="45" t="n"/>
      <c r="G1887" s="6" t="n"/>
      <c r="H1887" s="6" t="n"/>
      <c r="I1887" s="6" t="n"/>
      <c r="J1887" s="6" t="n"/>
      <c r="K1887" s="6" t="n"/>
      <c r="L1887" s="6" t="n"/>
      <c r="M1887" s="6" t="n"/>
      <c r="N1887" s="6" t="n"/>
      <c r="O1887" s="6" t="n"/>
      <c r="P1887" s="6" t="n"/>
      <c r="Q1887" s="6" t="n"/>
      <c r="R1887" s="6" t="n"/>
      <c r="S1887" s="6" t="n"/>
      <c r="T1887" s="6" t="n"/>
      <c r="U1887" s="6" t="n"/>
      <c r="V1887" s="6" t="n"/>
      <c r="W1887" s="6" t="n"/>
      <c r="X1887" s="6" t="n"/>
      <c r="Y1887" s="6" t="n"/>
      <c r="Z1887" s="6" t="n"/>
    </row>
    <row r="1888" ht="318.75" customHeight="1">
      <c r="A1888" s="25" t="inlineStr">
        <is>
          <t>3.12.</t>
        </is>
      </c>
      <c r="B1888" s="2" t="inlineStr">
        <is>
          <t>Dobava i ugradnja:
Vrtložni stropni difuzor s ručno podesivim deflektorima za usmjerivanje zraka. Time se omogućuje prilagodba uzorka protoka zraka na pojedinačne zahtjeve prostorije u bilo kojem trenutku. Idealno za upotrebu u trgovačkim dvoranama, prijemima ili uredima. Difuzor je prikladan za primjenu sa hladnim i toplim zrakom, a može se koristiti za odsis zraka sa ili bez deflektora. Maksimalna preporučena visina ugradnje je 4 metra. Temperatura zraka u opskrbi može varirati od -10K do + 10K na temelju temperature zraka u prostoriji. Difuzor se može koristiti za velike izmjene volumena zraka pri visokim temperaturnim razlikama ΔT. Prednja ploča je postavljena u priključnu kutiju s gornjim ili bočnim priključkom. Difuzor može biti isporučen s okruglom ili kvadratnom prednjom pločom proizvedenom od pocinčanog čelika. Površina je plastificiran u bijelo RAL9003 kao standard, ili može biti specificiran drugi RAL kod. Također je moguće izraditi inačicu od nehrđajućeg čelika AISI304 ili AISI316 bez površinske obrade. U sredini difuzora nalazi se provrt za pričvršćenje vijka prednje ploče. Vijak s bijelom ukrasnom kapicom za njegovu ugradnju osiguran je zajedno s samoljepivom brtvom koja mora biti pričvršćena na mjestu ugradnje. Uz difuzor isporučiti i priključnu kutiju sa horizontalnim priključkom i regulacijskom zaklopkom.</t>
        </is>
      </c>
      <c r="C1888" s="3" t="n"/>
      <c r="D1888" s="46" t="n"/>
      <c r="E1888" s="45" t="n"/>
      <c r="F1888" s="45" t="n"/>
      <c r="G1888" s="6" t="n"/>
      <c r="H1888" s="6" t="n"/>
      <c r="I1888" s="6" t="n"/>
      <c r="J1888" s="6" t="n"/>
      <c r="K1888" s="6" t="n"/>
      <c r="L1888" s="6" t="n"/>
      <c r="M1888" s="6" t="n"/>
      <c r="N1888" s="6" t="n"/>
      <c r="O1888" s="6" t="n"/>
      <c r="P1888" s="6" t="n"/>
      <c r="Q1888" s="6" t="n"/>
      <c r="R1888" s="6" t="n"/>
      <c r="S1888" s="6" t="n"/>
      <c r="T1888" s="6" t="n"/>
      <c r="U1888" s="6" t="n"/>
      <c r="V1888" s="6" t="n"/>
      <c r="W1888" s="6" t="n"/>
      <c r="X1888" s="6" t="n"/>
      <c r="Y1888" s="6" t="n"/>
      <c r="Z1888" s="6" t="n"/>
    </row>
    <row r="1889" ht="38.25" customHeight="1">
      <c r="A1889" s="25" t="n"/>
      <c r="B1889" s="2" t="inlineStr">
        <is>
          <t>Tehničke karakteristike:
- protok zraka m3/h = 720 (+/-2%)
- pad tlaka Pa = 33 (+/-2%)</t>
        </is>
      </c>
      <c r="C1889" s="3" t="inlineStr">
        <is>
          <t>kpl</t>
        </is>
      </c>
      <c r="D1889" s="46" t="n">
        <v>1</v>
      </c>
      <c r="E1889" s="45" t="n"/>
      <c r="F1889" s="45" t="n"/>
      <c r="G1889" s="6" t="n"/>
      <c r="H1889" s="6" t="n"/>
      <c r="I1889" s="6" t="n"/>
      <c r="J1889" s="6" t="n"/>
      <c r="K1889" s="6" t="n"/>
      <c r="L1889" s="6" t="n"/>
      <c r="M1889" s="6" t="n"/>
      <c r="N1889" s="6" t="n"/>
      <c r="O1889" s="6" t="n"/>
      <c r="P1889" s="6" t="n"/>
      <c r="Q1889" s="6" t="n"/>
      <c r="R1889" s="6" t="n"/>
      <c r="S1889" s="6" t="n"/>
      <c r="T1889" s="6" t="n"/>
      <c r="U1889" s="6" t="n"/>
      <c r="V1889" s="6" t="n"/>
      <c r="W1889" s="6" t="n"/>
      <c r="X1889" s="6" t="n"/>
      <c r="Y1889" s="6" t="n"/>
      <c r="Z1889" s="6" t="n"/>
    </row>
    <row r="1890" ht="140.25" customHeight="1">
      <c r="A1890" s="25" t="inlineStr">
        <is>
          <t>3.13.</t>
        </is>
      </c>
      <c r="B1890" s="2" t="inlineStr">
        <is>
          <t>Dobava i ugradnja pravokutne aluminijske rešetke, sa velikim slobodnim područjem (do 90%). Prikladna je za uporabu u prostorima koji zahtijevaju veći naglasak na izgled i dizajn. Namijenjena je za dovod i odvod zraka. U kompletu sa regulatorom od pocinčanog čeličnog lima vertikalno postavljenih lopatica. U kompletu s ugradbenom ramom.
Tehničke karateristike:
- protok zraka m3/h = 720 (+/-2%)
- pad tlaka Pa = 5 (+/-2%)
- zvučni tlak dB(A) = 29 (+/-2%)</t>
        </is>
      </c>
      <c r="C1890" s="3" t="inlineStr">
        <is>
          <t>kom</t>
        </is>
      </c>
      <c r="D1890" s="46" t="n">
        <v>2</v>
      </c>
      <c r="E1890" s="45" t="n"/>
      <c r="F1890" s="45" t="n"/>
      <c r="G1890" s="6" t="n"/>
      <c r="H1890" s="6" t="n"/>
      <c r="I1890" s="6" t="n"/>
      <c r="J1890" s="6" t="n"/>
      <c r="K1890" s="6" t="n"/>
      <c r="L1890" s="6" t="n"/>
      <c r="M1890" s="6" t="n"/>
      <c r="N1890" s="6" t="n"/>
      <c r="O1890" s="6" t="n"/>
      <c r="P1890" s="6" t="n"/>
      <c r="Q1890" s="6" t="n"/>
      <c r="R1890" s="6" t="n"/>
      <c r="S1890" s="6" t="n"/>
      <c r="T1890" s="6" t="n"/>
      <c r="U1890" s="6" t="n"/>
      <c r="V1890" s="6" t="n"/>
      <c r="W1890" s="6" t="n"/>
      <c r="X1890" s="6" t="n"/>
      <c r="Y1890" s="6" t="n"/>
      <c r="Z1890" s="6" t="n"/>
    </row>
    <row r="1891" ht="140.25" customHeight="1">
      <c r="A1891" s="25" t="inlineStr">
        <is>
          <t>3.14.</t>
        </is>
      </c>
      <c r="B1891" s="2" t="inlineStr">
        <is>
          <t>Dobava i ugradnja pravokutne aluminijske rešetke, sa velikim slobodnim područjem (do 90%). Prikladna je za uporabu u prostorima koji zahtijevaju veći naglasak na izgled i dizajn. Namijenjena je za dovod i odvod zraka. U kompletu sa regulatorom od pocinčanog čeličnog lima vertikalno postavljenih lopatica. U kompletu s ugradbenom ramom.
Tehničke karateristike:
- protok zraka m3/h = 500 (+/-2%)
- pad tlaka Pa = 4 (+/-2%)
- zvučni tlak dB(A) = 31 (+/-2%)</t>
        </is>
      </c>
      <c r="C1891" s="3" t="inlineStr">
        <is>
          <t>kom</t>
        </is>
      </c>
      <c r="D1891" s="46" t="n">
        <v>1</v>
      </c>
      <c r="E1891" s="45" t="n"/>
      <c r="F1891" s="45" t="n"/>
      <c r="G1891" s="6" t="n"/>
      <c r="H1891" s="6" t="n"/>
      <c r="I1891" s="6" t="n"/>
      <c r="J1891" s="6" t="n"/>
      <c r="K1891" s="6" t="n"/>
      <c r="L1891" s="6" t="n"/>
      <c r="M1891" s="6" t="n"/>
      <c r="N1891" s="6" t="n"/>
      <c r="O1891" s="6" t="n"/>
      <c r="P1891" s="6" t="n"/>
      <c r="Q1891" s="6" t="n"/>
      <c r="R1891" s="6" t="n"/>
      <c r="S1891" s="6" t="n"/>
      <c r="T1891" s="6" t="n"/>
      <c r="U1891" s="6" t="n"/>
      <c r="V1891" s="6" t="n"/>
      <c r="W1891" s="6" t="n"/>
      <c r="X1891" s="6" t="n"/>
      <c r="Y1891" s="6" t="n"/>
      <c r="Z1891" s="6" t="n"/>
    </row>
    <row r="1892" ht="63.75" customHeight="1">
      <c r="A1892" s="25" t="inlineStr">
        <is>
          <t>3.15.</t>
        </is>
      </c>
      <c r="B1892" s="2" t="inlineStr">
        <is>
          <t>Dobava i ugradnja zračnog ventila namjenjenog za dobavu zraka. Izrađen iz čeličnog lima i plastificiran u signalno bijelu boju RAL 9003. Regulacija se obavlja okretanjem središnjeg dijela ventila.
Ø80 / 50m3/h / 35Pa (+/-2%)</t>
        </is>
      </c>
      <c r="C1892" s="3" t="inlineStr">
        <is>
          <t>kom</t>
        </is>
      </c>
      <c r="D1892" s="46" t="n">
        <v>3</v>
      </c>
      <c r="E1892" s="45" t="n"/>
      <c r="F1892" s="45" t="n"/>
      <c r="G1892" s="6" t="n"/>
      <c r="H1892" s="6" t="n"/>
      <c r="I1892" s="6" t="n"/>
      <c r="J1892" s="6" t="n"/>
      <c r="K1892" s="6" t="n"/>
      <c r="L1892" s="6" t="n"/>
      <c r="M1892" s="6" t="n"/>
      <c r="N1892" s="6" t="n"/>
      <c r="O1892" s="6" t="n"/>
      <c r="P1892" s="6" t="n"/>
      <c r="Q1892" s="6" t="n"/>
      <c r="R1892" s="6" t="n"/>
      <c r="S1892" s="6" t="n"/>
      <c r="T1892" s="6" t="n"/>
      <c r="U1892" s="6" t="n"/>
      <c r="V1892" s="6" t="n"/>
      <c r="W1892" s="6" t="n"/>
      <c r="X1892" s="6" t="n"/>
      <c r="Y1892" s="6" t="n"/>
      <c r="Z1892" s="6" t="n"/>
    </row>
    <row r="1893" ht="127.5" customHeight="1">
      <c r="A1893" s="25" t="inlineStr">
        <is>
          <t>3.16.</t>
        </is>
      </c>
      <c r="B1893" s="2" t="inlineStr">
        <is>
          <t>Dobava i ugradnja cilindričnog odsisnog difuzora za podstropnu i/ili zidnu ugradnju aerodinamičnog oblika ventila. Iznimno niskog nivoa zvučnog pritiska i povećanog kapaciteta zračnog protoka. Ugrađuje se u okvir, ili direktno na ventilacijsku cijev. Izrađen od reciklirajućeg polipropilena otpornog na temperature do 100°C, kao i na većinu kemikalija u malim koncentracijama. u RAL 9003. Regulacija zračnog protoka vrši se okretajem konusa na navoju.
Ø100</t>
        </is>
      </c>
      <c r="C1893" s="3" t="inlineStr">
        <is>
          <t>kom</t>
        </is>
      </c>
      <c r="D1893" s="46" t="n">
        <v>43</v>
      </c>
      <c r="E1893" s="45" t="n"/>
      <c r="F1893" s="45" t="n"/>
      <c r="G1893" s="6" t="n"/>
      <c r="H1893" s="6" t="n"/>
      <c r="I1893" s="6" t="n"/>
      <c r="J1893" s="6" t="n"/>
      <c r="K1893" s="6" t="n"/>
      <c r="L1893" s="6" t="n"/>
      <c r="M1893" s="6" t="n"/>
      <c r="N1893" s="6" t="n"/>
      <c r="O1893" s="6" t="n"/>
      <c r="P1893" s="6" t="n"/>
      <c r="Q1893" s="6" t="n"/>
      <c r="R1893" s="6" t="n"/>
      <c r="S1893" s="6" t="n"/>
      <c r="T1893" s="6" t="n"/>
      <c r="U1893" s="6" t="n"/>
      <c r="V1893" s="6" t="n"/>
      <c r="W1893" s="6" t="n"/>
      <c r="X1893" s="6" t="n"/>
      <c r="Y1893" s="6" t="n"/>
      <c r="Z1893" s="6" t="n"/>
    </row>
    <row r="1894" ht="38.25" customHeight="1">
      <c r="A1894" s="25" t="inlineStr">
        <is>
          <t>3.17.</t>
        </is>
      </c>
      <c r="B1894" s="2" t="inlineStr">
        <is>
          <t>Aluminijska ventilacijska rešetka na vratima:
- izrez vrata: 400×100 mm (+/-5%)
- vanjska veličina: 420×120 mm (+/-5%)</t>
        </is>
      </c>
      <c r="C1894" s="3" t="inlineStr">
        <is>
          <t>kom</t>
        </is>
      </c>
      <c r="D1894" s="46" t="n">
        <v>21</v>
      </c>
      <c r="E1894" s="45" t="n"/>
      <c r="F1894" s="45" t="n"/>
      <c r="G1894" s="6" t="n"/>
      <c r="H1894" s="6" t="n"/>
      <c r="I1894" s="6" t="n"/>
      <c r="J1894" s="6" t="n"/>
      <c r="K1894" s="6" t="n"/>
      <c r="L1894" s="6" t="n"/>
      <c r="M1894" s="6" t="n"/>
      <c r="N1894" s="6" t="n"/>
      <c r="O1894" s="6" t="n"/>
      <c r="P1894" s="6" t="n"/>
      <c r="Q1894" s="6" t="n"/>
      <c r="R1894" s="6" t="n"/>
      <c r="S1894" s="6" t="n"/>
      <c r="T1894" s="6" t="n"/>
      <c r="U1894" s="6" t="n"/>
      <c r="V1894" s="6" t="n"/>
      <c r="W1894" s="6" t="n"/>
      <c r="X1894" s="6" t="n"/>
      <c r="Y1894" s="6" t="n"/>
      <c r="Z1894" s="6" t="n"/>
    </row>
    <row r="1895" ht="38.25" customHeight="1">
      <c r="A1895" s="25" t="inlineStr">
        <is>
          <t>3.18.</t>
        </is>
      </c>
      <c r="B1895" s="2" t="inlineStr">
        <is>
          <t>Aluminijska ventilacijska rešetka na vratima:
- izrez vrata: 400×200 mm (+/-5%)
- vanjska veličina: 420×220 mm (+/-5%)</t>
        </is>
      </c>
      <c r="C1895" s="3" t="inlineStr">
        <is>
          <t>kom</t>
        </is>
      </c>
      <c r="D1895" s="46" t="n">
        <v>11</v>
      </c>
      <c r="E1895" s="45" t="n"/>
      <c r="F1895" s="45" t="n"/>
      <c r="G1895" s="6" t="n"/>
      <c r="H1895" s="6" t="n"/>
      <c r="I1895" s="6" t="n"/>
      <c r="J1895" s="6" t="n"/>
      <c r="K1895" s="6" t="n"/>
      <c r="L1895" s="6" t="n"/>
      <c r="M1895" s="6" t="n"/>
      <c r="N1895" s="6" t="n"/>
      <c r="O1895" s="6" t="n"/>
      <c r="P1895" s="6" t="n"/>
      <c r="Q1895" s="6" t="n"/>
      <c r="R1895" s="6" t="n"/>
      <c r="S1895" s="6" t="n"/>
      <c r="T1895" s="6" t="n"/>
      <c r="U1895" s="6" t="n"/>
      <c r="V1895" s="6" t="n"/>
      <c r="W1895" s="6" t="n"/>
      <c r="X1895" s="6" t="n"/>
      <c r="Y1895" s="6" t="n"/>
      <c r="Z1895" s="6" t="n"/>
    </row>
    <row r="1896" ht="229.5" customHeight="1">
      <c r="A1896" s="25" t="inlineStr">
        <is>
          <t>3.19.</t>
        </is>
      </c>
      <c r="B1896" s="2" t="inlineStr">
        <is>
          <t>Dobava i ugradnja aluminijske vanjske fiksne žaluzine. Proizvod je namijenjen zaštiti vanjskih dovodnih i odvodnih zidnih otvora od prodiranja kiše. Vodi je blokiran ulazak u kanal brzinom zraka do 3 m/s. Proizvod također blokira pogled u unutrašnjost kanala i idealan je za fasadne ventilacijske prijelaze za dovod ili odvodzraka. Žaluzina je izrađena od anodiziranih ekstrudiranih aluminijskih profila. Standardno se isporučuje bez ikakve dodatne završne obrade površine i može se plastificirati prema bilo kojoj RAL broju po želji. Ugrađeni rub spriječava prodor vode preko okvira žaluzine. Zavarena mrežasta rešetka blokira veće čestice nečistoća (npr. lišća). Montažni okvir sadrži otvore za vijke za jednostavnu ugradnju na kraj kanala i savitljive noge za jednostavnu ugradnju u zid.
Tehničke karateristike:
- dimenzije = 355×355 (+/-2%)
- Aef = 0,08 (+/-2%)
- Zvučni tlak dB(A) = 34 (+/-2%)</t>
        </is>
      </c>
      <c r="C1896" s="3" t="inlineStr">
        <is>
          <t>kom</t>
        </is>
      </c>
      <c r="D1896" s="46" t="n">
        <v>30</v>
      </c>
      <c r="E1896" s="45" t="n"/>
      <c r="F1896" s="45" t="n"/>
      <c r="G1896" s="6" t="n"/>
      <c r="H1896" s="6" t="n"/>
      <c r="I1896" s="6" t="n"/>
      <c r="J1896" s="6" t="n"/>
      <c r="K1896" s="6" t="n"/>
      <c r="L1896" s="6" t="n"/>
      <c r="M1896" s="6" t="n"/>
      <c r="N1896" s="6" t="n"/>
      <c r="O1896" s="6" t="n"/>
      <c r="P1896" s="6" t="n"/>
      <c r="Q1896" s="6" t="n"/>
      <c r="R1896" s="6" t="n"/>
      <c r="S1896" s="6" t="n"/>
      <c r="T1896" s="6" t="n"/>
      <c r="U1896" s="6" t="n"/>
      <c r="V1896" s="6" t="n"/>
      <c r="W1896" s="6" t="n"/>
      <c r="X1896" s="6" t="n"/>
      <c r="Y1896" s="6" t="n"/>
      <c r="Z1896" s="6" t="n"/>
    </row>
    <row r="1897" ht="229.5" customHeight="1">
      <c r="A1897" s="25" t="inlineStr">
        <is>
          <t>3.20.</t>
        </is>
      </c>
      <c r="B1897" s="2" t="inlineStr">
        <is>
          <t>Dobava i ugradnja aluminijske vanjske fiksne žaluzine. Proizvod je namijenjen zaštiti vanjskih dovodnih i odvodnih zidnih otvora od prodiranja kiše. Vodi je blokiran ulazak u kanal brzinom zraka do 3 m/s. Proizvod također blokira pogled u unutrašnjost kanala i idealan je za fasadne ventilacijske prijelaze za dovod ili odvodzraka. Žaluzina je izrađena od anodiziranih ekstrudiranih aluminijskih profila. Standardno se isporučuje bez ikakve dodatne završne obrade površine i može se plastificirati prema bilo kojoj RAL broju po želji. Ugrađeni rub spriječava prodor vode preko okvira žaluzine. Zavarena mrežasta rešetka blokira veće čestice nečistoća (npr. lišća). Montažni okvir sadrži otvore za vijke za jednostavnu ugradnju na kraj kanala i savitljive noge za jednostavnu ugradnju u zid.
Tehničke karateristike:
- dimenzije = 250×355 (+/-2%)
- Aef = 0,05 (+/-2%)
- Zvučni tlak dB(A) = 33 (+/-2%)</t>
        </is>
      </c>
      <c r="C1897" s="3" t="inlineStr">
        <is>
          <t>kom</t>
        </is>
      </c>
      <c r="D1897" s="46" t="n">
        <v>30</v>
      </c>
      <c r="E1897" s="45" t="n"/>
      <c r="F1897" s="45" t="n"/>
      <c r="G1897" s="6" t="n"/>
      <c r="H1897" s="6" t="n"/>
      <c r="I1897" s="6" t="n"/>
      <c r="J1897" s="6" t="n"/>
      <c r="K1897" s="6" t="n"/>
      <c r="L1897" s="6" t="n"/>
      <c r="M1897" s="6" t="n"/>
      <c r="N1897" s="6" t="n"/>
      <c r="O1897" s="6" t="n"/>
      <c r="P1897" s="6" t="n"/>
      <c r="Q1897" s="6" t="n"/>
      <c r="R1897" s="6" t="n"/>
      <c r="S1897" s="6" t="n"/>
      <c r="T1897" s="6" t="n"/>
      <c r="U1897" s="6" t="n"/>
      <c r="V1897" s="6" t="n"/>
      <c r="W1897" s="6" t="n"/>
      <c r="X1897" s="6" t="n"/>
      <c r="Y1897" s="6" t="n"/>
      <c r="Z1897" s="6" t="n"/>
    </row>
    <row r="1898" ht="76.5" customHeight="1">
      <c r="A1898" s="25" t="inlineStr">
        <is>
          <t>3.21.</t>
        </is>
      </c>
      <c r="B1898" s="2" t="inlineStr">
        <is>
          <t>Dobava i ugradnja čelične okrugle fasadne rešetke sa zaštitnim premazom, neprovidnim lamelama za usmjeravanje toka zraka i zaštitnom mrežom. 
Tehničke karateristike:
- dimenzije = Ø100
- Aef &gt; 0,014</t>
        </is>
      </c>
      <c r="C1898" s="3" t="inlineStr">
        <is>
          <t>kom</t>
        </is>
      </c>
      <c r="D1898" s="46" t="n">
        <v>7</v>
      </c>
      <c r="E1898" s="45" t="n"/>
      <c r="F1898" s="45" t="n"/>
      <c r="G1898" s="6" t="n"/>
      <c r="H1898" s="6" t="n"/>
      <c r="I1898" s="6" t="n"/>
      <c r="J1898" s="6" t="n"/>
      <c r="K1898" s="6" t="n"/>
      <c r="L1898" s="6" t="n"/>
      <c r="M1898" s="6" t="n"/>
      <c r="N1898" s="6" t="n"/>
      <c r="O1898" s="6" t="n"/>
      <c r="P1898" s="6" t="n"/>
      <c r="Q1898" s="6" t="n"/>
      <c r="R1898" s="6" t="n"/>
      <c r="S1898" s="6" t="n"/>
      <c r="T1898" s="6" t="n"/>
      <c r="U1898" s="6" t="n"/>
      <c r="V1898" s="6" t="n"/>
      <c r="W1898" s="6" t="n"/>
      <c r="X1898" s="6" t="n"/>
      <c r="Y1898" s="6" t="n"/>
      <c r="Z1898" s="6" t="n"/>
    </row>
    <row r="1899" ht="51" customHeight="1">
      <c r="A1899" s="25" t="inlineStr">
        <is>
          <t>3.22.</t>
        </is>
      </c>
      <c r="B1899" s="2" t="inlineStr">
        <is>
          <t>Dobava i ugradnja cijevnog završnog krovnog odsisnog elementa, krovne kape. U kompletu sa pripadajućim prijelazom i opšavom za ravni krov.
Ø100</t>
        </is>
      </c>
      <c r="C1899" s="3" t="inlineStr">
        <is>
          <t>kom</t>
        </is>
      </c>
      <c r="D1899" s="46" t="n">
        <v>1</v>
      </c>
      <c r="E1899" s="45" t="n"/>
      <c r="F1899" s="45" t="n"/>
      <c r="G1899" s="6" t="n"/>
      <c r="H1899" s="6" t="n"/>
      <c r="I1899" s="6" t="n"/>
      <c r="J1899" s="6" t="n"/>
      <c r="K1899" s="6" t="n"/>
      <c r="L1899" s="6" t="n"/>
      <c r="M1899" s="6" t="n"/>
      <c r="N1899" s="6" t="n"/>
      <c r="O1899" s="6" t="n"/>
      <c r="P1899" s="6" t="n"/>
      <c r="Q1899" s="6" t="n"/>
      <c r="R1899" s="6" t="n"/>
      <c r="S1899" s="6" t="n"/>
      <c r="T1899" s="6" t="n"/>
      <c r="U1899" s="6" t="n"/>
      <c r="V1899" s="6" t="n"/>
      <c r="W1899" s="6" t="n"/>
      <c r="X1899" s="6" t="n"/>
      <c r="Y1899" s="6" t="n"/>
      <c r="Z1899" s="6" t="n"/>
    </row>
    <row r="1900" ht="51" customHeight="1">
      <c r="A1900" s="25" t="inlineStr">
        <is>
          <t>3.23.</t>
        </is>
      </c>
      <c r="B1900" s="2" t="inlineStr">
        <is>
          <t>Dobava i ugradnja fleksibine cijevi izrađene iz laminirane AL-folije, ojačana čeličnom žicom i izolirana s vanjske strane mineralnom vuno u oblozi od AL-folije, debljine 25 mm uključivo dvije obujmice.</t>
        </is>
      </c>
      <c r="C1900" s="3" t="n"/>
      <c r="D1900" s="45" t="n"/>
      <c r="E1900" s="45" t="n"/>
      <c r="F1900" s="45" t="n"/>
      <c r="G1900" s="6" t="n"/>
      <c r="H1900" s="6" t="n"/>
      <c r="I1900" s="6" t="n"/>
      <c r="J1900" s="6" t="n"/>
      <c r="K1900" s="6" t="n"/>
      <c r="L1900" s="6" t="n"/>
      <c r="M1900" s="6" t="n"/>
      <c r="N1900" s="6" t="n"/>
      <c r="O1900" s="6" t="n"/>
      <c r="P1900" s="6" t="n"/>
      <c r="Q1900" s="6" t="n"/>
      <c r="R1900" s="6" t="n"/>
      <c r="S1900" s="6" t="n"/>
      <c r="T1900" s="6" t="n"/>
      <c r="U1900" s="6" t="n"/>
      <c r="V1900" s="6" t="n"/>
      <c r="W1900" s="6" t="n"/>
      <c r="X1900" s="6" t="n"/>
      <c r="Y1900" s="6" t="n"/>
      <c r="Z1900" s="6" t="n"/>
    </row>
    <row r="1901">
      <c r="A1901" s="25" t="inlineStr">
        <is>
          <t>a)</t>
        </is>
      </c>
      <c r="B1901" s="2" t="inlineStr">
        <is>
          <t>Ø100</t>
        </is>
      </c>
      <c r="C1901" s="3" t="inlineStr">
        <is>
          <t>m'</t>
        </is>
      </c>
      <c r="D1901" s="45" t="n">
        <v>23</v>
      </c>
      <c r="E1901" s="45" t="n"/>
      <c r="F1901" s="45" t="n"/>
      <c r="G1901" s="6" t="n"/>
      <c r="H1901" s="6" t="n"/>
      <c r="I1901" s="6" t="n"/>
      <c r="J1901" s="6" t="n"/>
      <c r="K1901" s="6" t="n"/>
      <c r="L1901" s="6" t="n"/>
      <c r="M1901" s="6" t="n"/>
      <c r="N1901" s="6" t="n"/>
      <c r="O1901" s="6" t="n"/>
      <c r="P1901" s="6" t="n"/>
      <c r="Q1901" s="6" t="n"/>
      <c r="R1901" s="6" t="n"/>
      <c r="S1901" s="6" t="n"/>
      <c r="T1901" s="6" t="n"/>
      <c r="U1901" s="6" t="n"/>
      <c r="V1901" s="6" t="n"/>
      <c r="W1901" s="6" t="n"/>
      <c r="X1901" s="6" t="n"/>
      <c r="Y1901" s="6" t="n"/>
      <c r="Z1901" s="6" t="n"/>
    </row>
    <row r="1902">
      <c r="A1902" s="25" t="inlineStr">
        <is>
          <t>b)</t>
        </is>
      </c>
      <c r="B1902" s="2" t="inlineStr">
        <is>
          <t>Ø180</t>
        </is>
      </c>
      <c r="C1902" s="3" t="inlineStr">
        <is>
          <t>m'</t>
        </is>
      </c>
      <c r="D1902" s="45" t="n">
        <v>2</v>
      </c>
      <c r="E1902" s="45" t="n"/>
      <c r="F1902" s="45" t="n"/>
      <c r="G1902" s="6" t="n"/>
      <c r="H1902" s="6" t="n"/>
      <c r="I1902" s="6" t="n"/>
      <c r="J1902" s="6" t="n"/>
      <c r="K1902" s="6" t="n"/>
      <c r="L1902" s="6" t="n"/>
      <c r="M1902" s="6" t="n"/>
      <c r="N1902" s="6" t="n"/>
      <c r="O1902" s="6" t="n"/>
      <c r="P1902" s="6" t="n"/>
      <c r="Q1902" s="6" t="n"/>
      <c r="R1902" s="6" t="n"/>
      <c r="S1902" s="6" t="n"/>
      <c r="T1902" s="6" t="n"/>
      <c r="U1902" s="6" t="n"/>
      <c r="V1902" s="6" t="n"/>
      <c r="W1902" s="6" t="n"/>
      <c r="X1902" s="6" t="n"/>
      <c r="Y1902" s="6" t="n"/>
      <c r="Z1902" s="6" t="n"/>
    </row>
    <row r="1903">
      <c r="A1903" s="25" t="inlineStr">
        <is>
          <t>c)</t>
        </is>
      </c>
      <c r="B1903" s="2" t="inlineStr">
        <is>
          <t>Ø250</t>
        </is>
      </c>
      <c r="C1903" s="3" t="inlineStr">
        <is>
          <t>m'</t>
        </is>
      </c>
      <c r="D1903" s="45" t="n">
        <v>2</v>
      </c>
      <c r="E1903" s="45" t="n"/>
      <c r="F1903" s="45" t="n"/>
      <c r="G1903" s="6" t="n"/>
      <c r="H1903" s="6" t="n"/>
      <c r="I1903" s="6" t="n"/>
      <c r="J1903" s="6" t="n"/>
      <c r="K1903" s="6" t="n"/>
      <c r="L1903" s="6" t="n"/>
      <c r="M1903" s="6" t="n"/>
      <c r="N1903" s="6" t="n"/>
      <c r="O1903" s="6" t="n"/>
      <c r="P1903" s="6" t="n"/>
      <c r="Q1903" s="6" t="n"/>
      <c r="R1903" s="6" t="n"/>
      <c r="S1903" s="6" t="n"/>
      <c r="T1903" s="6" t="n"/>
      <c r="U1903" s="6" t="n"/>
      <c r="V1903" s="6" t="n"/>
      <c r="W1903" s="6" t="n"/>
      <c r="X1903" s="6" t="n"/>
      <c r="Y1903" s="6" t="n"/>
      <c r="Z1903" s="6" t="n"/>
    </row>
    <row r="1904">
      <c r="A1904" s="25" t="inlineStr">
        <is>
          <t>d)</t>
        </is>
      </c>
      <c r="B1904" s="2" t="inlineStr">
        <is>
          <t>Ø315</t>
        </is>
      </c>
      <c r="C1904" s="3" t="inlineStr">
        <is>
          <t>m'</t>
        </is>
      </c>
      <c r="D1904" s="45" t="n">
        <v>16</v>
      </c>
      <c r="E1904" s="45" t="n"/>
      <c r="F1904" s="45" t="n"/>
      <c r="G1904" s="6" t="n"/>
      <c r="H1904" s="6" t="n"/>
      <c r="I1904" s="6" t="n"/>
      <c r="J1904" s="6" t="n"/>
      <c r="K1904" s="6" t="n"/>
      <c r="L1904" s="6" t="n"/>
      <c r="M1904" s="6" t="n"/>
      <c r="N1904" s="6" t="n"/>
      <c r="O1904" s="6" t="n"/>
      <c r="P1904" s="6" t="n"/>
      <c r="Q1904" s="6" t="n"/>
      <c r="R1904" s="6" t="n"/>
      <c r="S1904" s="6" t="n"/>
      <c r="T1904" s="6" t="n"/>
      <c r="U1904" s="6" t="n"/>
      <c r="V1904" s="6" t="n"/>
      <c r="W1904" s="6" t="n"/>
      <c r="X1904" s="6" t="n"/>
      <c r="Y1904" s="6" t="n"/>
      <c r="Z1904" s="6" t="n"/>
    </row>
    <row r="1905" ht="76.5" customHeight="1">
      <c r="A1905" s="25" t="inlineStr">
        <is>
          <t>3.24.</t>
        </is>
      </c>
      <c r="B1905" s="2" t="inlineStr">
        <is>
          <t>Dobava i ugradnja spiro cijevi izrađene iz pocinčanog lima, normalnim N falcanjem, tako da je glatka s unutrašnje strane. U isporuku je uključena odgovarajuća količina spojnica, za spajanje ravnih dionica međusobno, kao i fazonskih komada, ovješenja i slično sljedećih dimenzija i količina:</t>
        </is>
      </c>
      <c r="C1905" s="3" t="n"/>
      <c r="D1905" s="45" t="n"/>
      <c r="E1905" s="45" t="n"/>
      <c r="F1905" s="45" t="n"/>
      <c r="G1905" s="6" t="n"/>
      <c r="H1905" s="6" t="n"/>
      <c r="I1905" s="6" t="n"/>
      <c r="J1905" s="6" t="n"/>
      <c r="K1905" s="6" t="n"/>
      <c r="L1905" s="6" t="n"/>
      <c r="M1905" s="6" t="n"/>
      <c r="N1905" s="6" t="n"/>
      <c r="O1905" s="6" t="n"/>
      <c r="P1905" s="6" t="n"/>
      <c r="Q1905" s="6" t="n"/>
      <c r="R1905" s="6" t="n"/>
      <c r="S1905" s="6" t="n"/>
      <c r="T1905" s="6" t="n"/>
      <c r="U1905" s="6" t="n"/>
      <c r="V1905" s="6" t="n"/>
      <c r="W1905" s="6" t="n"/>
      <c r="X1905" s="6" t="n"/>
      <c r="Y1905" s="6" t="n"/>
      <c r="Z1905" s="6" t="n"/>
    </row>
    <row r="1906">
      <c r="A1906" s="25" t="inlineStr">
        <is>
          <t>a)</t>
        </is>
      </c>
      <c r="B1906" s="2" t="inlineStr">
        <is>
          <t>Ø100</t>
        </is>
      </c>
      <c r="C1906" s="3" t="inlineStr">
        <is>
          <t>m'</t>
        </is>
      </c>
      <c r="D1906" s="45" t="n">
        <v>56</v>
      </c>
      <c r="E1906" s="45" t="n"/>
      <c r="F1906" s="45" t="n"/>
      <c r="G1906" s="6" t="n"/>
      <c r="H1906" s="6" t="n"/>
      <c r="I1906" s="6" t="n"/>
      <c r="J1906" s="6" t="n"/>
      <c r="K1906" s="6" t="n"/>
      <c r="L1906" s="6" t="n"/>
      <c r="M1906" s="6" t="n"/>
      <c r="N1906" s="6" t="n"/>
      <c r="O1906" s="6" t="n"/>
      <c r="P1906" s="6" t="n"/>
      <c r="Q1906" s="6" t="n"/>
      <c r="R1906" s="6" t="n"/>
      <c r="S1906" s="6" t="n"/>
      <c r="T1906" s="6" t="n"/>
      <c r="U1906" s="6" t="n"/>
      <c r="V1906" s="6" t="n"/>
      <c r="W1906" s="6" t="n"/>
      <c r="X1906" s="6" t="n"/>
      <c r="Y1906" s="6" t="n"/>
      <c r="Z1906" s="6" t="n"/>
    </row>
    <row r="1907">
      <c r="A1907" s="25" t="inlineStr">
        <is>
          <t>b)</t>
        </is>
      </c>
      <c r="B1907" s="2" t="inlineStr">
        <is>
          <t>Ø125</t>
        </is>
      </c>
      <c r="C1907" s="3" t="inlineStr">
        <is>
          <t>m'</t>
        </is>
      </c>
      <c r="D1907" s="45" t="n">
        <v>8</v>
      </c>
      <c r="E1907" s="45" t="n"/>
      <c r="F1907" s="45" t="n"/>
      <c r="G1907" s="6" t="n"/>
      <c r="H1907" s="6" t="n"/>
      <c r="I1907" s="6" t="n"/>
      <c r="J1907" s="6" t="n"/>
      <c r="K1907" s="6" t="n"/>
      <c r="L1907" s="6" t="n"/>
      <c r="M1907" s="6" t="n"/>
      <c r="N1907" s="6" t="n"/>
      <c r="O1907" s="6" t="n"/>
      <c r="P1907" s="6" t="n"/>
      <c r="Q1907" s="6" t="n"/>
      <c r="R1907" s="6" t="n"/>
      <c r="S1907" s="6" t="n"/>
      <c r="T1907" s="6" t="n"/>
      <c r="U1907" s="6" t="n"/>
      <c r="V1907" s="6" t="n"/>
      <c r="W1907" s="6" t="n"/>
      <c r="X1907" s="6" t="n"/>
      <c r="Y1907" s="6" t="n"/>
      <c r="Z1907" s="6" t="n"/>
    </row>
    <row r="1908">
      <c r="A1908" s="25" t="inlineStr">
        <is>
          <t>c)</t>
        </is>
      </c>
      <c r="B1908" s="2" t="inlineStr">
        <is>
          <t>Ø140</t>
        </is>
      </c>
      <c r="C1908" s="3" t="inlineStr">
        <is>
          <t>m'</t>
        </is>
      </c>
      <c r="D1908" s="45" t="n">
        <v>10</v>
      </c>
      <c r="E1908" s="45" t="n"/>
      <c r="F1908" s="45" t="n"/>
      <c r="G1908" s="6" t="n"/>
      <c r="H1908" s="6" t="n"/>
      <c r="I1908" s="6" t="n"/>
      <c r="J1908" s="6" t="n"/>
      <c r="K1908" s="6" t="n"/>
      <c r="L1908" s="6" t="n"/>
      <c r="M1908" s="6" t="n"/>
      <c r="N1908" s="6" t="n"/>
      <c r="O1908" s="6" t="n"/>
      <c r="P1908" s="6" t="n"/>
      <c r="Q1908" s="6" t="n"/>
      <c r="R1908" s="6" t="n"/>
      <c r="S1908" s="6" t="n"/>
      <c r="T1908" s="6" t="n"/>
      <c r="U1908" s="6" t="n"/>
      <c r="V1908" s="6" t="n"/>
      <c r="W1908" s="6" t="n"/>
      <c r="X1908" s="6" t="n"/>
      <c r="Y1908" s="6" t="n"/>
      <c r="Z1908" s="6" t="n"/>
    </row>
    <row r="1909">
      <c r="A1909" s="25" t="inlineStr">
        <is>
          <t>d)</t>
        </is>
      </c>
      <c r="B1909" s="2" t="inlineStr">
        <is>
          <t>Ø160</t>
        </is>
      </c>
      <c r="C1909" s="3" t="inlineStr">
        <is>
          <t>m'</t>
        </is>
      </c>
      <c r="D1909" s="45" t="n">
        <v>11</v>
      </c>
      <c r="E1909" s="45" t="n"/>
      <c r="F1909" s="45" t="n"/>
      <c r="G1909" s="6" t="n"/>
      <c r="H1909" s="6" t="n"/>
      <c r="I1909" s="6" t="n"/>
      <c r="J1909" s="6" t="n"/>
      <c r="K1909" s="6" t="n"/>
      <c r="L1909" s="6" t="n"/>
      <c r="M1909" s="6" t="n"/>
      <c r="N1909" s="6" t="n"/>
      <c r="O1909" s="6" t="n"/>
      <c r="P1909" s="6" t="n"/>
      <c r="Q1909" s="6" t="n"/>
      <c r="R1909" s="6" t="n"/>
      <c r="S1909" s="6" t="n"/>
      <c r="T1909" s="6" t="n"/>
      <c r="U1909" s="6" t="n"/>
      <c r="V1909" s="6" t="n"/>
      <c r="W1909" s="6" t="n"/>
      <c r="X1909" s="6" t="n"/>
      <c r="Y1909" s="6" t="n"/>
      <c r="Z1909" s="6" t="n"/>
    </row>
    <row r="1910">
      <c r="A1910" s="25" t="inlineStr">
        <is>
          <t>e)</t>
        </is>
      </c>
      <c r="B1910" s="2" t="inlineStr">
        <is>
          <t>Ø180</t>
        </is>
      </c>
      <c r="C1910" s="3" t="inlineStr">
        <is>
          <t>m'</t>
        </is>
      </c>
      <c r="D1910" s="45" t="n">
        <v>7</v>
      </c>
      <c r="E1910" s="45" t="n"/>
      <c r="F1910" s="45" t="n"/>
      <c r="G1910" s="6" t="n"/>
      <c r="H1910" s="6" t="n"/>
      <c r="I1910" s="6" t="n"/>
      <c r="J1910" s="6" t="n"/>
      <c r="K1910" s="6" t="n"/>
      <c r="L1910" s="6" t="n"/>
      <c r="M1910" s="6" t="n"/>
      <c r="N1910" s="6" t="n"/>
      <c r="O1910" s="6" t="n"/>
      <c r="P1910" s="6" t="n"/>
      <c r="Q1910" s="6" t="n"/>
      <c r="R1910" s="6" t="n"/>
      <c r="S1910" s="6" t="n"/>
      <c r="T1910" s="6" t="n"/>
      <c r="U1910" s="6" t="n"/>
      <c r="V1910" s="6" t="n"/>
      <c r="W1910" s="6" t="n"/>
      <c r="X1910" s="6" t="n"/>
      <c r="Y1910" s="6" t="n"/>
      <c r="Z1910" s="6" t="n"/>
    </row>
    <row r="1911">
      <c r="A1911" s="25" t="inlineStr">
        <is>
          <t>f)</t>
        </is>
      </c>
      <c r="B1911" s="2" t="inlineStr">
        <is>
          <t>Ø224</t>
        </is>
      </c>
      <c r="C1911" s="3" t="inlineStr">
        <is>
          <t>m'</t>
        </is>
      </c>
      <c r="D1911" s="45" t="n">
        <v>24</v>
      </c>
      <c r="E1911" s="45" t="n"/>
      <c r="F1911" s="45" t="n"/>
      <c r="G1911" s="6" t="n"/>
      <c r="H1911" s="6" t="n"/>
      <c r="I1911" s="6" t="n"/>
      <c r="J1911" s="6" t="n"/>
      <c r="K1911" s="6" t="n"/>
      <c r="L1911" s="6" t="n"/>
      <c r="M1911" s="6" t="n"/>
      <c r="N1911" s="6" t="n"/>
      <c r="O1911" s="6" t="n"/>
      <c r="P1911" s="6" t="n"/>
      <c r="Q1911" s="6" t="n"/>
      <c r="R1911" s="6" t="n"/>
      <c r="S1911" s="6" t="n"/>
      <c r="T1911" s="6" t="n"/>
      <c r="U1911" s="6" t="n"/>
      <c r="V1911" s="6" t="n"/>
      <c r="W1911" s="6" t="n"/>
      <c r="X1911" s="6" t="n"/>
      <c r="Y1911" s="6" t="n"/>
      <c r="Z1911" s="6" t="n"/>
    </row>
    <row r="1912" ht="38.25" customHeight="1">
      <c r="A1912" s="25" t="inlineStr">
        <is>
          <t>3.25.</t>
        </is>
      </c>
      <c r="B1912" s="2" t="inlineStr">
        <is>
          <t>Dobava i ugradnja fazonskih komada za spiro cijevi, izrađeni iz istog materijala kao što su i same cijevi, dimenzije:</t>
        </is>
      </c>
      <c r="C1912" s="3" t="n"/>
      <c r="D1912" s="46" t="n"/>
      <c r="E1912" s="45" t="n"/>
      <c r="F1912" s="45" t="n"/>
      <c r="G1912" s="6" t="n"/>
      <c r="H1912" s="6" t="n"/>
      <c r="I1912" s="6" t="n"/>
      <c r="J1912" s="6" t="n"/>
      <c r="K1912" s="6" t="n"/>
      <c r="L1912" s="6" t="n"/>
      <c r="M1912" s="6" t="n"/>
      <c r="N1912" s="6" t="n"/>
      <c r="O1912" s="6" t="n"/>
      <c r="P1912" s="6" t="n"/>
      <c r="Q1912" s="6" t="n"/>
      <c r="R1912" s="6" t="n"/>
      <c r="S1912" s="6" t="n"/>
      <c r="T1912" s="6" t="n"/>
      <c r="U1912" s="6" t="n"/>
      <c r="V1912" s="6" t="n"/>
      <c r="W1912" s="6" t="n"/>
      <c r="X1912" s="6" t="n"/>
      <c r="Y1912" s="6" t="n"/>
      <c r="Z1912" s="6" t="n"/>
    </row>
    <row r="1913">
      <c r="A1913" s="25" t="n"/>
      <c r="B1913" s="2" t="inlineStr">
        <is>
          <t>Koljena, ØD, 90º:</t>
        </is>
      </c>
      <c r="C1913" s="3" t="n"/>
      <c r="D1913" s="46" t="n"/>
      <c r="E1913" s="45" t="n"/>
      <c r="F1913" s="45" t="n"/>
      <c r="G1913" s="6" t="n"/>
      <c r="H1913" s="6" t="n"/>
      <c r="I1913" s="6" t="n"/>
      <c r="J1913" s="6" t="n"/>
      <c r="K1913" s="6" t="n"/>
      <c r="L1913" s="6" t="n"/>
      <c r="M1913" s="6" t="n"/>
      <c r="N1913" s="6" t="n"/>
      <c r="O1913" s="6" t="n"/>
      <c r="P1913" s="6" t="n"/>
      <c r="Q1913" s="6" t="n"/>
      <c r="R1913" s="6" t="n"/>
      <c r="S1913" s="6" t="n"/>
      <c r="T1913" s="6" t="n"/>
      <c r="U1913" s="6" t="n"/>
      <c r="V1913" s="6" t="n"/>
      <c r="W1913" s="6" t="n"/>
      <c r="X1913" s="6" t="n"/>
      <c r="Y1913" s="6" t="n"/>
      <c r="Z1913" s="6" t="n"/>
    </row>
    <row r="1914">
      <c r="A1914" s="25" t="inlineStr">
        <is>
          <t>a)</t>
        </is>
      </c>
      <c r="B1914" s="2" t="inlineStr">
        <is>
          <t>Ø100</t>
        </is>
      </c>
      <c r="C1914" s="3" t="inlineStr">
        <is>
          <t>kom</t>
        </is>
      </c>
      <c r="D1914" s="46" t="n">
        <v>35</v>
      </c>
      <c r="E1914" s="45" t="n"/>
      <c r="F1914" s="45" t="n"/>
      <c r="G1914" s="6" t="n"/>
      <c r="H1914" s="6" t="n"/>
      <c r="I1914" s="6" t="n"/>
      <c r="J1914" s="6" t="n"/>
      <c r="K1914" s="6" t="n"/>
      <c r="L1914" s="6" t="n"/>
      <c r="M1914" s="6" t="n"/>
      <c r="N1914" s="6" t="n"/>
      <c r="O1914" s="6" t="n"/>
      <c r="P1914" s="6" t="n"/>
      <c r="Q1914" s="6" t="n"/>
      <c r="R1914" s="6" t="n"/>
      <c r="S1914" s="6" t="n"/>
      <c r="T1914" s="6" t="n"/>
      <c r="U1914" s="6" t="n"/>
      <c r="V1914" s="6" t="n"/>
      <c r="W1914" s="6" t="n"/>
      <c r="X1914" s="6" t="n"/>
      <c r="Y1914" s="6" t="n"/>
      <c r="Z1914" s="6" t="n"/>
    </row>
    <row r="1915">
      <c r="A1915" s="25" t="inlineStr">
        <is>
          <t>b)</t>
        </is>
      </c>
      <c r="B1915" s="2" t="inlineStr">
        <is>
          <t>Ø125</t>
        </is>
      </c>
      <c r="C1915" s="3" t="inlineStr">
        <is>
          <t>kom</t>
        </is>
      </c>
      <c r="D1915" s="46" t="n">
        <v>4</v>
      </c>
      <c r="E1915" s="45" t="n"/>
      <c r="F1915" s="45" t="n"/>
      <c r="G1915" s="6" t="n"/>
      <c r="H1915" s="6" t="n"/>
      <c r="I1915" s="6" t="n"/>
      <c r="J1915" s="6" t="n"/>
      <c r="K1915" s="6" t="n"/>
      <c r="L1915" s="6" t="n"/>
      <c r="M1915" s="6" t="n"/>
      <c r="N1915" s="6" t="n"/>
      <c r="O1915" s="6" t="n"/>
      <c r="P1915" s="6" t="n"/>
      <c r="Q1915" s="6" t="n"/>
      <c r="R1915" s="6" t="n"/>
      <c r="S1915" s="6" t="n"/>
      <c r="T1915" s="6" t="n"/>
      <c r="U1915" s="6" t="n"/>
      <c r="V1915" s="6" t="n"/>
      <c r="W1915" s="6" t="n"/>
      <c r="X1915" s="6" t="n"/>
      <c r="Y1915" s="6" t="n"/>
      <c r="Z1915" s="6" t="n"/>
    </row>
    <row r="1916">
      <c r="A1916" s="25" t="inlineStr">
        <is>
          <t>c)</t>
        </is>
      </c>
      <c r="B1916" s="2" t="inlineStr">
        <is>
          <t>Ø160</t>
        </is>
      </c>
      <c r="C1916" s="3" t="inlineStr">
        <is>
          <t>kom</t>
        </is>
      </c>
      <c r="D1916" s="46" t="n">
        <v>3</v>
      </c>
      <c r="E1916" s="45" t="n"/>
      <c r="F1916" s="45" t="n"/>
      <c r="G1916" s="6" t="n"/>
      <c r="H1916" s="6" t="n"/>
      <c r="I1916" s="6" t="n"/>
      <c r="J1916" s="6" t="n"/>
      <c r="K1916" s="6" t="n"/>
      <c r="L1916" s="6" t="n"/>
      <c r="M1916" s="6" t="n"/>
      <c r="N1916" s="6" t="n"/>
      <c r="O1916" s="6" t="n"/>
      <c r="P1916" s="6" t="n"/>
      <c r="Q1916" s="6" t="n"/>
      <c r="R1916" s="6" t="n"/>
      <c r="S1916" s="6" t="n"/>
      <c r="T1916" s="6" t="n"/>
      <c r="U1916" s="6" t="n"/>
      <c r="V1916" s="6" t="n"/>
      <c r="W1916" s="6" t="n"/>
      <c r="X1916" s="6" t="n"/>
      <c r="Y1916" s="6" t="n"/>
      <c r="Z1916" s="6" t="n"/>
    </row>
    <row r="1917">
      <c r="A1917" s="25" t="inlineStr">
        <is>
          <t>d)</t>
        </is>
      </c>
      <c r="B1917" s="2" t="inlineStr">
        <is>
          <t>Ø224</t>
        </is>
      </c>
      <c r="C1917" s="3" t="inlineStr">
        <is>
          <t>kom</t>
        </is>
      </c>
      <c r="D1917" s="46" t="n">
        <v>4</v>
      </c>
      <c r="E1917" s="45" t="n"/>
      <c r="F1917" s="45" t="n"/>
      <c r="G1917" s="6" t="n"/>
      <c r="H1917" s="6" t="n"/>
      <c r="I1917" s="6" t="n"/>
      <c r="J1917" s="6" t="n"/>
      <c r="K1917" s="6" t="n"/>
      <c r="L1917" s="6" t="n"/>
      <c r="M1917" s="6" t="n"/>
      <c r="N1917" s="6" t="n"/>
      <c r="O1917" s="6" t="n"/>
      <c r="P1917" s="6" t="n"/>
      <c r="Q1917" s="6" t="n"/>
      <c r="R1917" s="6" t="n"/>
      <c r="S1917" s="6" t="n"/>
      <c r="T1917" s="6" t="n"/>
      <c r="U1917" s="6" t="n"/>
      <c r="V1917" s="6" t="n"/>
      <c r="W1917" s="6" t="n"/>
      <c r="X1917" s="6" t="n"/>
      <c r="Y1917" s="6" t="n"/>
      <c r="Z1917" s="6" t="n"/>
    </row>
    <row r="1918">
      <c r="A1918" s="25" t="inlineStr">
        <is>
          <t>e)</t>
        </is>
      </c>
      <c r="B1918" s="2" t="inlineStr">
        <is>
          <t>Ø250</t>
        </is>
      </c>
      <c r="C1918" s="3" t="inlineStr">
        <is>
          <t>kom</t>
        </is>
      </c>
      <c r="D1918" s="46" t="n">
        <v>3</v>
      </c>
      <c r="E1918" s="45" t="n"/>
      <c r="F1918" s="45" t="n"/>
      <c r="G1918" s="6" t="n"/>
      <c r="H1918" s="6" t="n"/>
      <c r="I1918" s="6" t="n"/>
      <c r="J1918" s="6" t="n"/>
      <c r="K1918" s="6" t="n"/>
      <c r="L1918" s="6" t="n"/>
      <c r="M1918" s="6" t="n"/>
      <c r="N1918" s="6" t="n"/>
      <c r="O1918" s="6" t="n"/>
      <c r="P1918" s="6" t="n"/>
      <c r="Q1918" s="6" t="n"/>
      <c r="R1918" s="6" t="n"/>
      <c r="S1918" s="6" t="n"/>
      <c r="T1918" s="6" t="n"/>
      <c r="U1918" s="6" t="n"/>
      <c r="V1918" s="6" t="n"/>
      <c r="W1918" s="6" t="n"/>
      <c r="X1918" s="6" t="n"/>
      <c r="Y1918" s="6" t="n"/>
      <c r="Z1918" s="6" t="n"/>
    </row>
    <row r="1919">
      <c r="A1919" s="25" t="n"/>
      <c r="B1919" s="2" t="inlineStr">
        <is>
          <t>T-komadi:</t>
        </is>
      </c>
      <c r="C1919" s="3" t="n"/>
      <c r="D1919" s="46" t="n"/>
      <c r="E1919" s="45" t="n"/>
      <c r="F1919" s="45" t="n"/>
      <c r="G1919" s="6" t="n"/>
      <c r="H1919" s="6" t="n"/>
      <c r="I1919" s="6" t="n"/>
      <c r="J1919" s="6" t="n"/>
      <c r="K1919" s="6" t="n"/>
      <c r="L1919" s="6" t="n"/>
      <c r="M1919" s="6" t="n"/>
      <c r="N1919" s="6" t="n"/>
      <c r="O1919" s="6" t="n"/>
      <c r="P1919" s="6" t="n"/>
      <c r="Q1919" s="6" t="n"/>
      <c r="R1919" s="6" t="n"/>
      <c r="S1919" s="6" t="n"/>
      <c r="T1919" s="6" t="n"/>
      <c r="U1919" s="6" t="n"/>
      <c r="V1919" s="6" t="n"/>
      <c r="W1919" s="6" t="n"/>
      <c r="X1919" s="6" t="n"/>
      <c r="Y1919" s="6" t="n"/>
      <c r="Z1919" s="6" t="n"/>
    </row>
    <row r="1920">
      <c r="A1920" s="25" t="inlineStr">
        <is>
          <t>g)</t>
        </is>
      </c>
      <c r="B1920" s="2" t="inlineStr">
        <is>
          <t>100-100</t>
        </is>
      </c>
      <c r="C1920" s="3" t="inlineStr">
        <is>
          <t>kom</t>
        </is>
      </c>
      <c r="D1920" s="46" t="n">
        <v>18</v>
      </c>
      <c r="E1920" s="45" t="n"/>
      <c r="F1920" s="45" t="n"/>
      <c r="G1920" s="6" t="n"/>
      <c r="H1920" s="6" t="n"/>
      <c r="I1920" s="6" t="n"/>
      <c r="J1920" s="6" t="n"/>
      <c r="K1920" s="6" t="n"/>
      <c r="L1920" s="6" t="n"/>
      <c r="M1920" s="6" t="n"/>
      <c r="N1920" s="6" t="n"/>
      <c r="O1920" s="6" t="n"/>
      <c r="P1920" s="6" t="n"/>
      <c r="Q1920" s="6" t="n"/>
      <c r="R1920" s="6" t="n"/>
      <c r="S1920" s="6" t="n"/>
      <c r="T1920" s="6" t="n"/>
      <c r="U1920" s="6" t="n"/>
      <c r="V1920" s="6" t="n"/>
      <c r="W1920" s="6" t="n"/>
      <c r="X1920" s="6" t="n"/>
      <c r="Y1920" s="6" t="n"/>
      <c r="Z1920" s="6" t="n"/>
    </row>
    <row r="1921">
      <c r="A1921" s="25" t="inlineStr">
        <is>
          <t>h)</t>
        </is>
      </c>
      <c r="B1921" s="2" t="inlineStr">
        <is>
          <t>125-100</t>
        </is>
      </c>
      <c r="C1921" s="3" t="inlineStr">
        <is>
          <t>kom</t>
        </is>
      </c>
      <c r="D1921" s="46" t="n">
        <v>4</v>
      </c>
      <c r="E1921" s="45" t="n"/>
      <c r="F1921" s="45" t="n"/>
      <c r="G1921" s="6" t="n"/>
      <c r="H1921" s="6" t="n"/>
      <c r="I1921" s="6" t="n"/>
      <c r="J1921" s="6" t="n"/>
      <c r="K1921" s="6" t="n"/>
      <c r="L1921" s="6" t="n"/>
      <c r="M1921" s="6" t="n"/>
      <c r="N1921" s="6" t="n"/>
      <c r="O1921" s="6" t="n"/>
      <c r="P1921" s="6" t="n"/>
      <c r="Q1921" s="6" t="n"/>
      <c r="R1921" s="6" t="n"/>
      <c r="S1921" s="6" t="n"/>
      <c r="T1921" s="6" t="n"/>
      <c r="U1921" s="6" t="n"/>
      <c r="V1921" s="6" t="n"/>
      <c r="W1921" s="6" t="n"/>
      <c r="X1921" s="6" t="n"/>
      <c r="Y1921" s="6" t="n"/>
      <c r="Z1921" s="6" t="n"/>
    </row>
    <row r="1922">
      <c r="A1922" s="25" t="inlineStr">
        <is>
          <t>i)</t>
        </is>
      </c>
      <c r="B1922" s="2" t="inlineStr">
        <is>
          <t>140-100</t>
        </is>
      </c>
      <c r="C1922" s="3" t="inlineStr">
        <is>
          <t>kom</t>
        </is>
      </c>
      <c r="D1922" s="46" t="n">
        <v>3</v>
      </c>
      <c r="E1922" s="45" t="n"/>
      <c r="F1922" s="45" t="n"/>
      <c r="G1922" s="6" t="n"/>
      <c r="H1922" s="6" t="n"/>
      <c r="I1922" s="6" t="n"/>
      <c r="J1922" s="6" t="n"/>
      <c r="K1922" s="6" t="n"/>
      <c r="L1922" s="6" t="n"/>
      <c r="M1922" s="6" t="n"/>
      <c r="N1922" s="6" t="n"/>
      <c r="O1922" s="6" t="n"/>
      <c r="P1922" s="6" t="n"/>
      <c r="Q1922" s="6" t="n"/>
      <c r="R1922" s="6" t="n"/>
      <c r="S1922" s="6" t="n"/>
      <c r="T1922" s="6" t="n"/>
      <c r="U1922" s="6" t="n"/>
      <c r="V1922" s="6" t="n"/>
      <c r="W1922" s="6" t="n"/>
      <c r="X1922" s="6" t="n"/>
      <c r="Y1922" s="6" t="n"/>
      <c r="Z1922" s="6" t="n"/>
    </row>
    <row r="1923">
      <c r="A1923" s="25" t="inlineStr">
        <is>
          <t>j)</t>
        </is>
      </c>
      <c r="B1923" s="2" t="inlineStr">
        <is>
          <t>140-140</t>
        </is>
      </c>
      <c r="C1923" s="3" t="inlineStr">
        <is>
          <t>kom</t>
        </is>
      </c>
      <c r="D1923" s="46" t="n">
        <v>5</v>
      </c>
      <c r="E1923" s="45" t="n"/>
      <c r="F1923" s="45" t="n"/>
      <c r="G1923" s="6" t="n"/>
      <c r="H1923" s="6" t="n"/>
      <c r="I1923" s="6" t="n"/>
      <c r="J1923" s="6" t="n"/>
      <c r="K1923" s="6" t="n"/>
      <c r="L1923" s="6" t="n"/>
      <c r="M1923" s="6" t="n"/>
      <c r="N1923" s="6" t="n"/>
      <c r="O1923" s="6" t="n"/>
      <c r="P1923" s="6" t="n"/>
      <c r="Q1923" s="6" t="n"/>
      <c r="R1923" s="6" t="n"/>
      <c r="S1923" s="6" t="n"/>
      <c r="T1923" s="6" t="n"/>
      <c r="U1923" s="6" t="n"/>
      <c r="V1923" s="6" t="n"/>
      <c r="W1923" s="6" t="n"/>
      <c r="X1923" s="6" t="n"/>
      <c r="Y1923" s="6" t="n"/>
      <c r="Z1923" s="6" t="n"/>
    </row>
    <row r="1924">
      <c r="A1924" s="25" t="inlineStr">
        <is>
          <t>k)</t>
        </is>
      </c>
      <c r="B1924" s="2" t="inlineStr">
        <is>
          <t>160-100</t>
        </is>
      </c>
      <c r="C1924" s="3" t="inlineStr">
        <is>
          <t>kom</t>
        </is>
      </c>
      <c r="D1924" s="46" t="n">
        <v>3</v>
      </c>
      <c r="E1924" s="45" t="n"/>
      <c r="F1924" s="45" t="n"/>
      <c r="G1924" s="6" t="n"/>
      <c r="H1924" s="6" t="n"/>
      <c r="I1924" s="6" t="n"/>
      <c r="J1924" s="6" t="n"/>
      <c r="K1924" s="6" t="n"/>
      <c r="L1924" s="6" t="n"/>
      <c r="M1924" s="6" t="n"/>
      <c r="N1924" s="6" t="n"/>
      <c r="O1924" s="6" t="n"/>
      <c r="P1924" s="6" t="n"/>
      <c r="Q1924" s="6" t="n"/>
      <c r="R1924" s="6" t="n"/>
      <c r="S1924" s="6" t="n"/>
      <c r="T1924" s="6" t="n"/>
      <c r="U1924" s="6" t="n"/>
      <c r="V1924" s="6" t="n"/>
      <c r="W1924" s="6" t="n"/>
      <c r="X1924" s="6" t="n"/>
      <c r="Y1924" s="6" t="n"/>
      <c r="Z1924" s="6" t="n"/>
    </row>
    <row r="1925">
      <c r="A1925" s="25" t="inlineStr">
        <is>
          <t>l)</t>
        </is>
      </c>
      <c r="B1925" s="2" t="inlineStr">
        <is>
          <t>160-160</t>
        </is>
      </c>
      <c r="C1925" s="3" t="inlineStr">
        <is>
          <t>kom</t>
        </is>
      </c>
      <c r="D1925" s="46" t="n">
        <v>1</v>
      </c>
      <c r="E1925" s="45" t="n"/>
      <c r="F1925" s="45" t="n"/>
      <c r="G1925" s="6" t="n"/>
      <c r="H1925" s="6" t="n"/>
      <c r="I1925" s="6" t="n"/>
      <c r="J1925" s="6" t="n"/>
      <c r="K1925" s="6" t="n"/>
      <c r="L1925" s="6" t="n"/>
      <c r="M1925" s="6" t="n"/>
      <c r="N1925" s="6" t="n"/>
      <c r="O1925" s="6" t="n"/>
      <c r="P1925" s="6" t="n"/>
      <c r="Q1925" s="6" t="n"/>
      <c r="R1925" s="6" t="n"/>
      <c r="S1925" s="6" t="n"/>
      <c r="T1925" s="6" t="n"/>
      <c r="U1925" s="6" t="n"/>
      <c r="V1925" s="6" t="n"/>
      <c r="W1925" s="6" t="n"/>
      <c r="X1925" s="6" t="n"/>
      <c r="Y1925" s="6" t="n"/>
      <c r="Z1925" s="6" t="n"/>
    </row>
    <row r="1926">
      <c r="A1926" s="25" t="inlineStr">
        <is>
          <t>m)</t>
        </is>
      </c>
      <c r="B1926" s="2" t="inlineStr">
        <is>
          <t>180-180</t>
        </is>
      </c>
      <c r="C1926" s="3" t="inlineStr">
        <is>
          <t>kom</t>
        </is>
      </c>
      <c r="D1926" s="46" t="n">
        <v>5</v>
      </c>
      <c r="E1926" s="45" t="n"/>
      <c r="F1926" s="45" t="n"/>
      <c r="G1926" s="6" t="n"/>
      <c r="H1926" s="6" t="n"/>
      <c r="I1926" s="6" t="n"/>
      <c r="J1926" s="6" t="n"/>
      <c r="K1926" s="6" t="n"/>
      <c r="L1926" s="6" t="n"/>
      <c r="M1926" s="6" t="n"/>
      <c r="N1926" s="6" t="n"/>
      <c r="O1926" s="6" t="n"/>
      <c r="P1926" s="6" t="n"/>
      <c r="Q1926" s="6" t="n"/>
      <c r="R1926" s="6" t="n"/>
      <c r="S1926" s="6" t="n"/>
      <c r="T1926" s="6" t="n"/>
      <c r="U1926" s="6" t="n"/>
      <c r="V1926" s="6" t="n"/>
      <c r="W1926" s="6" t="n"/>
      <c r="X1926" s="6" t="n"/>
      <c r="Y1926" s="6" t="n"/>
      <c r="Z1926" s="6" t="n"/>
    </row>
    <row r="1927">
      <c r="A1927" s="25" t="inlineStr">
        <is>
          <t>n)</t>
        </is>
      </c>
      <c r="B1927" s="2" t="inlineStr">
        <is>
          <t>200-200</t>
        </is>
      </c>
      <c r="C1927" s="3" t="inlineStr">
        <is>
          <t>kom</t>
        </is>
      </c>
      <c r="D1927" s="46" t="n">
        <v>1</v>
      </c>
      <c r="E1927" s="45" t="n"/>
      <c r="F1927" s="45" t="n"/>
      <c r="G1927" s="6" t="n"/>
      <c r="H1927" s="6" t="n"/>
      <c r="I1927" s="6" t="n"/>
      <c r="J1927" s="6" t="n"/>
      <c r="K1927" s="6" t="n"/>
      <c r="L1927" s="6" t="n"/>
      <c r="M1927" s="6" t="n"/>
      <c r="N1927" s="6" t="n"/>
      <c r="O1927" s="6" t="n"/>
      <c r="P1927" s="6" t="n"/>
      <c r="Q1927" s="6" t="n"/>
      <c r="R1927" s="6" t="n"/>
      <c r="S1927" s="6" t="n"/>
      <c r="T1927" s="6" t="n"/>
      <c r="U1927" s="6" t="n"/>
      <c r="V1927" s="6" t="n"/>
      <c r="W1927" s="6" t="n"/>
      <c r="X1927" s="6" t="n"/>
      <c r="Y1927" s="6" t="n"/>
      <c r="Z1927" s="6" t="n"/>
    </row>
    <row r="1928">
      <c r="A1928" s="25" t="inlineStr">
        <is>
          <t>o)</t>
        </is>
      </c>
      <c r="B1928" s="2" t="inlineStr">
        <is>
          <t>224-224</t>
        </is>
      </c>
      <c r="C1928" s="3" t="inlineStr">
        <is>
          <t>kom</t>
        </is>
      </c>
      <c r="D1928" s="46" t="n">
        <v>1</v>
      </c>
      <c r="E1928" s="45" t="n"/>
      <c r="F1928" s="45" t="n"/>
      <c r="G1928" s="6" t="n"/>
      <c r="H1928" s="6" t="n"/>
      <c r="I1928" s="6" t="n"/>
      <c r="J1928" s="6" t="n"/>
      <c r="K1928" s="6" t="n"/>
      <c r="L1928" s="6" t="n"/>
      <c r="M1928" s="6" t="n"/>
      <c r="N1928" s="6" t="n"/>
      <c r="O1928" s="6" t="n"/>
      <c r="P1928" s="6" t="n"/>
      <c r="Q1928" s="6" t="n"/>
      <c r="R1928" s="6" t="n"/>
      <c r="S1928" s="6" t="n"/>
      <c r="T1928" s="6" t="n"/>
      <c r="U1928" s="6" t="n"/>
      <c r="V1928" s="6" t="n"/>
      <c r="W1928" s="6" t="n"/>
      <c r="X1928" s="6" t="n"/>
      <c r="Y1928" s="6" t="n"/>
      <c r="Z1928" s="6" t="n"/>
    </row>
    <row r="1929">
      <c r="A1929" s="25" t="n"/>
      <c r="B1929" s="2" t="inlineStr">
        <is>
          <t>Prijelazni komadi, ØdD:</t>
        </is>
      </c>
      <c r="C1929" s="3" t="n"/>
      <c r="D1929" s="46" t="n"/>
      <c r="E1929" s="45" t="n"/>
      <c r="F1929" s="45" t="n"/>
      <c r="G1929" s="6" t="n"/>
      <c r="H1929" s="6" t="n"/>
      <c r="I1929" s="6" t="n"/>
      <c r="J1929" s="6" t="n"/>
      <c r="K1929" s="6" t="n"/>
      <c r="L1929" s="6" t="n"/>
      <c r="M1929" s="6" t="n"/>
      <c r="N1929" s="6" t="n"/>
      <c r="O1929" s="6" t="n"/>
      <c r="P1929" s="6" t="n"/>
      <c r="Q1929" s="6" t="n"/>
      <c r="R1929" s="6" t="n"/>
      <c r="S1929" s="6" t="n"/>
      <c r="T1929" s="6" t="n"/>
      <c r="U1929" s="6" t="n"/>
      <c r="V1929" s="6" t="n"/>
      <c r="W1929" s="6" t="n"/>
      <c r="X1929" s="6" t="n"/>
      <c r="Y1929" s="6" t="n"/>
      <c r="Z1929" s="6" t="n"/>
    </row>
    <row r="1930">
      <c r="A1930" s="25" t="inlineStr">
        <is>
          <t>p)</t>
        </is>
      </c>
      <c r="B1930" s="2" t="inlineStr">
        <is>
          <t>100-125</t>
        </is>
      </c>
      <c r="C1930" s="3" t="inlineStr">
        <is>
          <t>kom</t>
        </is>
      </c>
      <c r="D1930" s="46" t="n">
        <v>4</v>
      </c>
      <c r="E1930" s="45" t="n"/>
      <c r="F1930" s="45" t="n"/>
      <c r="G1930" s="6" t="n"/>
      <c r="H1930" s="6" t="n"/>
      <c r="I1930" s="6" t="n"/>
      <c r="J1930" s="6" t="n"/>
      <c r="K1930" s="6" t="n"/>
      <c r="L1930" s="6" t="n"/>
      <c r="M1930" s="6" t="n"/>
      <c r="N1930" s="6" t="n"/>
      <c r="O1930" s="6" t="n"/>
      <c r="P1930" s="6" t="n"/>
      <c r="Q1930" s="6" t="n"/>
      <c r="R1930" s="6" t="n"/>
      <c r="S1930" s="6" t="n"/>
      <c r="T1930" s="6" t="n"/>
      <c r="U1930" s="6" t="n"/>
      <c r="V1930" s="6" t="n"/>
      <c r="W1930" s="6" t="n"/>
      <c r="X1930" s="6" t="n"/>
      <c r="Y1930" s="6" t="n"/>
      <c r="Z1930" s="6" t="n"/>
    </row>
    <row r="1931">
      <c r="A1931" s="25" t="inlineStr">
        <is>
          <t>q)</t>
        </is>
      </c>
      <c r="B1931" s="2" t="inlineStr">
        <is>
          <t>100-140</t>
        </is>
      </c>
      <c r="C1931" s="3" t="inlineStr">
        <is>
          <t>kom</t>
        </is>
      </c>
      <c r="D1931" s="46" t="n">
        <v>10</v>
      </c>
      <c r="E1931" s="45" t="n"/>
      <c r="F1931" s="45" t="n"/>
      <c r="G1931" s="6" t="n"/>
      <c r="H1931" s="6" t="n"/>
      <c r="I1931" s="6" t="n"/>
      <c r="J1931" s="6" t="n"/>
      <c r="K1931" s="6" t="n"/>
      <c r="L1931" s="6" t="n"/>
      <c r="M1931" s="6" t="n"/>
      <c r="N1931" s="6" t="n"/>
      <c r="O1931" s="6" t="n"/>
      <c r="P1931" s="6" t="n"/>
      <c r="Q1931" s="6" t="n"/>
      <c r="R1931" s="6" t="n"/>
      <c r="S1931" s="6" t="n"/>
      <c r="T1931" s="6" t="n"/>
      <c r="U1931" s="6" t="n"/>
      <c r="V1931" s="6" t="n"/>
      <c r="W1931" s="6" t="n"/>
      <c r="X1931" s="6" t="n"/>
      <c r="Y1931" s="6" t="n"/>
      <c r="Z1931" s="6" t="n"/>
    </row>
    <row r="1932">
      <c r="A1932" s="25" t="inlineStr">
        <is>
          <t>r)</t>
        </is>
      </c>
      <c r="B1932" s="2" t="inlineStr">
        <is>
          <t>100-160</t>
        </is>
      </c>
      <c r="C1932" s="3" t="inlineStr">
        <is>
          <t>kom</t>
        </is>
      </c>
      <c r="D1932" s="46" t="n">
        <v>1</v>
      </c>
      <c r="E1932" s="45" t="n"/>
      <c r="F1932" s="45" t="n"/>
      <c r="G1932" s="6" t="n"/>
      <c r="H1932" s="6" t="n"/>
      <c r="I1932" s="6" t="n"/>
      <c r="J1932" s="6" t="n"/>
      <c r="K1932" s="6" t="n"/>
      <c r="L1932" s="6" t="n"/>
      <c r="M1932" s="6" t="n"/>
      <c r="N1932" s="6" t="n"/>
      <c r="O1932" s="6" t="n"/>
      <c r="P1932" s="6" t="n"/>
      <c r="Q1932" s="6" t="n"/>
      <c r="R1932" s="6" t="n"/>
      <c r="S1932" s="6" t="n"/>
      <c r="T1932" s="6" t="n"/>
      <c r="U1932" s="6" t="n"/>
      <c r="V1932" s="6" t="n"/>
      <c r="W1932" s="6" t="n"/>
      <c r="X1932" s="6" t="n"/>
      <c r="Y1932" s="6" t="n"/>
      <c r="Z1932" s="6" t="n"/>
    </row>
    <row r="1933">
      <c r="A1933" s="25" t="inlineStr">
        <is>
          <t>s)</t>
        </is>
      </c>
      <c r="B1933" s="2" t="inlineStr">
        <is>
          <t>100-180</t>
        </is>
      </c>
      <c r="C1933" s="3" t="inlineStr">
        <is>
          <t>kom</t>
        </is>
      </c>
      <c r="D1933" s="46" t="n">
        <v>3</v>
      </c>
      <c r="E1933" s="45" t="n"/>
      <c r="F1933" s="45" t="n"/>
      <c r="G1933" s="6" t="n"/>
      <c r="H1933" s="6" t="n"/>
      <c r="I1933" s="6" t="n"/>
      <c r="J1933" s="6" t="n"/>
      <c r="K1933" s="6" t="n"/>
      <c r="L1933" s="6" t="n"/>
      <c r="M1933" s="6" t="n"/>
      <c r="N1933" s="6" t="n"/>
      <c r="O1933" s="6" t="n"/>
      <c r="P1933" s="6" t="n"/>
      <c r="Q1933" s="6" t="n"/>
      <c r="R1933" s="6" t="n"/>
      <c r="S1933" s="6" t="n"/>
      <c r="T1933" s="6" t="n"/>
      <c r="U1933" s="6" t="n"/>
      <c r="V1933" s="6" t="n"/>
      <c r="W1933" s="6" t="n"/>
      <c r="X1933" s="6" t="n"/>
      <c r="Y1933" s="6" t="n"/>
      <c r="Z1933" s="6" t="n"/>
    </row>
    <row r="1934">
      <c r="A1934" s="25" t="inlineStr">
        <is>
          <t>t)</t>
        </is>
      </c>
      <c r="B1934" s="2" t="inlineStr">
        <is>
          <t>100-224</t>
        </is>
      </c>
      <c r="C1934" s="3" t="inlineStr">
        <is>
          <t>kom</t>
        </is>
      </c>
      <c r="D1934" s="46" t="n">
        <v>1</v>
      </c>
      <c r="E1934" s="45" t="n"/>
      <c r="F1934" s="45" t="n"/>
      <c r="G1934" s="6" t="n"/>
      <c r="H1934" s="6" t="n"/>
      <c r="I1934" s="6" t="n"/>
      <c r="J1934" s="6" t="n"/>
      <c r="K1934" s="6" t="n"/>
      <c r="L1934" s="6" t="n"/>
      <c r="M1934" s="6" t="n"/>
      <c r="N1934" s="6" t="n"/>
      <c r="O1934" s="6" t="n"/>
      <c r="P1934" s="6" t="n"/>
      <c r="Q1934" s="6" t="n"/>
      <c r="R1934" s="6" t="n"/>
      <c r="S1934" s="6" t="n"/>
      <c r="T1934" s="6" t="n"/>
      <c r="U1934" s="6" t="n"/>
      <c r="V1934" s="6" t="n"/>
      <c r="W1934" s="6" t="n"/>
      <c r="X1934" s="6" t="n"/>
      <c r="Y1934" s="6" t="n"/>
      <c r="Z1934" s="6" t="n"/>
    </row>
    <row r="1935">
      <c r="A1935" s="25" t="inlineStr">
        <is>
          <t>u)</t>
        </is>
      </c>
      <c r="B1935" s="2" t="inlineStr">
        <is>
          <t>125-140</t>
        </is>
      </c>
      <c r="C1935" s="3" t="inlineStr">
        <is>
          <t>kom</t>
        </is>
      </c>
      <c r="D1935" s="46" t="n">
        <v>3</v>
      </c>
      <c r="E1935" s="45" t="n"/>
      <c r="F1935" s="45" t="n"/>
      <c r="G1935" s="6" t="n"/>
      <c r="H1935" s="6" t="n"/>
      <c r="I1935" s="6" t="n"/>
      <c r="J1935" s="6" t="n"/>
      <c r="K1935" s="6" t="n"/>
      <c r="L1935" s="6" t="n"/>
      <c r="M1935" s="6" t="n"/>
      <c r="N1935" s="6" t="n"/>
      <c r="O1935" s="6" t="n"/>
      <c r="P1935" s="6" t="n"/>
      <c r="Q1935" s="6" t="n"/>
      <c r="R1935" s="6" t="n"/>
      <c r="S1935" s="6" t="n"/>
      <c r="T1935" s="6" t="n"/>
      <c r="U1935" s="6" t="n"/>
      <c r="V1935" s="6" t="n"/>
      <c r="W1935" s="6" t="n"/>
      <c r="X1935" s="6" t="n"/>
      <c r="Y1935" s="6" t="n"/>
      <c r="Z1935" s="6" t="n"/>
    </row>
    <row r="1936">
      <c r="A1936" s="25" t="inlineStr">
        <is>
          <t>v)</t>
        </is>
      </c>
      <c r="B1936" s="2" t="inlineStr">
        <is>
          <t>125-160</t>
        </is>
      </c>
      <c r="C1936" s="3" t="inlineStr">
        <is>
          <t>kom</t>
        </is>
      </c>
      <c r="D1936" s="46" t="n">
        <v>1</v>
      </c>
      <c r="E1936" s="45" t="n"/>
      <c r="F1936" s="45" t="n"/>
      <c r="G1936" s="6" t="n"/>
      <c r="H1936" s="6" t="n"/>
      <c r="I1936" s="6" t="n"/>
      <c r="J1936" s="6" t="n"/>
      <c r="K1936" s="6" t="n"/>
      <c r="L1936" s="6" t="n"/>
      <c r="M1936" s="6" t="n"/>
      <c r="N1936" s="6" t="n"/>
      <c r="O1936" s="6" t="n"/>
      <c r="P1936" s="6" t="n"/>
      <c r="Q1936" s="6" t="n"/>
      <c r="R1936" s="6" t="n"/>
      <c r="S1936" s="6" t="n"/>
      <c r="T1936" s="6" t="n"/>
      <c r="U1936" s="6" t="n"/>
      <c r="V1936" s="6" t="n"/>
      <c r="W1936" s="6" t="n"/>
      <c r="X1936" s="6" t="n"/>
      <c r="Y1936" s="6" t="n"/>
      <c r="Z1936" s="6" t="n"/>
    </row>
    <row r="1937">
      <c r="A1937" s="25" t="inlineStr">
        <is>
          <t>x)</t>
        </is>
      </c>
      <c r="B1937" s="2" t="inlineStr">
        <is>
          <t>140-160</t>
        </is>
      </c>
      <c r="C1937" s="3" t="inlineStr">
        <is>
          <t>kom</t>
        </is>
      </c>
      <c r="D1937" s="46" t="n">
        <v>3</v>
      </c>
      <c r="E1937" s="45" t="n"/>
      <c r="F1937" s="45" t="n"/>
      <c r="G1937" s="6" t="n"/>
      <c r="H1937" s="6" t="n"/>
      <c r="I1937" s="6" t="n"/>
      <c r="J1937" s="6" t="n"/>
      <c r="K1937" s="6" t="n"/>
      <c r="L1937" s="6" t="n"/>
      <c r="M1937" s="6" t="n"/>
      <c r="N1937" s="6" t="n"/>
      <c r="O1937" s="6" t="n"/>
      <c r="P1937" s="6" t="n"/>
      <c r="Q1937" s="6" t="n"/>
      <c r="R1937" s="6" t="n"/>
      <c r="S1937" s="6" t="n"/>
      <c r="T1937" s="6" t="n"/>
      <c r="U1937" s="6" t="n"/>
      <c r="V1937" s="6" t="n"/>
      <c r="W1937" s="6" t="n"/>
      <c r="X1937" s="6" t="n"/>
      <c r="Y1937" s="6" t="n"/>
      <c r="Z1937" s="6" t="n"/>
    </row>
    <row r="1938">
      <c r="A1938" s="25" t="inlineStr">
        <is>
          <t>y)</t>
        </is>
      </c>
      <c r="B1938" s="2" t="inlineStr">
        <is>
          <t>140-180</t>
        </is>
      </c>
      <c r="C1938" s="3" t="inlineStr">
        <is>
          <t>kom</t>
        </is>
      </c>
      <c r="D1938" s="46" t="n">
        <v>4</v>
      </c>
      <c r="E1938" s="45" t="n"/>
      <c r="F1938" s="45" t="n"/>
      <c r="G1938" s="6" t="n"/>
      <c r="H1938" s="6" t="n"/>
      <c r="I1938" s="6" t="n"/>
      <c r="J1938" s="6" t="n"/>
      <c r="K1938" s="6" t="n"/>
      <c r="L1938" s="6" t="n"/>
      <c r="M1938" s="6" t="n"/>
      <c r="N1938" s="6" t="n"/>
      <c r="O1938" s="6" t="n"/>
      <c r="P1938" s="6" t="n"/>
      <c r="Q1938" s="6" t="n"/>
      <c r="R1938" s="6" t="n"/>
      <c r="S1938" s="6" t="n"/>
      <c r="T1938" s="6" t="n"/>
      <c r="U1938" s="6" t="n"/>
      <c r="V1938" s="6" t="n"/>
      <c r="W1938" s="6" t="n"/>
      <c r="X1938" s="6" t="n"/>
      <c r="Y1938" s="6" t="n"/>
      <c r="Z1938" s="6" t="n"/>
    </row>
    <row r="1939">
      <c r="A1939" s="25" t="inlineStr">
        <is>
          <t>z)</t>
        </is>
      </c>
      <c r="B1939" s="2" t="inlineStr">
        <is>
          <t>140-200</t>
        </is>
      </c>
      <c r="C1939" s="3" t="inlineStr">
        <is>
          <t>kom</t>
        </is>
      </c>
      <c r="D1939" s="46" t="n">
        <v>1</v>
      </c>
      <c r="E1939" s="45" t="n"/>
      <c r="F1939" s="45" t="n"/>
      <c r="G1939" s="6" t="n"/>
      <c r="H1939" s="6" t="n"/>
      <c r="I1939" s="6" t="n"/>
      <c r="J1939" s="6" t="n"/>
      <c r="K1939" s="6" t="n"/>
      <c r="L1939" s="6" t="n"/>
      <c r="M1939" s="6" t="n"/>
      <c r="N1939" s="6" t="n"/>
      <c r="O1939" s="6" t="n"/>
      <c r="P1939" s="6" t="n"/>
      <c r="Q1939" s="6" t="n"/>
      <c r="R1939" s="6" t="n"/>
      <c r="S1939" s="6" t="n"/>
      <c r="T1939" s="6" t="n"/>
      <c r="U1939" s="6" t="n"/>
      <c r="V1939" s="6" t="n"/>
      <c r="W1939" s="6" t="n"/>
      <c r="X1939" s="6" t="n"/>
      <c r="Y1939" s="6" t="n"/>
      <c r="Z1939" s="6" t="n"/>
    </row>
    <row r="1940">
      <c r="A1940" s="25" t="inlineStr">
        <is>
          <t>ab)</t>
        </is>
      </c>
      <c r="B1940" s="2" t="inlineStr">
        <is>
          <t>160-180</t>
        </is>
      </c>
      <c r="C1940" s="3" t="inlineStr">
        <is>
          <t>kom</t>
        </is>
      </c>
      <c r="D1940" s="46" t="n">
        <v>3</v>
      </c>
      <c r="E1940" s="45" t="n"/>
      <c r="F1940" s="45" t="n"/>
      <c r="G1940" s="6" t="n"/>
      <c r="H1940" s="6" t="n"/>
      <c r="I1940" s="6" t="n"/>
      <c r="J1940" s="6" t="n"/>
      <c r="K1940" s="6" t="n"/>
      <c r="L1940" s="6" t="n"/>
      <c r="M1940" s="6" t="n"/>
      <c r="N1940" s="6" t="n"/>
      <c r="O1940" s="6" t="n"/>
      <c r="P1940" s="6" t="n"/>
      <c r="Q1940" s="6" t="n"/>
      <c r="R1940" s="6" t="n"/>
      <c r="S1940" s="6" t="n"/>
      <c r="T1940" s="6" t="n"/>
      <c r="U1940" s="6" t="n"/>
      <c r="V1940" s="6" t="n"/>
      <c r="W1940" s="6" t="n"/>
      <c r="X1940" s="6" t="n"/>
      <c r="Y1940" s="6" t="n"/>
      <c r="Z1940" s="6" t="n"/>
    </row>
    <row r="1941">
      <c r="A1941" s="25" t="inlineStr">
        <is>
          <t>ac)</t>
        </is>
      </c>
      <c r="B1941" s="2" t="inlineStr">
        <is>
          <t>160-200</t>
        </is>
      </c>
      <c r="C1941" s="3" t="inlineStr">
        <is>
          <t>kom</t>
        </is>
      </c>
      <c r="D1941" s="46" t="n">
        <v>1</v>
      </c>
      <c r="E1941" s="45" t="n"/>
      <c r="F1941" s="45" t="n"/>
      <c r="G1941" s="6" t="n"/>
      <c r="H1941" s="6" t="n"/>
      <c r="I1941" s="6" t="n"/>
      <c r="J1941" s="6" t="n"/>
      <c r="K1941" s="6" t="n"/>
      <c r="L1941" s="6" t="n"/>
      <c r="M1941" s="6" t="n"/>
      <c r="N1941" s="6" t="n"/>
      <c r="O1941" s="6" t="n"/>
      <c r="P1941" s="6" t="n"/>
      <c r="Q1941" s="6" t="n"/>
      <c r="R1941" s="6" t="n"/>
      <c r="S1941" s="6" t="n"/>
      <c r="T1941" s="6" t="n"/>
      <c r="U1941" s="6" t="n"/>
      <c r="V1941" s="6" t="n"/>
      <c r="W1941" s="6" t="n"/>
      <c r="X1941" s="6" t="n"/>
      <c r="Y1941" s="6" t="n"/>
      <c r="Z1941" s="6" t="n"/>
    </row>
    <row r="1942" ht="63.75" customHeight="1">
      <c r="A1942" s="25" t="inlineStr">
        <is>
          <t>3.26.</t>
        </is>
      </c>
      <c r="B1942" s="2" t="inlineStr">
        <is>
          <t>PVC cijevi za izvedbu odsisne ventilacije hidrostanice, uključujući brtveni materijal. U stavku je uključena dobava i montaža kao i sav potreban spojni materijal uključujući fazonske komade. Sljedećih dimenzija i količina:
Ø100</t>
        </is>
      </c>
      <c r="C1942" s="3" t="inlineStr">
        <is>
          <t>m'</t>
        </is>
      </c>
      <c r="D1942" s="45" t="n">
        <v>10</v>
      </c>
      <c r="E1942" s="45" t="n"/>
      <c r="F1942" s="45" t="n"/>
      <c r="G1942" s="6" t="n"/>
      <c r="H1942" s="6" t="n"/>
      <c r="I1942" s="6" t="n"/>
      <c r="J1942" s="6" t="n"/>
      <c r="K1942" s="6" t="n"/>
      <c r="L1942" s="6" t="n"/>
      <c r="M1942" s="6" t="n"/>
      <c r="N1942" s="6" t="n"/>
      <c r="O1942" s="6" t="n"/>
      <c r="P1942" s="6" t="n"/>
      <c r="Q1942" s="6" t="n"/>
      <c r="R1942" s="6" t="n"/>
      <c r="S1942" s="6" t="n"/>
      <c r="T1942" s="6" t="n"/>
      <c r="U1942" s="6" t="n"/>
      <c r="V1942" s="6" t="n"/>
      <c r="W1942" s="6" t="n"/>
      <c r="X1942" s="6" t="n"/>
      <c r="Y1942" s="6" t="n"/>
      <c r="Z1942" s="6" t="n"/>
    </row>
    <row r="1943" ht="51" customHeight="1">
      <c r="A1943" s="25" t="inlineStr">
        <is>
          <t>3.27.</t>
        </is>
      </c>
      <c r="B1943" s="2" t="inlineStr">
        <is>
          <t>Dobava i ugradnja fazonskih komada za PVC cijevi, dimenzije:
Koljena, ØD, 90º:
Ø100</t>
        </is>
      </c>
      <c r="C1943" s="3" t="inlineStr">
        <is>
          <t>kom</t>
        </is>
      </c>
      <c r="D1943" s="46" t="n">
        <v>3</v>
      </c>
      <c r="E1943" s="45" t="n"/>
      <c r="F1943" s="45" t="n"/>
      <c r="G1943" s="6" t="n"/>
      <c r="H1943" s="6" t="n"/>
      <c r="I1943" s="6" t="n"/>
      <c r="J1943" s="6" t="n"/>
      <c r="K1943" s="6" t="n"/>
      <c r="L1943" s="6" t="n"/>
      <c r="M1943" s="6" t="n"/>
      <c r="N1943" s="6" t="n"/>
      <c r="O1943" s="6" t="n"/>
      <c r="P1943" s="6" t="n"/>
      <c r="Q1943" s="6" t="n"/>
      <c r="R1943" s="6" t="n"/>
      <c r="S1943" s="6" t="n"/>
      <c r="T1943" s="6" t="n"/>
      <c r="U1943" s="6" t="n"/>
      <c r="V1943" s="6" t="n"/>
      <c r="W1943" s="6" t="n"/>
      <c r="X1943" s="6" t="n"/>
      <c r="Y1943" s="6" t="n"/>
      <c r="Z1943" s="6" t="n"/>
    </row>
    <row r="1944" ht="51" customHeight="1">
      <c r="A1944" s="25" t="inlineStr">
        <is>
          <t>3.28.</t>
        </is>
      </c>
      <c r="B1944" s="2" t="inlineStr">
        <is>
          <t>Dobava i ugradnja kanala iz pocinčanog lima, uključivo prelazne komade, koljena, usmjerne limove, brtve, prirubnice i sl. Debljina lima prema standardu obzirom na presjeku kanala.</t>
        </is>
      </c>
      <c r="C1944" s="3" t="inlineStr">
        <is>
          <t>kg</t>
        </is>
      </c>
      <c r="D1944" s="45" t="n">
        <v>2920</v>
      </c>
      <c r="E1944" s="45" t="n"/>
      <c r="F1944" s="45" t="n"/>
      <c r="G1944" s="6" t="n"/>
      <c r="H1944" s="6" t="n"/>
      <c r="I1944" s="6" t="n"/>
      <c r="J1944" s="6" t="n"/>
      <c r="K1944" s="6" t="n"/>
      <c r="L1944" s="6" t="n"/>
      <c r="M1944" s="6" t="n"/>
      <c r="N1944" s="6" t="n"/>
      <c r="O1944" s="6" t="n"/>
      <c r="P1944" s="6" t="n"/>
      <c r="Q1944" s="6" t="n"/>
      <c r="R1944" s="6" t="n"/>
      <c r="S1944" s="6" t="n"/>
      <c r="T1944" s="6" t="n"/>
      <c r="U1944" s="6" t="n"/>
      <c r="V1944" s="6" t="n"/>
      <c r="W1944" s="6" t="n"/>
      <c r="X1944" s="6" t="n"/>
      <c r="Y1944" s="6" t="n"/>
      <c r="Z1944" s="6" t="n"/>
    </row>
    <row r="1945" ht="89.25" customHeight="1">
      <c r="A1945" s="25" t="inlineStr">
        <is>
          <t>3.29.</t>
        </is>
      </c>
      <c r="B1945" s="2" t="inlineStr">
        <is>
          <t>Izolacija ventilacijskih kanala, izolacijom s parnom branom koja ima zatvorene ćelije s otporom difuziji vodene pare μ≥10.000, koja pri izgaranju ne stvara otrovni plin i samougasiva je, klase B1 prema HRN DIN 4102 ili jednakovrijedno. Komplet s potrebnim materijalom za montažu (originalno ljepilo, samoljepive trake i sl.).
Izolacijske ploče, debljina 19 mm.</t>
        </is>
      </c>
      <c r="C1945" s="3" t="inlineStr">
        <is>
          <t>m2</t>
        </is>
      </c>
      <c r="D1945" s="45" t="n">
        <v>86</v>
      </c>
      <c r="E1945" s="45" t="n"/>
      <c r="F1945" s="45" t="n"/>
      <c r="G1945" s="6" t="n"/>
      <c r="H1945" s="6" t="n"/>
      <c r="I1945" s="6" t="n"/>
      <c r="J1945" s="6" t="n"/>
      <c r="K1945" s="6" t="n"/>
      <c r="L1945" s="6" t="n"/>
      <c r="M1945" s="6" t="n"/>
      <c r="N1945" s="6" t="n"/>
      <c r="O1945" s="6" t="n"/>
      <c r="P1945" s="6" t="n"/>
      <c r="Q1945" s="6" t="n"/>
      <c r="R1945" s="6" t="n"/>
      <c r="S1945" s="6" t="n"/>
      <c r="T1945" s="6" t="n"/>
      <c r="U1945" s="6" t="n"/>
      <c r="V1945" s="6" t="n"/>
      <c r="W1945" s="6" t="n"/>
      <c r="X1945" s="6" t="n"/>
      <c r="Y1945" s="6" t="n"/>
      <c r="Z1945" s="6" t="n"/>
    </row>
    <row r="1946" ht="38.25" customHeight="1">
      <c r="A1946" s="25" t="inlineStr">
        <is>
          <t>3.30.</t>
        </is>
      </c>
      <c r="B1946" s="2" t="inlineStr">
        <is>
          <t>Nosači jedinica ventilatora i ostalih ventilacijskih elemenata izrađeni iz profilnog željeza, sve očišćeno od hrđe i oličeno temeljnom bojom i lakom.</t>
        </is>
      </c>
      <c r="C1946" s="3" t="inlineStr">
        <is>
          <t>kg</t>
        </is>
      </c>
      <c r="D1946" s="45" t="n">
        <v>160</v>
      </c>
      <c r="E1946" s="45" t="n"/>
      <c r="F1946" s="45" t="n"/>
      <c r="G1946" s="6" t="n"/>
      <c r="H1946" s="6" t="n"/>
      <c r="I1946" s="6" t="n"/>
      <c r="J1946" s="6" t="n"/>
      <c r="K1946" s="6" t="n"/>
      <c r="L1946" s="6" t="n"/>
      <c r="M1946" s="6" t="n"/>
      <c r="N1946" s="6" t="n"/>
      <c r="O1946" s="6" t="n"/>
      <c r="P1946" s="6" t="n"/>
      <c r="Q1946" s="6" t="n"/>
      <c r="R1946" s="6" t="n"/>
      <c r="S1946" s="6" t="n"/>
      <c r="T1946" s="6" t="n"/>
      <c r="U1946" s="6" t="n"/>
      <c r="V1946" s="6" t="n"/>
      <c r="W1946" s="6" t="n"/>
      <c r="X1946" s="6" t="n"/>
      <c r="Y1946" s="6" t="n"/>
      <c r="Z1946" s="6" t="n"/>
    </row>
    <row r="1947" ht="51" customHeight="1">
      <c r="A1947" s="25" t="inlineStr">
        <is>
          <t>3.31.</t>
        </is>
      </c>
      <c r="B1947" s="2" t="inlineStr">
        <is>
          <t>Dobava i ugradnja ovjesnog, pričvrsnog i brtvenog materijala za montažu gore navedenih kanala, te ostali pribor za prihvat razvodnih kanala. Brtve izraditi iz odgovarajućeg negorivog materijala.</t>
        </is>
      </c>
      <c r="C1947" s="3" t="inlineStr">
        <is>
          <t>kg</t>
        </is>
      </c>
      <c r="D1947" s="45" t="n">
        <v>180</v>
      </c>
      <c r="E1947" s="45" t="n"/>
      <c r="F1947" s="45" t="n"/>
      <c r="G1947" s="6" t="n"/>
      <c r="H1947" s="6" t="n"/>
      <c r="I1947" s="6" t="n"/>
      <c r="J1947" s="6" t="n"/>
      <c r="K1947" s="6" t="n"/>
      <c r="L1947" s="6" t="n"/>
      <c r="M1947" s="6" t="n"/>
      <c r="N1947" s="6" t="n"/>
      <c r="O1947" s="6" t="n"/>
      <c r="P1947" s="6" t="n"/>
      <c r="Q1947" s="6" t="n"/>
      <c r="R1947" s="6" t="n"/>
      <c r="S1947" s="6" t="n"/>
      <c r="T1947" s="6" t="n"/>
      <c r="U1947" s="6" t="n"/>
      <c r="V1947" s="6" t="n"/>
      <c r="W1947" s="6" t="n"/>
      <c r="X1947" s="6" t="n"/>
      <c r="Y1947" s="6" t="n"/>
      <c r="Z1947" s="6" t="n"/>
    </row>
    <row r="1948" ht="229.5" customHeight="1">
      <c r="A1948" s="25" t="inlineStr">
        <is>
          <t>3.32.</t>
        </is>
      </c>
      <c r="B1948" s="2" t="inlineStr">
        <is>
          <t>Dobava i ugradnja:
Pravokutna protupožarna zaklopka jednodijelnog kućišta duljine 350 mm (+/-2%) s obostranim prirubnicama 30 mm, opremljena elektromotornim pogonom (230V AC) s pripadajućim krajnjim sklopkama za indikaciju položaja zaklopke (otvoreno/zatvoreno) i automatskim zatvaranjem pri prekidu napajanja i termičkim okidačem (72°C).
Zaklopka proizvedena sukladno EN 15650 ili jednakovrijedno sa CE oznakom. Ispitana prema EN 1366-2 ili jednakovrijedno i klasificirana prema EN 13501-3 ili jednakovrijedno, ovisno o primjeni EI 60/90/120  (ve, ho, i↔o) S (300/500 Pa).
Sukladno normi EN 1751 ili jednakovrijednoj, kućište je izvedeno u klasi propusnosti C, a propusnost zaporne lamele u klasi 2. Ispunjava higijenske smjernice VDI 6022-1.
U kompletu s protupožarnim brtvljenjem te izradom elaborata.</t>
        </is>
      </c>
      <c r="C1948" s="3" t="n"/>
      <c r="D1948" s="45" t="n"/>
      <c r="E1948" s="45" t="n"/>
      <c r="F1948" s="45" t="n"/>
      <c r="G1948" s="6" t="n"/>
      <c r="H1948" s="6" t="n"/>
      <c r="I1948" s="6" t="n"/>
      <c r="J1948" s="6" t="n"/>
      <c r="K1948" s="6" t="n"/>
      <c r="L1948" s="6" t="n"/>
      <c r="M1948" s="6" t="n"/>
      <c r="N1948" s="6" t="n"/>
      <c r="O1948" s="6" t="n"/>
      <c r="P1948" s="6" t="n"/>
      <c r="Q1948" s="6" t="n"/>
      <c r="R1948" s="6" t="n"/>
      <c r="S1948" s="6" t="n"/>
      <c r="T1948" s="6" t="n"/>
      <c r="U1948" s="6" t="n"/>
      <c r="V1948" s="6" t="n"/>
      <c r="W1948" s="6" t="n"/>
      <c r="X1948" s="6" t="n"/>
      <c r="Y1948" s="6" t="n"/>
      <c r="Z1948" s="6" t="n"/>
    </row>
    <row r="1949">
      <c r="A1949" s="25" t="inlineStr">
        <is>
          <t>a)</t>
        </is>
      </c>
      <c r="B1949" s="2" t="inlineStr">
        <is>
          <t>100×200</t>
        </is>
      </c>
      <c r="C1949" s="3" t="inlineStr">
        <is>
          <t>kpl</t>
        </is>
      </c>
      <c r="D1949" s="46" t="n">
        <v>2</v>
      </c>
      <c r="E1949" s="45" t="n"/>
      <c r="F1949" s="45" t="n"/>
      <c r="G1949" s="6" t="n"/>
      <c r="H1949" s="6" t="n"/>
      <c r="I1949" s="6" t="n"/>
      <c r="J1949" s="6" t="n"/>
      <c r="K1949" s="6" t="n"/>
      <c r="L1949" s="6" t="n"/>
      <c r="M1949" s="6" t="n"/>
      <c r="N1949" s="6" t="n"/>
      <c r="O1949" s="6" t="n"/>
      <c r="P1949" s="6" t="n"/>
      <c r="Q1949" s="6" t="n"/>
      <c r="R1949" s="6" t="n"/>
      <c r="S1949" s="6" t="n"/>
      <c r="T1949" s="6" t="n"/>
      <c r="U1949" s="6" t="n"/>
      <c r="V1949" s="6" t="n"/>
      <c r="W1949" s="6" t="n"/>
      <c r="X1949" s="6" t="n"/>
      <c r="Y1949" s="6" t="n"/>
      <c r="Z1949" s="6" t="n"/>
    </row>
    <row r="1950">
      <c r="A1950" s="25" t="inlineStr">
        <is>
          <t>b)</t>
        </is>
      </c>
      <c r="B1950" s="2" t="inlineStr">
        <is>
          <t>200×250</t>
        </is>
      </c>
      <c r="C1950" s="3" t="inlineStr">
        <is>
          <t>kpl</t>
        </is>
      </c>
      <c r="D1950" s="46" t="n">
        <v>7</v>
      </c>
      <c r="E1950" s="45" t="n"/>
      <c r="F1950" s="45" t="n"/>
      <c r="G1950" s="6" t="n"/>
      <c r="H1950" s="6" t="n"/>
      <c r="I1950" s="6" t="n"/>
      <c r="J1950" s="6" t="n"/>
      <c r="K1950" s="6" t="n"/>
      <c r="L1950" s="6" t="n"/>
      <c r="M1950" s="6" t="n"/>
      <c r="N1950" s="6" t="n"/>
      <c r="O1950" s="6" t="n"/>
      <c r="P1950" s="6" t="n"/>
      <c r="Q1950" s="6" t="n"/>
      <c r="R1950" s="6" t="n"/>
      <c r="S1950" s="6" t="n"/>
      <c r="T1950" s="6" t="n"/>
      <c r="U1950" s="6" t="n"/>
      <c r="V1950" s="6" t="n"/>
      <c r="W1950" s="6" t="n"/>
      <c r="X1950" s="6" t="n"/>
      <c r="Y1950" s="6" t="n"/>
      <c r="Z1950" s="6" t="n"/>
    </row>
    <row r="1951">
      <c r="A1951" s="25" t="inlineStr">
        <is>
          <t>c)</t>
        </is>
      </c>
      <c r="B1951" s="2" t="inlineStr">
        <is>
          <t>250×200</t>
        </is>
      </c>
      <c r="C1951" s="3" t="inlineStr">
        <is>
          <t>kpl</t>
        </is>
      </c>
      <c r="D1951" s="46" t="n">
        <v>1</v>
      </c>
      <c r="E1951" s="45" t="n"/>
      <c r="F1951" s="45" t="n"/>
      <c r="G1951" s="6" t="n"/>
      <c r="H1951" s="6" t="n"/>
      <c r="I1951" s="6" t="n"/>
      <c r="J1951" s="6" t="n"/>
      <c r="K1951" s="6" t="n"/>
      <c r="L1951" s="6" t="n"/>
      <c r="M1951" s="6" t="n"/>
      <c r="N1951" s="6" t="n"/>
      <c r="O1951" s="6" t="n"/>
      <c r="P1951" s="6" t="n"/>
      <c r="Q1951" s="6" t="n"/>
      <c r="R1951" s="6" t="n"/>
      <c r="S1951" s="6" t="n"/>
      <c r="T1951" s="6" t="n"/>
      <c r="U1951" s="6" t="n"/>
      <c r="V1951" s="6" t="n"/>
      <c r="W1951" s="6" t="n"/>
      <c r="X1951" s="6" t="n"/>
      <c r="Y1951" s="6" t="n"/>
      <c r="Z1951" s="6" t="n"/>
    </row>
    <row r="1952">
      <c r="A1952" s="25" t="inlineStr">
        <is>
          <t>d)</t>
        </is>
      </c>
      <c r="B1952" s="2" t="inlineStr">
        <is>
          <t>250×300</t>
        </is>
      </c>
      <c r="C1952" s="3" t="inlineStr">
        <is>
          <t>kpl</t>
        </is>
      </c>
      <c r="D1952" s="46" t="n">
        <v>1</v>
      </c>
      <c r="E1952" s="45" t="n"/>
      <c r="F1952" s="45" t="n"/>
      <c r="G1952" s="6" t="n"/>
      <c r="H1952" s="6" t="n"/>
      <c r="I1952" s="6" t="n"/>
      <c r="J1952" s="6" t="n"/>
      <c r="K1952" s="6" t="n"/>
      <c r="L1952" s="6" t="n"/>
      <c r="M1952" s="6" t="n"/>
      <c r="N1952" s="6" t="n"/>
      <c r="O1952" s="6" t="n"/>
      <c r="P1952" s="6" t="n"/>
      <c r="Q1952" s="6" t="n"/>
      <c r="R1952" s="6" t="n"/>
      <c r="S1952" s="6" t="n"/>
      <c r="T1952" s="6" t="n"/>
      <c r="U1952" s="6" t="n"/>
      <c r="V1952" s="6" t="n"/>
      <c r="W1952" s="6" t="n"/>
      <c r="X1952" s="6" t="n"/>
      <c r="Y1952" s="6" t="n"/>
      <c r="Z1952" s="6" t="n"/>
    </row>
    <row r="1953">
      <c r="A1953" s="25" t="inlineStr">
        <is>
          <t>e)</t>
        </is>
      </c>
      <c r="B1953" s="2" t="inlineStr">
        <is>
          <t>300×250</t>
        </is>
      </c>
      <c r="C1953" s="3" t="inlineStr">
        <is>
          <t>kpl</t>
        </is>
      </c>
      <c r="D1953" s="46" t="n">
        <v>1</v>
      </c>
      <c r="E1953" s="45" t="n"/>
      <c r="F1953" s="45" t="n"/>
      <c r="G1953" s="42" t="n"/>
      <c r="H1953" s="42" t="n"/>
      <c r="I1953" s="42" t="n"/>
      <c r="J1953" s="42" t="n"/>
      <c r="K1953" s="42" t="n"/>
      <c r="L1953" s="42" t="n"/>
      <c r="M1953" s="42" t="n"/>
      <c r="N1953" s="42" t="n"/>
      <c r="O1953" s="42" t="n"/>
      <c r="P1953" s="42" t="n"/>
      <c r="Q1953" s="42" t="n"/>
      <c r="R1953" s="42" t="n"/>
      <c r="S1953" s="42" t="n"/>
      <c r="T1953" s="42" t="n"/>
      <c r="U1953" s="42" t="n"/>
      <c r="V1953" s="42" t="n"/>
      <c r="W1953" s="42" t="n"/>
      <c r="X1953" s="42" t="n"/>
      <c r="Y1953" s="42" t="n"/>
      <c r="Z1953" s="42" t="n"/>
    </row>
    <row r="1954">
      <c r="A1954" s="25" t="inlineStr">
        <is>
          <t>f)</t>
        </is>
      </c>
      <c r="B1954" s="2" t="inlineStr">
        <is>
          <t>355×200</t>
        </is>
      </c>
      <c r="C1954" s="3" t="inlineStr">
        <is>
          <t>kpl</t>
        </is>
      </c>
      <c r="D1954" s="46" t="n">
        <v>52</v>
      </c>
      <c r="E1954" s="45" t="n"/>
      <c r="F1954" s="45" t="n"/>
      <c r="G1954" s="6" t="n"/>
      <c r="H1954" s="6" t="n"/>
      <c r="I1954" s="6" t="n"/>
      <c r="J1954" s="6" t="n"/>
      <c r="K1954" s="6" t="n"/>
      <c r="L1954" s="6" t="n"/>
      <c r="M1954" s="6" t="n"/>
      <c r="N1954" s="6" t="n"/>
      <c r="O1954" s="6" t="n"/>
      <c r="P1954" s="6" t="n"/>
      <c r="Q1954" s="6" t="n"/>
      <c r="R1954" s="6" t="n"/>
      <c r="S1954" s="6" t="n"/>
      <c r="T1954" s="6" t="n"/>
      <c r="U1954" s="6" t="n"/>
      <c r="V1954" s="6" t="n"/>
      <c r="W1954" s="6" t="n"/>
      <c r="X1954" s="6" t="n"/>
      <c r="Y1954" s="6" t="n"/>
      <c r="Z1954" s="6" t="n"/>
    </row>
    <row r="1955" ht="89.25" customHeight="1">
      <c r="A1955" s="25" t="inlineStr">
        <is>
          <t>3.33.</t>
        </is>
      </c>
      <c r="B1955" s="2" t="inlineStr">
        <is>
          <t>Dobava i ugradnja protupožarnih atestiranih obloga protupožarne otpornosti 90 minuta  prema normi HRN–DIN 4102 ili jednakovrijednom, izrađena iz silikatnih ploča otpornih na požar sa cementnim vezivom, grube gustoće 500 kg/m3, debljine 40 mm, negoriva (u klasi A1), sustav osiguranja kakvoće prema NBN EN ISO 9002 ili jednakovrijednoj. U kompletu s brtvljenjem.</t>
        </is>
      </c>
      <c r="C1955" s="3" t="inlineStr">
        <is>
          <t>m2</t>
        </is>
      </c>
      <c r="D1955" s="45" t="n">
        <v>10</v>
      </c>
      <c r="E1955" s="45" t="n"/>
      <c r="F1955" s="45" t="n"/>
      <c r="G1955" s="6" t="n"/>
      <c r="H1955" s="6" t="n"/>
      <c r="I1955" s="6" t="n"/>
      <c r="J1955" s="6" t="n"/>
      <c r="K1955" s="6" t="n"/>
      <c r="L1955" s="6" t="n"/>
      <c r="M1955" s="6" t="n"/>
      <c r="N1955" s="6" t="n"/>
      <c r="O1955" s="6" t="n"/>
      <c r="P1955" s="6" t="n"/>
      <c r="Q1955" s="6" t="n"/>
      <c r="R1955" s="6" t="n"/>
      <c r="S1955" s="6" t="n"/>
      <c r="T1955" s="6" t="n"/>
      <c r="U1955" s="6" t="n"/>
      <c r="V1955" s="6" t="n"/>
      <c r="W1955" s="6" t="n"/>
      <c r="X1955" s="6" t="n"/>
      <c r="Y1955" s="6" t="n"/>
      <c r="Z1955" s="6" t="n"/>
    </row>
    <row r="1956" ht="38.25" customHeight="1">
      <c r="A1956" s="25" t="inlineStr">
        <is>
          <t>3.34.</t>
        </is>
      </c>
      <c r="B1956" s="2" t="inlineStr">
        <is>
          <t>Sitni potrošni materijal (čelične tiple, vijci, podloške) potrebni za montažu cjevovoda radnog medija i cjevovoda kondenzata.</t>
        </is>
      </c>
      <c r="C1956" s="3" t="inlineStr">
        <is>
          <t>kpl</t>
        </is>
      </c>
      <c r="D1956" s="46" t="n">
        <v>1</v>
      </c>
      <c r="E1956" s="45" t="n"/>
      <c r="F1956" s="45" t="n"/>
      <c r="G1956" s="6" t="n"/>
      <c r="H1956" s="6" t="n"/>
      <c r="I1956" s="6" t="n"/>
      <c r="J1956" s="6" t="n"/>
      <c r="K1956" s="6" t="n"/>
      <c r="L1956" s="6" t="n"/>
      <c r="M1956" s="6" t="n"/>
      <c r="N1956" s="6" t="n"/>
      <c r="O1956" s="6" t="n"/>
      <c r="P1956" s="6" t="n"/>
      <c r="Q1956" s="6" t="n"/>
      <c r="R1956" s="6" t="n"/>
      <c r="S1956" s="6" t="n"/>
      <c r="T1956" s="6" t="n"/>
      <c r="U1956" s="6" t="n"/>
      <c r="V1956" s="6" t="n"/>
      <c r="W1956" s="6" t="n"/>
      <c r="X1956" s="6" t="n"/>
      <c r="Y1956" s="6" t="n"/>
      <c r="Z1956" s="6" t="n"/>
    </row>
    <row r="1957" ht="102" customHeight="1">
      <c r="A1957" s="25" t="inlineStr">
        <is>
          <t>3.35.</t>
        </is>
      </c>
      <c r="B1957" s="2" t="inlineStr">
        <is>
          <t>Pripremno završni radovi, ispitivanje kanalske mreže na nepropusnost, balansiranje mreže uz podešavanje istrujnih i odvodnih otvora. 
Mjerenje režima strujanja zraka u prostoriji i kanalima uz izradu elaborata o izvršenim  mjerenjima i pisanih uputstava za investitora. Stavkom uključiti i čišćenje filtra, a prema potrebi i zamjenu nakon tjedan dana od primopredaje instalacije investitoru.</t>
        </is>
      </c>
      <c r="C1957" s="3" t="inlineStr">
        <is>
          <t>kpl</t>
        </is>
      </c>
      <c r="D1957" s="46" t="n">
        <v>1</v>
      </c>
      <c r="E1957" s="45" t="n"/>
      <c r="F1957" s="45" t="n"/>
      <c r="G1957" s="6" t="n"/>
      <c r="H1957" s="6" t="n"/>
      <c r="I1957" s="6" t="n"/>
      <c r="J1957" s="6" t="n"/>
      <c r="K1957" s="6" t="n"/>
      <c r="L1957" s="6" t="n"/>
      <c r="M1957" s="6" t="n"/>
      <c r="N1957" s="6" t="n"/>
      <c r="O1957" s="6" t="n"/>
      <c r="P1957" s="6" t="n"/>
      <c r="Q1957" s="6" t="n"/>
      <c r="R1957" s="6" t="n"/>
      <c r="S1957" s="6" t="n"/>
      <c r="T1957" s="6" t="n"/>
      <c r="U1957" s="6" t="n"/>
      <c r="V1957" s="6" t="n"/>
      <c r="W1957" s="6" t="n"/>
      <c r="X1957" s="6" t="n"/>
      <c r="Y1957" s="6" t="n"/>
      <c r="Z1957" s="6" t="n"/>
    </row>
    <row r="1958" ht="51" customHeight="1">
      <c r="A1958" s="25" t="inlineStr">
        <is>
          <t>3.36.</t>
        </is>
      </c>
      <c r="B1958" s="2" t="inlineStr">
        <is>
          <t>Probni pogon postrojenja u trajanju od 24 sata i dovođenje postrojenja u radno stanje uz pismeni izvještaj o postignutim parametrima. 
Troškovi pogonske energije nisu uključeni.</t>
        </is>
      </c>
      <c r="C1958" s="3" t="inlineStr">
        <is>
          <t>kpl</t>
        </is>
      </c>
      <c r="D1958" s="46" t="n">
        <v>1</v>
      </c>
      <c r="E1958" s="45" t="n"/>
      <c r="F1958" s="45" t="n"/>
      <c r="G1958" s="6" t="n"/>
      <c r="H1958" s="6" t="n"/>
      <c r="I1958" s="6" t="n"/>
      <c r="J1958" s="6" t="n"/>
      <c r="K1958" s="6" t="n"/>
      <c r="L1958" s="6" t="n"/>
      <c r="M1958" s="6" t="n"/>
      <c r="N1958" s="6" t="n"/>
      <c r="O1958" s="6" t="n"/>
      <c r="P1958" s="6" t="n"/>
      <c r="Q1958" s="6" t="n"/>
      <c r="R1958" s="6" t="n"/>
      <c r="S1958" s="6" t="n"/>
      <c r="T1958" s="6" t="n"/>
      <c r="U1958" s="6" t="n"/>
      <c r="V1958" s="6" t="n"/>
      <c r="W1958" s="6" t="n"/>
      <c r="X1958" s="6" t="n"/>
      <c r="Y1958" s="6" t="n"/>
      <c r="Z1958" s="6" t="n"/>
    </row>
    <row r="1959" ht="51" customHeight="1">
      <c r="A1959" s="25" t="inlineStr">
        <is>
          <t>3.37.</t>
        </is>
      </c>
      <c r="B1959" s="2" t="inlineStr">
        <is>
          <t>Fino podešavanje i regulacija, te mjerenje ostvarenih količina zraka uz pisani izvještaj o postignutim parametrima.
Troškovi pogonske energije nisu uključeni.</t>
        </is>
      </c>
      <c r="C1959" s="3" t="inlineStr">
        <is>
          <t>kpl</t>
        </is>
      </c>
      <c r="D1959" s="46" t="n">
        <v>1</v>
      </c>
      <c r="E1959" s="45" t="n"/>
      <c r="F1959" s="45" t="n"/>
      <c r="G1959" s="6" t="n"/>
      <c r="H1959" s="6" t="n"/>
      <c r="I1959" s="6" t="n"/>
      <c r="J1959" s="6" t="n"/>
      <c r="K1959" s="6" t="n"/>
      <c r="L1959" s="6" t="n"/>
      <c r="M1959" s="6" t="n"/>
      <c r="N1959" s="6" t="n"/>
      <c r="O1959" s="6" t="n"/>
      <c r="P1959" s="6" t="n"/>
      <c r="Q1959" s="6" t="n"/>
      <c r="R1959" s="6" t="n"/>
      <c r="S1959" s="6" t="n"/>
      <c r="T1959" s="6" t="n"/>
      <c r="U1959" s="6" t="n"/>
      <c r="V1959" s="6" t="n"/>
      <c r="W1959" s="6" t="n"/>
      <c r="X1959" s="6" t="n"/>
      <c r="Y1959" s="6" t="n"/>
      <c r="Z1959" s="6" t="n"/>
    </row>
    <row r="1960" ht="51" customHeight="1">
      <c r="A1960" s="25" t="inlineStr">
        <is>
          <t>3.38.</t>
        </is>
      </c>
      <c r="B1960" s="2" t="inlineStr">
        <is>
          <t>Provjera količine tlačne i odsisne količine zraka, te brzine zraka po svakom pojedinom granama od strane ovlaštene tvrtke, uključivo izdavanje zapisnika o postignutim rezultatima.</t>
        </is>
      </c>
      <c r="C1960" s="3" t="inlineStr">
        <is>
          <t>kpl</t>
        </is>
      </c>
      <c r="D1960" s="46" t="n">
        <v>1</v>
      </c>
      <c r="E1960" s="45" t="n"/>
      <c r="F1960" s="45" t="n"/>
      <c r="G1960" s="6" t="n"/>
      <c r="H1960" s="6" t="n"/>
      <c r="I1960" s="6" t="n"/>
      <c r="J1960" s="6" t="n"/>
      <c r="K1960" s="6" t="n"/>
      <c r="L1960" s="6" t="n"/>
      <c r="M1960" s="6" t="n"/>
      <c r="N1960" s="6" t="n"/>
      <c r="O1960" s="6" t="n"/>
      <c r="P1960" s="6" t="n"/>
      <c r="Q1960" s="6" t="n"/>
      <c r="R1960" s="6" t="n"/>
      <c r="S1960" s="6" t="n"/>
      <c r="T1960" s="6" t="n"/>
      <c r="U1960" s="6" t="n"/>
      <c r="V1960" s="6" t="n"/>
      <c r="W1960" s="6" t="n"/>
      <c r="X1960" s="6" t="n"/>
      <c r="Y1960" s="6" t="n"/>
      <c r="Z1960" s="6" t="n"/>
    </row>
    <row r="1961" ht="38.25" customHeight="1">
      <c r="A1961" s="25" t="inlineStr">
        <is>
          <t>3.39.</t>
        </is>
      </c>
      <c r="B1961" s="2" t="inlineStr">
        <is>
          <t>Provjera razine buke u prostorima koji se ventiliraju od strane ovlaštene tvrtke s izradom izvješća o postignutim rezultatima.</t>
        </is>
      </c>
      <c r="C1961" s="3" t="inlineStr">
        <is>
          <t>kpl</t>
        </is>
      </c>
      <c r="D1961" s="46" t="n">
        <v>1</v>
      </c>
      <c r="E1961" s="45" t="n"/>
      <c r="F1961" s="45" t="n"/>
      <c r="G1961" s="6" t="n"/>
      <c r="H1961" s="6" t="n"/>
      <c r="I1961" s="6" t="n"/>
      <c r="J1961" s="6" t="n"/>
      <c r="K1961" s="6" t="n"/>
      <c r="L1961" s="6" t="n"/>
      <c r="M1961" s="6" t="n"/>
      <c r="N1961" s="6" t="n"/>
      <c r="O1961" s="6" t="n"/>
      <c r="P1961" s="6" t="n"/>
      <c r="Q1961" s="6" t="n"/>
      <c r="R1961" s="6" t="n"/>
      <c r="S1961" s="6" t="n"/>
      <c r="T1961" s="6" t="n"/>
      <c r="U1961" s="6" t="n"/>
      <c r="V1961" s="6" t="n"/>
      <c r="W1961" s="6" t="n"/>
      <c r="X1961" s="6" t="n"/>
      <c r="Y1961" s="6" t="n"/>
      <c r="Z1961" s="6" t="n"/>
    </row>
    <row r="1962" ht="25.5" customHeight="1">
      <c r="A1962" s="25" t="inlineStr">
        <is>
          <t>3.40.</t>
        </is>
      </c>
      <c r="B1962" s="2" t="inlineStr">
        <is>
          <t>Odvoz otpadnog materijala nastalog demontažom na gradski otpad i čišćenje gradilišta.</t>
        </is>
      </c>
      <c r="C1962" s="3" t="inlineStr">
        <is>
          <t>kpl</t>
        </is>
      </c>
      <c r="D1962" s="46" t="n">
        <v>1</v>
      </c>
      <c r="E1962" s="45" t="n"/>
      <c r="F1962" s="45" t="n"/>
      <c r="G1962" s="6" t="n"/>
      <c r="H1962" s="6" t="n"/>
      <c r="I1962" s="6" t="n"/>
      <c r="J1962" s="6" t="n"/>
      <c r="K1962" s="6" t="n"/>
      <c r="L1962" s="6" t="n"/>
      <c r="M1962" s="6" t="n"/>
      <c r="N1962" s="6" t="n"/>
      <c r="O1962" s="6" t="n"/>
      <c r="P1962" s="6" t="n"/>
      <c r="Q1962" s="6" t="n"/>
      <c r="R1962" s="6" t="n"/>
      <c r="S1962" s="6" t="n"/>
      <c r="T1962" s="6" t="n"/>
      <c r="U1962" s="6" t="n"/>
      <c r="V1962" s="6" t="n"/>
      <c r="W1962" s="6" t="n"/>
      <c r="X1962" s="6" t="n"/>
      <c r="Y1962" s="6" t="n"/>
      <c r="Z1962" s="6" t="n"/>
    </row>
    <row r="1963" ht="38.25" customHeight="1">
      <c r="A1963" s="25" t="inlineStr">
        <is>
          <t>3.41.</t>
        </is>
      </c>
      <c r="B1963" s="2" t="inlineStr">
        <is>
          <t>Prikupljanje i ishođenje svih potrebnih izjava o sukladnosti opreme i atesta od ovlaštenih kuća, potrebnih pri tehničkom pregledu objekta.</t>
        </is>
      </c>
      <c r="C1963" s="3" t="inlineStr">
        <is>
          <t>kpl</t>
        </is>
      </c>
      <c r="D1963" s="46" t="n">
        <v>1</v>
      </c>
      <c r="E1963" s="45" t="n"/>
      <c r="F1963" s="45" t="n"/>
      <c r="G1963" s="6" t="n"/>
      <c r="H1963" s="6" t="n"/>
      <c r="I1963" s="6" t="n"/>
      <c r="J1963" s="6" t="n"/>
      <c r="K1963" s="6" t="n"/>
      <c r="L1963" s="6" t="n"/>
      <c r="M1963" s="6" t="n"/>
      <c r="N1963" s="6" t="n"/>
      <c r="O1963" s="6" t="n"/>
      <c r="P1963" s="6" t="n"/>
      <c r="Q1963" s="6" t="n"/>
      <c r="R1963" s="6" t="n"/>
      <c r="S1963" s="6" t="n"/>
      <c r="T1963" s="6" t="n"/>
      <c r="U1963" s="6" t="n"/>
      <c r="V1963" s="6" t="n"/>
      <c r="W1963" s="6" t="n"/>
      <c r="X1963" s="6" t="n"/>
      <c r="Y1963" s="6" t="n"/>
      <c r="Z1963" s="6" t="n"/>
    </row>
    <row r="1964">
      <c r="A1964" s="25" t="inlineStr">
        <is>
          <t>3.42.</t>
        </is>
      </c>
      <c r="B1964" s="2" t="inlineStr">
        <is>
          <t>Snimak izvedenog stanja.</t>
        </is>
      </c>
      <c r="C1964" s="3" t="inlineStr">
        <is>
          <t>kom</t>
        </is>
      </c>
      <c r="D1964" s="46" t="n">
        <v>1</v>
      </c>
      <c r="E1964" s="45" t="n"/>
      <c r="F1964" s="45" t="n"/>
      <c r="G1964" s="6" t="n"/>
      <c r="H1964" s="6" t="n"/>
      <c r="I1964" s="6" t="n"/>
      <c r="J1964" s="6" t="n"/>
      <c r="K1964" s="6" t="n"/>
      <c r="L1964" s="6" t="n"/>
      <c r="M1964" s="6" t="n"/>
      <c r="N1964" s="6" t="n"/>
      <c r="O1964" s="6" t="n"/>
      <c r="P1964" s="6" t="n"/>
      <c r="Q1964" s="6" t="n"/>
      <c r="R1964" s="6" t="n"/>
      <c r="S1964" s="6" t="n"/>
      <c r="T1964" s="6" t="n"/>
      <c r="U1964" s="6" t="n"/>
      <c r="V1964" s="6" t="n"/>
      <c r="W1964" s="6" t="n"/>
      <c r="X1964" s="6" t="n"/>
      <c r="Y1964" s="6" t="n"/>
      <c r="Z1964" s="6" t="n"/>
    </row>
    <row r="1965" ht="25.5" customHeight="1">
      <c r="A1965" s="25" t="inlineStr">
        <is>
          <t>3.43.</t>
        </is>
      </c>
      <c r="B1965" s="2" t="inlineStr">
        <is>
          <t>Pisane upute za održavanje i rukovanje u dva primjerka i funkcionalna shema za postavu na zid, te obuka korisnika.</t>
        </is>
      </c>
      <c r="C1965" s="3" t="inlineStr">
        <is>
          <t>kpl</t>
        </is>
      </c>
      <c r="D1965" s="46" t="n">
        <v>1</v>
      </c>
      <c r="E1965" s="45" t="n"/>
      <c r="F1965" s="45" t="n"/>
      <c r="G1965" s="6" t="n"/>
      <c r="H1965" s="6" t="n"/>
      <c r="I1965" s="6" t="n"/>
      <c r="J1965" s="6" t="n"/>
      <c r="K1965" s="6" t="n"/>
      <c r="L1965" s="6" t="n"/>
      <c r="M1965" s="6" t="n"/>
      <c r="N1965" s="6" t="n"/>
      <c r="O1965" s="6" t="n"/>
      <c r="P1965" s="6" t="n"/>
      <c r="Q1965" s="6" t="n"/>
      <c r="R1965" s="6" t="n"/>
      <c r="S1965" s="6" t="n"/>
      <c r="T1965" s="6" t="n"/>
      <c r="U1965" s="6" t="n"/>
      <c r="V1965" s="6" t="n"/>
      <c r="W1965" s="6" t="n"/>
      <c r="X1965" s="6" t="n"/>
      <c r="Y1965" s="6" t="n"/>
      <c r="Z1965" s="6" t="n"/>
    </row>
    <row r="1966">
      <c r="A1966" s="25" t="n"/>
      <c r="B1966" s="39" t="inlineStr">
        <is>
          <t xml:space="preserve">3. Instalacija ventilacije ukupno: </t>
        </is>
      </c>
      <c r="C1966" s="6" t="n"/>
      <c r="D1966" s="6" t="n"/>
      <c r="E1966" s="6" t="n"/>
      <c r="F1966" s="44" t="n"/>
      <c r="G1966" s="6" t="n"/>
      <c r="H1966" s="6" t="n"/>
      <c r="I1966" s="6" t="n"/>
      <c r="J1966" s="6" t="n"/>
      <c r="K1966" s="6" t="n"/>
      <c r="L1966" s="6" t="n"/>
      <c r="M1966" s="6" t="n"/>
      <c r="N1966" s="6" t="n"/>
      <c r="O1966" s="6" t="n"/>
      <c r="P1966" s="6" t="n"/>
      <c r="Q1966" s="6" t="n"/>
      <c r="R1966" s="6" t="n"/>
      <c r="S1966" s="6" t="n"/>
      <c r="T1966" s="6" t="n"/>
      <c r="U1966" s="6" t="n"/>
      <c r="V1966" s="6" t="n"/>
      <c r="W1966" s="6" t="n"/>
      <c r="X1966" s="6" t="n"/>
      <c r="Y1966" s="6" t="n"/>
      <c r="Z1966" s="6" t="n"/>
    </row>
    <row r="1967">
      <c r="A1967" s="25" t="n"/>
      <c r="B1967" s="39" t="n"/>
      <c r="C1967" s="6" t="n"/>
      <c r="D1967" s="6" t="n"/>
      <c r="E1967" s="6" t="n"/>
      <c r="F1967" s="45" t="n"/>
      <c r="G1967" s="6" t="n"/>
      <c r="H1967" s="6" t="n"/>
      <c r="I1967" s="6" t="n"/>
      <c r="J1967" s="6" t="n"/>
      <c r="K1967" s="6" t="n"/>
      <c r="L1967" s="6" t="n"/>
      <c r="M1967" s="6" t="n"/>
      <c r="N1967" s="6" t="n"/>
      <c r="O1967" s="6" t="n"/>
      <c r="P1967" s="6" t="n"/>
      <c r="Q1967" s="6" t="n"/>
      <c r="R1967" s="6" t="n"/>
      <c r="S1967" s="6" t="n"/>
      <c r="T1967" s="6" t="n"/>
      <c r="U1967" s="6" t="n"/>
      <c r="V1967" s="6" t="n"/>
      <c r="W1967" s="6" t="n"/>
      <c r="X1967" s="6" t="n"/>
      <c r="Y1967" s="6" t="n"/>
      <c r="Z1967" s="6" t="n"/>
    </row>
    <row r="1968">
      <c r="A1968" s="43" t="inlineStr">
        <is>
          <t>4.</t>
        </is>
      </c>
      <c r="B1968" s="48" t="inlineStr">
        <is>
          <t>INSTALACIJA AUTOMATSKE REGULACIJE</t>
        </is>
      </c>
      <c r="C1968" s="42" t="n"/>
      <c r="D1968" s="42" t="n"/>
      <c r="E1968" s="42" t="n"/>
      <c r="F1968" s="42" t="n"/>
      <c r="G1968" s="6" t="n"/>
      <c r="H1968" s="6" t="n"/>
      <c r="I1968" s="6" t="n"/>
      <c r="J1968" s="6" t="n"/>
      <c r="K1968" s="6" t="n"/>
      <c r="L1968" s="6" t="n"/>
      <c r="M1968" s="6" t="n"/>
      <c r="N1968" s="6" t="n"/>
      <c r="O1968" s="6" t="n"/>
      <c r="P1968" s="6" t="n"/>
      <c r="Q1968" s="6" t="n"/>
      <c r="R1968" s="6" t="n"/>
      <c r="S1968" s="6" t="n"/>
      <c r="T1968" s="6" t="n"/>
      <c r="U1968" s="6" t="n"/>
      <c r="V1968" s="6" t="n"/>
      <c r="W1968" s="6" t="n"/>
      <c r="X1968" s="6" t="n"/>
      <c r="Y1968" s="6" t="n"/>
      <c r="Z1968" s="6" t="n"/>
    </row>
    <row r="1969" ht="25.5" customHeight="1">
      <c r="A1969" s="43" t="n"/>
      <c r="B1969" s="50" t="inlineStr">
        <is>
          <t>Napomena:
Svaka stavka uključuje dobavu i montažu.</t>
        </is>
      </c>
      <c r="C1969" s="42" t="n"/>
      <c r="D1969" s="42" t="n"/>
      <c r="E1969" s="42" t="n"/>
      <c r="F1969" s="6" t="n"/>
      <c r="G1969" s="6" t="n"/>
      <c r="H1969" s="6" t="n"/>
      <c r="I1969" s="6" t="n"/>
      <c r="J1969" s="6" t="n"/>
      <c r="K1969" s="6" t="n"/>
      <c r="L1969" s="6" t="n"/>
      <c r="M1969" s="6" t="n"/>
      <c r="N1969" s="6" t="n"/>
      <c r="O1969" s="6" t="n"/>
      <c r="P1969" s="6" t="n"/>
      <c r="Q1969" s="6" t="n"/>
      <c r="R1969" s="6" t="n"/>
      <c r="S1969" s="6" t="n"/>
      <c r="T1969" s="6" t="n"/>
      <c r="U1969" s="6" t="n"/>
      <c r="V1969" s="6" t="n"/>
      <c r="W1969" s="6" t="n"/>
      <c r="X1969" s="6" t="n"/>
      <c r="Y1969" s="6" t="n"/>
      <c r="Z1969" s="6" t="n"/>
    </row>
    <row r="1970" ht="38.25" customHeight="1">
      <c r="A1970" s="25" t="inlineStr">
        <is>
          <t>4.1.</t>
        </is>
      </c>
      <c r="B1970" s="2" t="inlineStr">
        <is>
          <t>Dobava i ugradnja:
Oprema automatske regulacije u polju za regulaciju rada energetskog postrojenja:</t>
        </is>
      </c>
      <c r="C1970" s="3" t="n"/>
      <c r="D1970" s="46" t="n"/>
      <c r="E1970" s="45" t="n"/>
      <c r="F1970" s="45" t="n"/>
      <c r="G1970" s="6" t="n"/>
      <c r="H1970" s="6" t="n"/>
      <c r="I1970" s="6" t="n"/>
      <c r="J1970" s="6" t="n"/>
      <c r="K1970" s="6" t="n"/>
      <c r="L1970" s="6" t="n"/>
      <c r="M1970" s="6" t="n"/>
      <c r="N1970" s="6" t="n"/>
      <c r="O1970" s="6" t="n"/>
      <c r="P1970" s="6" t="n"/>
      <c r="Q1970" s="6" t="n"/>
      <c r="R1970" s="6" t="n"/>
      <c r="S1970" s="6" t="n"/>
      <c r="T1970" s="6" t="n"/>
      <c r="U1970" s="6" t="n"/>
      <c r="V1970" s="6" t="n"/>
      <c r="W1970" s="6" t="n"/>
      <c r="X1970" s="6" t="n"/>
      <c r="Y1970" s="6" t="n"/>
      <c r="Z1970" s="6" t="n"/>
    </row>
    <row r="1971">
      <c r="A1971" s="25" t="inlineStr">
        <is>
          <t>a)</t>
        </is>
      </c>
      <c r="B1971" s="2" t="inlineStr">
        <is>
          <t>vanjski osjetnik temperature Pt1000</t>
        </is>
      </c>
      <c r="C1971" s="3" t="inlineStr">
        <is>
          <t>kom</t>
        </is>
      </c>
      <c r="D1971" s="46" t="n">
        <v>9</v>
      </c>
      <c r="E1971" s="45" t="n"/>
      <c r="F1971" s="45" t="n"/>
      <c r="G1971" s="6" t="n"/>
      <c r="H1971" s="6" t="n"/>
      <c r="I1971" s="6" t="n"/>
      <c r="J1971" s="6" t="n"/>
      <c r="K1971" s="6" t="n"/>
      <c r="L1971" s="6" t="n"/>
      <c r="M1971" s="6" t="n"/>
      <c r="N1971" s="6" t="n"/>
      <c r="O1971" s="6" t="n"/>
      <c r="P1971" s="6" t="n"/>
      <c r="Q1971" s="6" t="n"/>
      <c r="R1971" s="6" t="n"/>
      <c r="S1971" s="6" t="n"/>
      <c r="T1971" s="6" t="n"/>
      <c r="U1971" s="6" t="n"/>
      <c r="V1971" s="6" t="n"/>
      <c r="W1971" s="6" t="n"/>
      <c r="X1971" s="6" t="n"/>
      <c r="Y1971" s="6" t="n"/>
      <c r="Z1971" s="6" t="n"/>
    </row>
    <row r="1972">
      <c r="A1972" s="25" t="inlineStr">
        <is>
          <t>b)</t>
        </is>
      </c>
      <c r="B1972" s="2" t="inlineStr">
        <is>
          <t>uronski osjetnik temperature PT1000, 100 mm</t>
        </is>
      </c>
      <c r="C1972" s="3" t="inlineStr">
        <is>
          <t>kom</t>
        </is>
      </c>
      <c r="D1972" s="46" t="n">
        <v>9</v>
      </c>
      <c r="E1972" s="45" t="n"/>
      <c r="F1972" s="45" t="n"/>
      <c r="G1972" s="6" t="n"/>
      <c r="H1972" s="6" t="n"/>
      <c r="I1972" s="6" t="n"/>
      <c r="J1972" s="6" t="n"/>
      <c r="K1972" s="6" t="n"/>
      <c r="L1972" s="6" t="n"/>
      <c r="M1972" s="6" t="n"/>
      <c r="N1972" s="6" t="n"/>
      <c r="O1972" s="6" t="n"/>
      <c r="P1972" s="6" t="n"/>
      <c r="Q1972" s="6" t="n"/>
      <c r="R1972" s="6" t="n"/>
      <c r="S1972" s="6" t="n"/>
      <c r="T1972" s="6" t="n"/>
      <c r="U1972" s="6" t="n"/>
      <c r="V1972" s="6" t="n"/>
      <c r="W1972" s="6" t="n"/>
      <c r="X1972" s="6" t="n"/>
      <c r="Y1972" s="6" t="n"/>
      <c r="Z1972" s="6" t="n"/>
    </row>
    <row r="1973">
      <c r="A1973" s="25" t="inlineStr">
        <is>
          <t>c)</t>
        </is>
      </c>
      <c r="B1973" s="2" t="inlineStr">
        <is>
          <t>čahura za uronski osjetnik temperature, mesing, 100 mm</t>
        </is>
      </c>
      <c r="C1973" s="3" t="inlineStr">
        <is>
          <t>kom</t>
        </is>
      </c>
      <c r="D1973" s="46" t="n">
        <v>8</v>
      </c>
      <c r="E1973" s="45" t="n"/>
      <c r="F1973" s="45" t="n"/>
      <c r="G1973" s="6" t="n"/>
      <c r="H1973" s="6" t="n"/>
      <c r="I1973" s="6" t="n"/>
      <c r="J1973" s="6" t="n"/>
      <c r="K1973" s="6" t="n"/>
      <c r="L1973" s="6" t="n"/>
      <c r="M1973" s="6" t="n"/>
      <c r="N1973" s="6" t="n"/>
      <c r="O1973" s="6" t="n"/>
      <c r="P1973" s="6" t="n"/>
      <c r="Q1973" s="6" t="n"/>
      <c r="R1973" s="6" t="n"/>
      <c r="S1973" s="6" t="n"/>
      <c r="T1973" s="6" t="n"/>
      <c r="U1973" s="6" t="n"/>
      <c r="V1973" s="6" t="n"/>
      <c r="W1973" s="6" t="n"/>
      <c r="X1973" s="6" t="n"/>
      <c r="Y1973" s="6" t="n"/>
      <c r="Z1973" s="6" t="n"/>
    </row>
    <row r="1974">
      <c r="A1974" s="25" t="inlineStr">
        <is>
          <t>d)</t>
        </is>
      </c>
      <c r="B1974" s="2" t="inlineStr">
        <is>
          <t>čahura za uronski osjetnik temperature, inox, 100 mm</t>
        </is>
      </c>
      <c r="C1974" s="3" t="inlineStr">
        <is>
          <t>kom</t>
        </is>
      </c>
      <c r="D1974" s="46" t="n">
        <v>1</v>
      </c>
      <c r="E1974" s="45" t="n"/>
      <c r="F1974" s="45" t="n"/>
      <c r="G1974" s="6" t="n"/>
      <c r="H1974" s="6" t="n"/>
      <c r="I1974" s="6" t="n"/>
      <c r="J1974" s="6" t="n"/>
      <c r="K1974" s="6" t="n"/>
      <c r="L1974" s="6" t="n"/>
      <c r="M1974" s="6" t="n"/>
      <c r="N1974" s="6" t="n"/>
      <c r="O1974" s="6" t="n"/>
      <c r="P1974" s="6" t="n"/>
      <c r="Q1974" s="6" t="n"/>
      <c r="R1974" s="6" t="n"/>
      <c r="S1974" s="6" t="n"/>
      <c r="T1974" s="6" t="n"/>
      <c r="U1974" s="6" t="n"/>
      <c r="V1974" s="6" t="n"/>
      <c r="W1974" s="6" t="n"/>
      <c r="X1974" s="6" t="n"/>
      <c r="Y1974" s="6" t="n"/>
      <c r="Z1974" s="6" t="n"/>
    </row>
    <row r="1975">
      <c r="A1975" s="25" t="inlineStr">
        <is>
          <t>e)</t>
        </is>
      </c>
      <c r="B1975" s="2" t="inlineStr">
        <is>
          <t>uronski osjetnik temperature PT1000, 300 mm</t>
        </is>
      </c>
      <c r="C1975" s="3" t="inlineStr">
        <is>
          <t>kom</t>
        </is>
      </c>
      <c r="D1975" s="46" t="n">
        <v>4</v>
      </c>
      <c r="E1975" s="45" t="n"/>
      <c r="F1975" s="45" t="n"/>
      <c r="G1975" s="6" t="n"/>
      <c r="H1975" s="6" t="n"/>
      <c r="I1975" s="6" t="n"/>
      <c r="J1975" s="6" t="n"/>
      <c r="K1975" s="6" t="n"/>
      <c r="L1975" s="6" t="n"/>
      <c r="M1975" s="6" t="n"/>
      <c r="N1975" s="6" t="n"/>
      <c r="O1975" s="6" t="n"/>
      <c r="P1975" s="6" t="n"/>
      <c r="Q1975" s="6" t="n"/>
      <c r="R1975" s="6" t="n"/>
      <c r="S1975" s="6" t="n"/>
      <c r="T1975" s="6" t="n"/>
      <c r="U1975" s="6" t="n"/>
      <c r="V1975" s="6" t="n"/>
      <c r="W1975" s="6" t="n"/>
      <c r="X1975" s="6" t="n"/>
      <c r="Y1975" s="6" t="n"/>
      <c r="Z1975" s="6" t="n"/>
    </row>
    <row r="1976">
      <c r="A1976" s="25" t="inlineStr">
        <is>
          <t>f)</t>
        </is>
      </c>
      <c r="B1976" s="2" t="inlineStr">
        <is>
          <t>čahura za uronski osjetnik temperature, mesing, 300 mm</t>
        </is>
      </c>
      <c r="C1976" s="3" t="inlineStr">
        <is>
          <t>kom</t>
        </is>
      </c>
      <c r="D1976" s="46" t="n">
        <v>2</v>
      </c>
      <c r="E1976" s="45" t="n"/>
      <c r="F1976" s="45" t="n"/>
      <c r="G1976" s="6" t="n"/>
      <c r="H1976" s="6" t="n"/>
      <c r="I1976" s="6" t="n"/>
      <c r="J1976" s="6" t="n"/>
      <c r="K1976" s="6" t="n"/>
      <c r="L1976" s="6" t="n"/>
      <c r="M1976" s="6" t="n"/>
      <c r="N1976" s="6" t="n"/>
      <c r="O1976" s="6" t="n"/>
      <c r="P1976" s="6" t="n"/>
      <c r="Q1976" s="6" t="n"/>
      <c r="R1976" s="6" t="n"/>
      <c r="S1976" s="6" t="n"/>
      <c r="T1976" s="6" t="n"/>
      <c r="U1976" s="6" t="n"/>
      <c r="V1976" s="6" t="n"/>
      <c r="W1976" s="6" t="n"/>
      <c r="X1976" s="6" t="n"/>
      <c r="Y1976" s="6" t="n"/>
      <c r="Z1976" s="6" t="n"/>
    </row>
    <row r="1977">
      <c r="A1977" s="25" t="inlineStr">
        <is>
          <t>g)</t>
        </is>
      </c>
      <c r="B1977" s="2" t="inlineStr">
        <is>
          <t>čahura za uronski osjetnik temperature, inox, 300 mm</t>
        </is>
      </c>
      <c r="C1977" s="3" t="inlineStr">
        <is>
          <t>kom</t>
        </is>
      </c>
      <c r="D1977" s="46" t="n">
        <v>2</v>
      </c>
      <c r="E1977" s="45" t="n"/>
      <c r="F1977" s="45" t="n"/>
      <c r="G1977" s="6" t="n"/>
      <c r="H1977" s="6" t="n"/>
      <c r="I1977" s="6" t="n"/>
      <c r="J1977" s="6" t="n"/>
      <c r="K1977" s="6" t="n"/>
      <c r="L1977" s="6" t="n"/>
      <c r="M1977" s="6" t="n"/>
      <c r="N1977" s="6" t="n"/>
      <c r="O1977" s="6" t="n"/>
      <c r="P1977" s="6" t="n"/>
      <c r="Q1977" s="6" t="n"/>
      <c r="R1977" s="6" t="n"/>
      <c r="S1977" s="6" t="n"/>
      <c r="T1977" s="6" t="n"/>
      <c r="U1977" s="6" t="n"/>
      <c r="V1977" s="6" t="n"/>
      <c r="W1977" s="6" t="n"/>
      <c r="X1977" s="6" t="n"/>
      <c r="Y1977" s="6" t="n"/>
      <c r="Z1977" s="6" t="n"/>
    </row>
    <row r="1978">
      <c r="A1978" s="25" t="inlineStr">
        <is>
          <t>h)</t>
        </is>
      </c>
      <c r="B1978" s="2" t="inlineStr">
        <is>
          <t>osjetnik tlaka tekućine (0-6 bar)</t>
        </is>
      </c>
      <c r="C1978" s="3" t="inlineStr">
        <is>
          <t>kom</t>
        </is>
      </c>
      <c r="D1978" s="46" t="n">
        <v>1</v>
      </c>
      <c r="E1978" s="45" t="n"/>
      <c r="F1978" s="45" t="n"/>
      <c r="G1978" s="6" t="n"/>
      <c r="H1978" s="6" t="n"/>
      <c r="I1978" s="6" t="n"/>
      <c r="J1978" s="6" t="n"/>
      <c r="K1978" s="6" t="n"/>
      <c r="L1978" s="6" t="n"/>
      <c r="M1978" s="6" t="n"/>
      <c r="N1978" s="6" t="n"/>
      <c r="O1978" s="6" t="n"/>
      <c r="P1978" s="6" t="n"/>
      <c r="Q1978" s="6" t="n"/>
      <c r="R1978" s="6" t="n"/>
      <c r="S1978" s="6" t="n"/>
      <c r="T1978" s="6" t="n"/>
      <c r="U1978" s="6" t="n"/>
      <c r="V1978" s="6" t="n"/>
      <c r="W1978" s="6" t="n"/>
      <c r="X1978" s="6" t="n"/>
      <c r="Y1978" s="6" t="n"/>
      <c r="Z1978" s="6" t="n"/>
    </row>
    <row r="1979">
      <c r="A1979" s="25" t="inlineStr">
        <is>
          <t>i)</t>
        </is>
      </c>
      <c r="B1979" s="2" t="inlineStr">
        <is>
          <t>zaštitini termostat podesiv, 0…+90 °C, 150 mm</t>
        </is>
      </c>
      <c r="C1979" s="3" t="inlineStr">
        <is>
          <t>kom</t>
        </is>
      </c>
      <c r="D1979" s="46" t="n">
        <v>1</v>
      </c>
      <c r="E1979" s="45" t="n"/>
      <c r="F1979" s="45" t="n"/>
      <c r="G1979" s="6" t="n"/>
      <c r="H1979" s="6" t="n"/>
      <c r="I1979" s="6" t="n"/>
      <c r="J1979" s="6" t="n"/>
      <c r="K1979" s="6" t="n"/>
      <c r="L1979" s="6" t="n"/>
      <c r="M1979" s="6" t="n"/>
      <c r="N1979" s="6" t="n"/>
      <c r="O1979" s="6" t="n"/>
      <c r="P1979" s="6" t="n"/>
      <c r="Q1979" s="6" t="n"/>
      <c r="R1979" s="6" t="n"/>
      <c r="S1979" s="6" t="n"/>
      <c r="T1979" s="6" t="n"/>
      <c r="U1979" s="6" t="n"/>
      <c r="V1979" s="6" t="n"/>
      <c r="W1979" s="6" t="n"/>
      <c r="X1979" s="6" t="n"/>
      <c r="Y1979" s="6" t="n"/>
      <c r="Z1979" s="6" t="n"/>
    </row>
    <row r="1980" ht="25.5" customHeight="1">
      <c r="A1980" s="25" t="inlineStr">
        <is>
          <t>4.2.</t>
        </is>
      </c>
      <c r="B1980" s="2" t="inlineStr">
        <is>
          <t>Dobava i ugradnja:
Regulacija temperature po prostorima:</t>
        </is>
      </c>
      <c r="C1980" s="3" t="n"/>
      <c r="D1980" s="46" t="n"/>
      <c r="E1980" s="45" t="n"/>
      <c r="F1980" s="45" t="n"/>
      <c r="G1980" s="6" t="n"/>
      <c r="H1980" s="6" t="n"/>
      <c r="I1980" s="6" t="n"/>
      <c r="J1980" s="6" t="n"/>
      <c r="K1980" s="6" t="n"/>
      <c r="L1980" s="6" t="n"/>
      <c r="M1980" s="6" t="n"/>
      <c r="N1980" s="6" t="n"/>
      <c r="O1980" s="6" t="n"/>
      <c r="P1980" s="6" t="n"/>
      <c r="Q1980" s="6" t="n"/>
      <c r="R1980" s="6" t="n"/>
      <c r="S1980" s="6" t="n"/>
      <c r="T1980" s="6" t="n"/>
      <c r="U1980" s="6" t="n"/>
      <c r="V1980" s="6" t="n"/>
      <c r="W1980" s="6" t="n"/>
      <c r="X1980" s="6" t="n"/>
      <c r="Y1980" s="6" t="n"/>
      <c r="Z1980" s="6" t="n"/>
    </row>
    <row r="1981" ht="63.75" customHeight="1">
      <c r="A1981" s="25" t="inlineStr">
        <is>
          <t>a)</t>
        </is>
      </c>
      <c r="B1981" s="2" t="inlineStr">
        <is>
          <t>slobodno programibilni FC kontroler sa Modbus RTU/ASCII ili BACnet MSTP komunikacijom 
napajanje 230 V AC. 4DI, 4UI, 1DO-HTG (10 A), 1DO-CLG (6 A), 3DO-FAN (6A@230 V AC), 2TO (0,5 A@230 V AC), 3AO</t>
        </is>
      </c>
      <c r="C1981" s="3" t="inlineStr">
        <is>
          <t>kom</t>
        </is>
      </c>
      <c r="D1981" s="46" t="n">
        <v>57</v>
      </c>
      <c r="E1981" s="45" t="n"/>
      <c r="F1981" s="45" t="n"/>
      <c r="G1981" s="6" t="n"/>
      <c r="H1981" s="6" t="n"/>
      <c r="I1981" s="6" t="n"/>
      <c r="J1981" s="6" t="n"/>
      <c r="K1981" s="6" t="n"/>
      <c r="L1981" s="6" t="n"/>
      <c r="M1981" s="6" t="n"/>
      <c r="N1981" s="6" t="n"/>
      <c r="O1981" s="6" t="n"/>
      <c r="P1981" s="6" t="n"/>
      <c r="Q1981" s="6" t="n"/>
      <c r="R1981" s="6" t="n"/>
      <c r="S1981" s="6" t="n"/>
      <c r="T1981" s="6" t="n"/>
      <c r="U1981" s="6" t="n"/>
      <c r="V1981" s="6" t="n"/>
      <c r="W1981" s="6" t="n"/>
      <c r="X1981" s="6" t="n"/>
      <c r="Y1981" s="6" t="n"/>
      <c r="Z1981" s="6" t="n"/>
    </row>
    <row r="1982" ht="25.5" customHeight="1">
      <c r="A1982" s="25" t="inlineStr">
        <is>
          <t>b)</t>
        </is>
      </c>
      <c r="B1982" s="2" t="inlineStr">
        <is>
          <t>zidni modul s LCD display-om,  touch glass upravljačke tipke, 24 V AC , integriran temperaturni senzor</t>
        </is>
      </c>
      <c r="C1982" s="3" t="inlineStr">
        <is>
          <t>kom</t>
        </is>
      </c>
      <c r="D1982" s="46" t="n">
        <v>40</v>
      </c>
      <c r="E1982" s="45" t="n"/>
      <c r="F1982" s="45" t="n"/>
      <c r="G1982" s="6" t="n"/>
      <c r="H1982" s="6" t="n"/>
      <c r="I1982" s="6" t="n"/>
      <c r="J1982" s="6" t="n"/>
      <c r="K1982" s="6" t="n"/>
      <c r="L1982" s="6" t="n"/>
      <c r="M1982" s="6" t="n"/>
      <c r="N1982" s="6" t="n"/>
      <c r="O1982" s="6" t="n"/>
      <c r="P1982" s="6" t="n"/>
      <c r="Q1982" s="6" t="n"/>
      <c r="R1982" s="6" t="n"/>
      <c r="S1982" s="6" t="n"/>
      <c r="T1982" s="6" t="n"/>
      <c r="U1982" s="6" t="n"/>
      <c r="V1982" s="6" t="n"/>
      <c r="W1982" s="6" t="n"/>
      <c r="X1982" s="6" t="n"/>
      <c r="Y1982" s="6" t="n"/>
      <c r="Z1982" s="6" t="n"/>
    </row>
    <row r="1983" ht="38.25" customHeight="1">
      <c r="A1983" s="25" t="inlineStr">
        <is>
          <t>4.3.</t>
        </is>
      </c>
      <c r="B1983" s="2" t="inlineStr">
        <is>
          <t>Dobava i ugradnja:
Regulacijsko integracijska oprema za ugradnju u upravljački ormar energetskog postrojenja, +RO-STR:</t>
        </is>
      </c>
      <c r="C1983" s="3" t="n"/>
      <c r="D1983" s="46" t="n"/>
      <c r="E1983" s="45" t="n"/>
      <c r="F1983" s="45" t="n"/>
      <c r="G1983" s="6" t="n"/>
      <c r="H1983" s="6" t="n"/>
      <c r="I1983" s="6" t="n"/>
      <c r="J1983" s="6" t="n"/>
      <c r="K1983" s="6" t="n"/>
      <c r="L1983" s="6" t="n"/>
      <c r="M1983" s="6" t="n"/>
      <c r="N1983" s="6" t="n"/>
      <c r="O1983" s="6" t="n"/>
      <c r="P1983" s="6" t="n"/>
      <c r="Q1983" s="6" t="n"/>
      <c r="R1983" s="6" t="n"/>
      <c r="S1983" s="6" t="n"/>
      <c r="T1983" s="6" t="n"/>
      <c r="U1983" s="6" t="n"/>
      <c r="V1983" s="6" t="n"/>
      <c r="W1983" s="6" t="n"/>
      <c r="X1983" s="6" t="n"/>
      <c r="Y1983" s="6" t="n"/>
      <c r="Z1983" s="6" t="n"/>
    </row>
    <row r="1984" ht="38.25" customHeight="1">
      <c r="A1984" s="25" t="inlineStr">
        <is>
          <t>a)</t>
        </is>
      </c>
      <c r="B1984" s="2" t="inlineStr">
        <is>
          <t>upravljačko-Integracijski Niagara N4 kontroler s 1250 točaka i 18 mjeseci održavanja SW-a; s 36 ulaza/izlaza  (16UI, 4DI, 8DO, 8AO), 2xRS485, 2xIP, HDMI)</t>
        </is>
      </c>
      <c r="C1984" s="3" t="inlineStr">
        <is>
          <t>kom</t>
        </is>
      </c>
      <c r="D1984" s="46" t="n">
        <v>1</v>
      </c>
      <c r="E1984" s="45" t="n"/>
      <c r="F1984" s="45" t="n"/>
      <c r="G1984" s="6" t="n"/>
      <c r="H1984" s="6" t="n"/>
      <c r="I1984" s="6" t="n"/>
      <c r="J1984" s="6" t="n"/>
      <c r="K1984" s="6" t="n"/>
      <c r="L1984" s="6" t="n"/>
      <c r="M1984" s="6" t="n"/>
      <c r="N1984" s="6" t="n"/>
      <c r="O1984" s="6" t="n"/>
      <c r="P1984" s="6" t="n"/>
      <c r="Q1984" s="6" t="n"/>
      <c r="R1984" s="6" t="n"/>
      <c r="S1984" s="6" t="n"/>
      <c r="T1984" s="6" t="n"/>
      <c r="U1984" s="6" t="n"/>
      <c r="V1984" s="6" t="n"/>
      <c r="W1984" s="6" t="n"/>
      <c r="X1984" s="6" t="n"/>
      <c r="Y1984" s="6" t="n"/>
      <c r="Z1984" s="6" t="n"/>
    </row>
    <row r="1985" ht="25.5" customHeight="1">
      <c r="A1985" s="25" t="inlineStr">
        <is>
          <t>b)</t>
        </is>
      </c>
      <c r="B1985" s="2" t="inlineStr">
        <is>
          <t>U/I modul za proširenje osnovnog regulatora s 20 ulaza/izlaza  (12UI, 4DO, 4AO)</t>
        </is>
      </c>
      <c r="C1985" s="3" t="inlineStr">
        <is>
          <t>kom</t>
        </is>
      </c>
      <c r="D1985" s="46" t="n">
        <v>2</v>
      </c>
      <c r="E1985" s="45" t="n"/>
      <c r="F1985" s="45" t="n"/>
      <c r="G1985" s="6" t="n"/>
      <c r="H1985" s="6" t="n"/>
      <c r="I1985" s="6" t="n"/>
      <c r="J1985" s="6" t="n"/>
      <c r="K1985" s="6" t="n"/>
      <c r="L1985" s="6" t="n"/>
      <c r="M1985" s="6" t="n"/>
      <c r="N1985" s="6" t="n"/>
      <c r="O1985" s="6" t="n"/>
      <c r="P1985" s="6" t="n"/>
      <c r="Q1985" s="6" t="n"/>
      <c r="R1985" s="6" t="n"/>
      <c r="S1985" s="6" t="n"/>
      <c r="T1985" s="6" t="n"/>
      <c r="U1985" s="6" t="n"/>
      <c r="V1985" s="6" t="n"/>
      <c r="W1985" s="6" t="n"/>
      <c r="X1985" s="6" t="n"/>
      <c r="Y1985" s="6" t="n"/>
      <c r="Z1985" s="6" t="n"/>
    </row>
    <row r="1986">
      <c r="A1986" s="25" t="inlineStr">
        <is>
          <t>c)</t>
        </is>
      </c>
      <c r="B1986" s="2" t="inlineStr">
        <is>
          <t>U/I modul s modbus RTU komunikacijom</t>
        </is>
      </c>
      <c r="C1986" s="3" t="inlineStr">
        <is>
          <t>kom</t>
        </is>
      </c>
      <c r="D1986" s="46" t="n">
        <v>2</v>
      </c>
      <c r="E1986" s="45" t="n"/>
      <c r="F1986" s="45" t="n"/>
      <c r="G1986" s="6" t="n"/>
      <c r="H1986" s="6" t="n"/>
      <c r="I1986" s="6" t="n"/>
      <c r="J1986" s="6" t="n"/>
      <c r="K1986" s="6" t="n"/>
      <c r="L1986" s="6" t="n"/>
      <c r="M1986" s="6" t="n"/>
      <c r="N1986" s="6" t="n"/>
      <c r="O1986" s="6" t="n"/>
      <c r="P1986" s="6" t="n"/>
      <c r="Q1986" s="6" t="n"/>
      <c r="R1986" s="6" t="n"/>
      <c r="S1986" s="6" t="n"/>
      <c r="T1986" s="6" t="n"/>
      <c r="U1986" s="6" t="n"/>
      <c r="V1986" s="6" t="n"/>
      <c r="W1986" s="6" t="n"/>
      <c r="X1986" s="6" t="n"/>
      <c r="Y1986" s="6" t="n"/>
      <c r="Z1986" s="6" t="n"/>
    </row>
    <row r="1987">
      <c r="A1987" s="25" t="inlineStr">
        <is>
          <t>d)</t>
        </is>
      </c>
      <c r="B1987" s="2" t="inlineStr">
        <is>
          <t>U/I modul s 16 DI i modbus RTU komunikacijom</t>
        </is>
      </c>
      <c r="C1987" s="3" t="inlineStr">
        <is>
          <t>kom</t>
        </is>
      </c>
      <c r="D1987" s="46" t="n">
        <v>1</v>
      </c>
      <c r="E1987" s="45" t="n"/>
      <c r="F1987" s="45" t="n"/>
      <c r="G1987" s="6" t="n"/>
      <c r="H1987" s="6" t="n"/>
      <c r="I1987" s="6" t="n"/>
      <c r="J1987" s="6" t="n"/>
      <c r="K1987" s="6" t="n"/>
      <c r="L1987" s="6" t="n"/>
      <c r="M1987" s="6" t="n"/>
      <c r="N1987" s="6" t="n"/>
      <c r="O1987" s="6" t="n"/>
      <c r="P1987" s="6" t="n"/>
      <c r="Q1987" s="6" t="n"/>
      <c r="R1987" s="6" t="n"/>
      <c r="S1987" s="6" t="n"/>
      <c r="T1987" s="6" t="n"/>
      <c r="U1987" s="6" t="n"/>
      <c r="V1987" s="6" t="n"/>
      <c r="W1987" s="6" t="n"/>
      <c r="X1987" s="6" t="n"/>
      <c r="Y1987" s="6" t="n"/>
      <c r="Z1987" s="6" t="n"/>
    </row>
    <row r="1988">
      <c r="A1988" s="25" t="inlineStr">
        <is>
          <t>e)</t>
        </is>
      </c>
      <c r="B1988" s="2" t="inlineStr">
        <is>
          <t>gateway modbus RS485/modbus TCP</t>
        </is>
      </c>
      <c r="C1988" s="3" t="inlineStr">
        <is>
          <t>kom</t>
        </is>
      </c>
      <c r="D1988" s="46" t="n">
        <v>3</v>
      </c>
      <c r="E1988" s="45" t="n"/>
      <c r="F1988" s="45" t="n"/>
      <c r="G1988" s="6" t="n"/>
      <c r="H1988" s="6" t="n"/>
      <c r="I1988" s="6" t="n"/>
      <c r="J1988" s="6" t="n"/>
      <c r="K1988" s="6" t="n"/>
      <c r="L1988" s="6" t="n"/>
      <c r="M1988" s="6" t="n"/>
      <c r="N1988" s="6" t="n"/>
      <c r="O1988" s="6" t="n"/>
      <c r="P1988" s="6" t="n"/>
      <c r="Q1988" s="6" t="n"/>
      <c r="R1988" s="6" t="n"/>
      <c r="S1988" s="6" t="n"/>
      <c r="T1988" s="6" t="n"/>
      <c r="U1988" s="6" t="n"/>
      <c r="V1988" s="6" t="n"/>
      <c r="W1988" s="6" t="n"/>
      <c r="X1988" s="6" t="n"/>
      <c r="Y1988" s="6" t="n"/>
      <c r="Z1988" s="6" t="n"/>
    </row>
    <row r="1989">
      <c r="A1989" s="25" t="inlineStr">
        <is>
          <t>f)</t>
        </is>
      </c>
      <c r="B1989" s="2" t="inlineStr">
        <is>
          <t>napojna jedinica 230VAC/24VDC/150W</t>
        </is>
      </c>
      <c r="C1989" s="3" t="inlineStr">
        <is>
          <t>kom</t>
        </is>
      </c>
      <c r="D1989" s="46" t="n">
        <v>1</v>
      </c>
      <c r="E1989" s="45" t="n"/>
      <c r="F1989" s="45" t="n"/>
      <c r="G1989" s="6" t="n"/>
      <c r="H1989" s="6" t="n"/>
      <c r="I1989" s="6" t="n"/>
      <c r="J1989" s="6" t="n"/>
      <c r="K1989" s="6" t="n"/>
      <c r="L1989" s="6" t="n"/>
      <c r="M1989" s="6" t="n"/>
      <c r="N1989" s="6" t="n"/>
      <c r="O1989" s="6" t="n"/>
      <c r="P1989" s="6" t="n"/>
      <c r="Q1989" s="6" t="n"/>
      <c r="R1989" s="6" t="n"/>
      <c r="S1989" s="6" t="n"/>
      <c r="T1989" s="6" t="n"/>
      <c r="U1989" s="6" t="n"/>
      <c r="V1989" s="6" t="n"/>
      <c r="W1989" s="6" t="n"/>
      <c r="X1989" s="6" t="n"/>
      <c r="Y1989" s="6" t="n"/>
      <c r="Z1989" s="6" t="n"/>
    </row>
    <row r="1990">
      <c r="A1990" s="25" t="inlineStr">
        <is>
          <t>g)</t>
        </is>
      </c>
      <c r="B1990" s="2" t="inlineStr">
        <is>
          <t>8 portni ethernet switch za din montažu</t>
        </is>
      </c>
      <c r="C1990" s="3" t="inlineStr">
        <is>
          <t>kom</t>
        </is>
      </c>
      <c r="D1990" s="46" t="n">
        <v>1</v>
      </c>
      <c r="E1990" s="45" t="n"/>
      <c r="F1990" s="45" t="n"/>
      <c r="G1990" s="6" t="n"/>
      <c r="H1990" s="6" t="n"/>
      <c r="I1990" s="6" t="n"/>
      <c r="J1990" s="6" t="n"/>
      <c r="K1990" s="6" t="n"/>
      <c r="L1990" s="6" t="n"/>
      <c r="M1990" s="6" t="n"/>
      <c r="N1990" s="6" t="n"/>
      <c r="O1990" s="6" t="n"/>
      <c r="P1990" s="6" t="n"/>
      <c r="Q1990" s="6" t="n"/>
      <c r="R1990" s="6" t="n"/>
      <c r="S1990" s="6" t="n"/>
      <c r="T1990" s="6" t="n"/>
      <c r="U1990" s="6" t="n"/>
      <c r="V1990" s="6" t="n"/>
      <c r="W1990" s="6" t="n"/>
      <c r="X1990" s="6" t="n"/>
      <c r="Y1990" s="6" t="n"/>
      <c r="Z1990" s="6" t="n"/>
    </row>
    <row r="1991" ht="38.25" customHeight="1">
      <c r="A1991" s="25" t="inlineStr">
        <is>
          <t>h)</t>
        </is>
      </c>
      <c r="B1991" s="2" t="inlineStr">
        <is>
          <t>minimalno 15" Touch LCD WEB panel, 1366×768, 1×HDMI, 1×VGA, 1×DVI, 1×I/O Audio, 1×RJ45-USB, Android</t>
        </is>
      </c>
      <c r="C1991" s="3" t="inlineStr">
        <is>
          <t>kom</t>
        </is>
      </c>
      <c r="D1991" s="46" t="n">
        <v>1</v>
      </c>
      <c r="E1991" s="45" t="n"/>
      <c r="F1991" s="45" t="n"/>
      <c r="G1991" s="6" t="n"/>
      <c r="H1991" s="6" t="n"/>
      <c r="I1991" s="6" t="n"/>
      <c r="J1991" s="6" t="n"/>
      <c r="K1991" s="6" t="n"/>
      <c r="L1991" s="6" t="n"/>
      <c r="M1991" s="6" t="n"/>
      <c r="N1991" s="6" t="n"/>
      <c r="O1991" s="6" t="n"/>
      <c r="P1991" s="6" t="n"/>
      <c r="Q1991" s="6" t="n"/>
      <c r="R1991" s="6" t="n"/>
      <c r="S1991" s="6" t="n"/>
      <c r="T1991" s="6" t="n"/>
      <c r="U1991" s="6" t="n"/>
      <c r="V1991" s="6" t="n"/>
      <c r="W1991" s="6" t="n"/>
      <c r="X1991" s="6" t="n"/>
      <c r="Y1991" s="6" t="n"/>
      <c r="Z1991" s="6" t="n"/>
    </row>
    <row r="1992" ht="25.5" customHeight="1">
      <c r="A1992" s="25" t="inlineStr">
        <is>
          <t>4.4.</t>
        </is>
      </c>
      <c r="B1992" s="2" t="inlineStr">
        <is>
          <t>Dobava i ugradnja:
CNUS oprema:</t>
        </is>
      </c>
      <c r="C1992" s="3" t="n"/>
      <c r="D1992" s="46" t="n"/>
      <c r="E1992" s="45" t="n"/>
      <c r="F1992" s="45" t="n"/>
      <c r="G1992" s="6" t="n"/>
      <c r="H1992" s="6" t="n"/>
      <c r="I1992" s="6" t="n"/>
      <c r="J1992" s="6" t="n"/>
      <c r="K1992" s="6" t="n"/>
      <c r="L1992" s="6" t="n"/>
      <c r="M1992" s="6" t="n"/>
      <c r="N1992" s="6" t="n"/>
      <c r="O1992" s="6" t="n"/>
      <c r="P1992" s="6" t="n"/>
      <c r="Q1992" s="6" t="n"/>
      <c r="R1992" s="6" t="n"/>
      <c r="S1992" s="6" t="n"/>
      <c r="T1992" s="6" t="n"/>
      <c r="U1992" s="6" t="n"/>
      <c r="V1992" s="6" t="n"/>
      <c r="W1992" s="6" t="n"/>
      <c r="X1992" s="6" t="n"/>
      <c r="Y1992" s="6" t="n"/>
      <c r="Z1992" s="6" t="n"/>
    </row>
    <row r="1993">
      <c r="A1993" s="25" t="inlineStr">
        <is>
          <t>a)</t>
        </is>
      </c>
      <c r="B1993" s="2" t="inlineStr">
        <is>
          <t>računalni server</t>
        </is>
      </c>
      <c r="C1993" s="3" t="inlineStr">
        <is>
          <t>kom</t>
        </is>
      </c>
      <c r="D1993" s="46" t="n">
        <v>1</v>
      </c>
      <c r="E1993" s="45" t="n"/>
      <c r="F1993" s="45" t="n"/>
      <c r="G1993" s="6" t="n"/>
      <c r="H1993" s="6" t="n"/>
      <c r="I1993" s="6" t="n"/>
      <c r="J1993" s="6" t="n"/>
      <c r="K1993" s="6" t="n"/>
      <c r="L1993" s="6" t="n"/>
      <c r="M1993" s="6" t="n"/>
      <c r="N1993" s="6" t="n"/>
      <c r="O1993" s="6" t="n"/>
      <c r="P1993" s="6" t="n"/>
      <c r="Q1993" s="6" t="n"/>
      <c r="R1993" s="6" t="n"/>
      <c r="S1993" s="6" t="n"/>
      <c r="T1993" s="6" t="n"/>
      <c r="U1993" s="6" t="n"/>
      <c r="V1993" s="6" t="n"/>
      <c r="W1993" s="6" t="n"/>
      <c r="X1993" s="6" t="n"/>
      <c r="Y1993" s="6" t="n"/>
      <c r="Z1993" s="6" t="n"/>
    </row>
    <row r="1994">
      <c r="A1994" s="25" t="inlineStr">
        <is>
          <t>b)</t>
        </is>
      </c>
      <c r="B1994" s="2" t="inlineStr">
        <is>
          <t>licenca za 500 integracijskih točaka</t>
        </is>
      </c>
      <c r="C1994" s="3" t="inlineStr">
        <is>
          <t>kom</t>
        </is>
      </c>
      <c r="D1994" s="46" t="n">
        <v>1</v>
      </c>
      <c r="E1994" s="45" t="n"/>
      <c r="F1994" s="45" t="n"/>
      <c r="G1994" s="6" t="n"/>
      <c r="H1994" s="6" t="n"/>
      <c r="I1994" s="6" t="n"/>
      <c r="J1994" s="6" t="n"/>
      <c r="K1994" s="6" t="n"/>
      <c r="L1994" s="6" t="n"/>
      <c r="M1994" s="6" t="n"/>
      <c r="N1994" s="6" t="n"/>
      <c r="O1994" s="6" t="n"/>
      <c r="P1994" s="6" t="n"/>
      <c r="Q1994" s="6" t="n"/>
      <c r="R1994" s="6" t="n"/>
      <c r="S1994" s="6" t="n"/>
      <c r="T1994" s="6" t="n"/>
      <c r="U1994" s="6" t="n"/>
      <c r="V1994" s="6" t="n"/>
      <c r="W1994" s="6" t="n"/>
      <c r="X1994" s="6" t="n"/>
      <c r="Y1994" s="6" t="n"/>
      <c r="Z1994" s="6" t="n"/>
    </row>
    <row r="1995" ht="25.5" customHeight="1">
      <c r="A1995" s="25" t="inlineStr">
        <is>
          <t>c)</t>
        </is>
      </c>
      <c r="B1995" s="2" t="inlineStr">
        <is>
          <t>licenca za nove verzije SW-au trajanju 18 mjeseci od isporuke</t>
        </is>
      </c>
      <c r="C1995" s="3" t="inlineStr">
        <is>
          <t>kom</t>
        </is>
      </c>
      <c r="D1995" s="46" t="n">
        <v>1</v>
      </c>
      <c r="E1995" s="45" t="n"/>
      <c r="F1995" s="45" t="n"/>
      <c r="G1995" s="6" t="n"/>
      <c r="H1995" s="6" t="n"/>
      <c r="I1995" s="6" t="n"/>
      <c r="J1995" s="6" t="n"/>
      <c r="K1995" s="6" t="n"/>
      <c r="L1995" s="6" t="n"/>
      <c r="M1995" s="6" t="n"/>
      <c r="N1995" s="6" t="n"/>
      <c r="O1995" s="6" t="n"/>
      <c r="P1995" s="6" t="n"/>
      <c r="Q1995" s="6" t="n"/>
      <c r="R1995" s="6" t="n"/>
      <c r="S1995" s="6" t="n"/>
      <c r="T1995" s="6" t="n"/>
      <c r="U1995" s="6" t="n"/>
      <c r="V1995" s="6" t="n"/>
      <c r="W1995" s="6" t="n"/>
      <c r="X1995" s="6" t="n"/>
      <c r="Y1995" s="6" t="n"/>
      <c r="Z1995" s="6" t="n"/>
    </row>
    <row r="1996" ht="114.75" customHeight="1">
      <c r="A1996" s="25" t="inlineStr">
        <is>
          <t>4.5.</t>
        </is>
      </c>
      <c r="B1996" s="2" t="inlineStr">
        <is>
          <t>Dobava i ugradnja elektrokomandnog-upravljačkog ormara +RO-STR sa ugrađenom svom potrebnom elektro sklopnom i DDC opremom. Isporučuje se kompletno ožičen i ispitan, sa svom potrebnom tehničkom dokumentacijom. Elektrokomandni ormar je zidne izvedbe u zaštiti IP 54, za unutarnju ugradnju. Signalizacija stanja i upravljanje je pomoću touch panela koji se ugrađuje na gornjoj ploči ormara.
Dimenzije ormara su 1200×1000×300 (+/-2%)</t>
        </is>
      </c>
      <c r="C1996" s="3" t="inlineStr">
        <is>
          <t>kpl</t>
        </is>
      </c>
      <c r="D1996" s="46" t="n">
        <v>1</v>
      </c>
      <c r="E1996" s="45" t="n"/>
      <c r="F1996" s="45" t="n"/>
      <c r="G1996" s="6" t="n"/>
      <c r="H1996" s="6" t="n"/>
      <c r="I1996" s="6" t="n"/>
      <c r="J1996" s="6" t="n"/>
      <c r="K1996" s="6" t="n"/>
      <c r="L1996" s="6" t="n"/>
      <c r="M1996" s="6" t="n"/>
      <c r="N1996" s="6" t="n"/>
      <c r="O1996" s="6" t="n"/>
      <c r="P1996" s="6" t="n"/>
      <c r="Q1996" s="6" t="n"/>
      <c r="R1996" s="6" t="n"/>
      <c r="S1996" s="6" t="n"/>
      <c r="T1996" s="6" t="n"/>
      <c r="U1996" s="6" t="n"/>
      <c r="V1996" s="6" t="n"/>
      <c r="W1996" s="6" t="n"/>
      <c r="X1996" s="6" t="n"/>
      <c r="Y1996" s="6" t="n"/>
      <c r="Z1996" s="6" t="n"/>
    </row>
    <row r="1997" ht="242.25" customHeight="1">
      <c r="A1997" s="25" t="inlineStr">
        <is>
          <t>4.6.</t>
        </is>
      </c>
      <c r="B1997" s="2" t="inlineStr">
        <is>
          <t xml:space="preserve">Dobava i ugradnja:
Server Računalo CNUS-a.
Tehničke specifikacije server računala:
- minimalno četverojezgreni procesor s minimanom brzinom od 3,3 GHz po jezgri
- četiri memorijske kartice minimalne veličine 4 GB, minimalne brzine memorije 1600 MHz – tip memorije minimalno DD3
- minimalno 500 GB, 7200 okr/min SATA tvrdog diska
- CD/DVD čitač/snimač minimalne brzine 16× DVD+/-RW sa Dual-Layer pogonom
- grafički integrirana grafička kartica
- USB tipkovnica s HR rasporedom tipki
- optički miš sa dvije tipke i ''scroll'' tipkom
- operativni sustav Windows 7 Pro ili jednakovrijedno
- monitor minimalne veličine 22'' minimalne rezolucije 1920×1080, IPS matrica s minimalno jednim VGA, DVI i DP
- napajanje minimalne snage 950 W </t>
        </is>
      </c>
      <c r="C1997" s="3" t="inlineStr">
        <is>
          <t>kpl</t>
        </is>
      </c>
      <c r="D1997" s="46" t="n">
        <v>1</v>
      </c>
      <c r="E1997" s="45" t="n"/>
      <c r="F1997" s="45" t="n"/>
      <c r="G1997" s="6" t="n"/>
      <c r="H1997" s="6" t="n"/>
      <c r="I1997" s="6" t="n"/>
      <c r="J1997" s="6" t="n"/>
      <c r="K1997" s="6" t="n"/>
      <c r="L1997" s="6" t="n"/>
      <c r="M1997" s="6" t="n"/>
      <c r="N1997" s="6" t="n"/>
      <c r="O1997" s="6" t="n"/>
      <c r="P1997" s="6" t="n"/>
      <c r="Q1997" s="6" t="n"/>
      <c r="R1997" s="6" t="n"/>
      <c r="S1997" s="6" t="n"/>
      <c r="T1997" s="6" t="n"/>
      <c r="U1997" s="6" t="n"/>
      <c r="V1997" s="6" t="n"/>
      <c r="W1997" s="6" t="n"/>
      <c r="X1997" s="6" t="n"/>
      <c r="Y1997" s="6" t="n"/>
      <c r="Z1997" s="6" t="n"/>
    </row>
    <row r="1998" ht="51" customHeight="1">
      <c r="A1998" s="25" t="inlineStr">
        <is>
          <t>4.7.</t>
        </is>
      </c>
      <c r="B1998" s="2" t="inlineStr">
        <is>
          <t>Izrada dokumentacije za izvedbu sustava automatske regulacije i CNUS-a koja uključuje izradu tehnoloških shema s ucrtanim elementima automatike, izradu kabel lista i strujne sheme ormara.</t>
        </is>
      </c>
      <c r="C1998" s="3" t="inlineStr">
        <is>
          <t>kpl</t>
        </is>
      </c>
      <c r="D1998" s="46" t="n">
        <v>1</v>
      </c>
      <c r="E1998" s="45" t="n"/>
      <c r="F1998" s="45" t="n"/>
      <c r="G1998" s="6" t="n"/>
      <c r="H1998" s="6" t="n"/>
      <c r="I1998" s="6" t="n"/>
      <c r="J1998" s="6" t="n"/>
      <c r="K1998" s="6" t="n"/>
      <c r="L1998" s="6" t="n"/>
      <c r="M1998" s="6" t="n"/>
      <c r="N1998" s="6" t="n"/>
      <c r="O1998" s="6" t="n"/>
      <c r="P1998" s="6" t="n"/>
      <c r="Q1998" s="6" t="n"/>
      <c r="R1998" s="6" t="n"/>
      <c r="S1998" s="6" t="n"/>
      <c r="T1998" s="6" t="n"/>
      <c r="U1998" s="6" t="n"/>
      <c r="V1998" s="6" t="n"/>
      <c r="W1998" s="6" t="n"/>
      <c r="X1998" s="6" t="n"/>
      <c r="Y1998" s="6" t="n"/>
      <c r="Z1998" s="6" t="n"/>
    </row>
    <row r="1999" ht="114.75" customHeight="1">
      <c r="A1999" s="25" t="inlineStr">
        <is>
          <t>4.8.</t>
        </is>
      </c>
      <c r="B1999" s="2" t="inlineStr">
        <is>
          <t>Specijalistički radovi puštanja u rad na nivou opreme u polju:
- nadzor nad ugradnjom opreme u polju
- ugađanje opreme u polju
- puštanje u rad
- testiranje isporučene opreme
- podešavanje parametara regulacije
- izrada uputstava za rad
- obuka osoblja krajnjeg korisnika</t>
        </is>
      </c>
      <c r="C1999" s="3" t="inlineStr">
        <is>
          <t>kpl</t>
        </is>
      </c>
      <c r="D1999" s="46" t="n">
        <v>1</v>
      </c>
      <c r="E1999" s="45" t="n"/>
      <c r="F1999" s="45" t="n"/>
      <c r="G1999" s="6" t="n"/>
      <c r="H1999" s="6" t="n"/>
      <c r="I1999" s="6" t="n"/>
      <c r="J1999" s="6" t="n"/>
      <c r="K1999" s="6" t="n"/>
      <c r="L1999" s="6" t="n"/>
      <c r="M1999" s="6" t="n"/>
      <c r="N1999" s="6" t="n"/>
      <c r="O1999" s="6" t="n"/>
      <c r="P1999" s="6" t="n"/>
      <c r="Q1999" s="6" t="n"/>
      <c r="R1999" s="6" t="n"/>
      <c r="S1999" s="6" t="n"/>
      <c r="T1999" s="6" t="n"/>
      <c r="U1999" s="6" t="n"/>
      <c r="V1999" s="6" t="n"/>
      <c r="W1999" s="6" t="n"/>
      <c r="X1999" s="6" t="n"/>
      <c r="Y1999" s="6" t="n"/>
      <c r="Z1999" s="6" t="n"/>
    </row>
    <row r="2000" ht="140.25" customHeight="1">
      <c r="A2000" s="25" t="inlineStr">
        <is>
          <t>4.9.</t>
        </is>
      </c>
      <c r="B2000" s="2" t="inlineStr">
        <is>
          <t>Specijalistički radovi programiranja i puštanja u rad na nivou opreme DDC regulacije:
- izrada finalnih funkcionalnih shema
- izrada strujnih shema elektrokomandnih ormara
- izrada blok sheme sustava
- programiranje DDC regulatora
- testiranje aplikacija
- puštanje u rad
- ispitivanje signala i izrada protokola o ispitivanju
- podešavanje parametara regulacije u skladu s projektantskim i korisničkim zahtjevima</t>
        </is>
      </c>
      <c r="C2000" s="3" t="inlineStr">
        <is>
          <t>kpl</t>
        </is>
      </c>
      <c r="D2000" s="46" t="n">
        <v>1</v>
      </c>
      <c r="E2000" s="45" t="n"/>
      <c r="F2000" s="45" t="n"/>
      <c r="G2000" s="6" t="n"/>
      <c r="H2000" s="6" t="n"/>
      <c r="I2000" s="6" t="n"/>
      <c r="J2000" s="6" t="n"/>
      <c r="K2000" s="6" t="n"/>
      <c r="L2000" s="6" t="n"/>
      <c r="M2000" s="6" t="n"/>
      <c r="N2000" s="6" t="n"/>
      <c r="O2000" s="6" t="n"/>
      <c r="P2000" s="6" t="n"/>
      <c r="Q2000" s="6" t="n"/>
      <c r="R2000" s="6" t="n"/>
      <c r="S2000" s="6" t="n"/>
      <c r="T2000" s="6" t="n"/>
      <c r="U2000" s="6" t="n"/>
      <c r="V2000" s="6" t="n"/>
      <c r="W2000" s="6" t="n"/>
      <c r="X2000" s="6" t="n"/>
      <c r="Y2000" s="6" t="n"/>
      <c r="Z2000" s="6" t="n"/>
    </row>
    <row r="2001" ht="178.5" customHeight="1">
      <c r="A2001" s="25" t="inlineStr">
        <is>
          <t>4.10.</t>
        </is>
      </c>
      <c r="B2001" s="2" t="inlineStr">
        <is>
          <t>Specijalistički radovi programiranja na nivou grafičke vizualizacije unutar  WEB sučelja u DDC kontroleru. Vizualizacija i upravljenje sustavom predviđeno je i putem Internet pretraživača s bilo kojeg računala na mreži, a pristup sustavu je moguć samo uz odgovarakuća korisnička pristupna prava:
- spajanje DDC podstanice na korisničku ethernet mrežu
- testiranje komunikacija
- izrada i programiranje grafičkih prikaza u HD rezoluciji
- programiranje alarmnih prikaza
- programiranje history prikaza
- programiranje e-mail alarmiranja
- izrada uputstava za rad
- obuka osoblja krajnjeg korisnika</t>
        </is>
      </c>
      <c r="C2001" s="3" t="inlineStr">
        <is>
          <t>kpl</t>
        </is>
      </c>
      <c r="D2001" s="46" t="n">
        <v>1</v>
      </c>
      <c r="E2001" s="45" t="n"/>
      <c r="F2001" s="45" t="n"/>
      <c r="G2001" s="6" t="n"/>
      <c r="H2001" s="6" t="n"/>
      <c r="I2001" s="6" t="n"/>
      <c r="J2001" s="6" t="n"/>
      <c r="K2001" s="6" t="n"/>
      <c r="L2001" s="6" t="n"/>
      <c r="M2001" s="6" t="n"/>
      <c r="N2001" s="6" t="n"/>
      <c r="O2001" s="6" t="n"/>
      <c r="P2001" s="6" t="n"/>
      <c r="Q2001" s="6" t="n"/>
      <c r="R2001" s="6" t="n"/>
      <c r="S2001" s="6" t="n"/>
      <c r="T2001" s="6" t="n"/>
      <c r="U2001" s="6" t="n"/>
      <c r="V2001" s="6" t="n"/>
      <c r="W2001" s="6" t="n"/>
      <c r="X2001" s="6" t="n"/>
      <c r="Y2001" s="6" t="n"/>
      <c r="Z2001" s="6" t="n"/>
    </row>
    <row r="2002">
      <c r="A2002" s="25" t="inlineStr">
        <is>
          <t>4.11.</t>
        </is>
      </c>
      <c r="B2002" s="2" t="inlineStr">
        <is>
          <t xml:space="preserve">Specijalistički radovi integracije oprema treće strane </t>
        </is>
      </c>
      <c r="C2002" s="3" t="inlineStr">
        <is>
          <t>kpl</t>
        </is>
      </c>
      <c r="D2002" s="46" t="n">
        <v>1</v>
      </c>
      <c r="E2002" s="45" t="n"/>
      <c r="F2002" s="45" t="n"/>
      <c r="G2002" s="6" t="n"/>
      <c r="H2002" s="6" t="n"/>
      <c r="I2002" s="6" t="n"/>
      <c r="J2002" s="6" t="n"/>
      <c r="K2002" s="6" t="n"/>
      <c r="L2002" s="6" t="n"/>
      <c r="M2002" s="6" t="n"/>
      <c r="N2002" s="6" t="n"/>
      <c r="O2002" s="6" t="n"/>
      <c r="P2002" s="6" t="n"/>
      <c r="Q2002" s="6" t="n"/>
      <c r="R2002" s="6" t="n"/>
      <c r="S2002" s="6" t="n"/>
      <c r="T2002" s="6" t="n"/>
      <c r="U2002" s="6" t="n"/>
      <c r="V2002" s="6" t="n"/>
      <c r="W2002" s="6" t="n"/>
      <c r="X2002" s="6" t="n"/>
      <c r="Y2002" s="6" t="n"/>
      <c r="Z2002" s="6" t="n"/>
    </row>
    <row r="2003" ht="63.75" customHeight="1">
      <c r="A2003" s="25" t="inlineStr">
        <is>
          <t>4.12.</t>
        </is>
      </c>
      <c r="B2003" s="2" t="inlineStr">
        <is>
          <t>Specijalistički radovi daljinskog praćenja rada sustava putem Internet konekcije s ciljem optimizacije rada, podešavanja parametara, otkrivanja skrivenih grešaka i pomoć službi održavanja za rukovanje sustavom u trajanju jedne godine od finalnog puštanja u rad i primopredaje.</t>
        </is>
      </c>
      <c r="C2003" s="3" t="inlineStr">
        <is>
          <t>kpl</t>
        </is>
      </c>
      <c r="D2003" s="46" t="n">
        <v>1</v>
      </c>
      <c r="E2003" s="45" t="n"/>
      <c r="F2003" s="45" t="n"/>
      <c r="G2003" s="6" t="n"/>
      <c r="H2003" s="6" t="n"/>
      <c r="I2003" s="6" t="n"/>
      <c r="J2003" s="6" t="n"/>
      <c r="K2003" s="6" t="n"/>
      <c r="L2003" s="6" t="n"/>
      <c r="M2003" s="6" t="n"/>
      <c r="N2003" s="6" t="n"/>
      <c r="O2003" s="6" t="n"/>
      <c r="P2003" s="6" t="n"/>
      <c r="Q2003" s="6" t="n"/>
      <c r="R2003" s="6" t="n"/>
      <c r="S2003" s="6" t="n"/>
      <c r="T2003" s="6" t="n"/>
      <c r="U2003" s="6" t="n"/>
      <c r="V2003" s="6" t="n"/>
      <c r="W2003" s="6" t="n"/>
      <c r="X2003" s="6" t="n"/>
      <c r="Y2003" s="6" t="n"/>
      <c r="Z2003" s="6" t="n"/>
    </row>
    <row r="2004">
      <c r="A2004" s="25" t="inlineStr">
        <is>
          <t>4.13.</t>
        </is>
      </c>
      <c r="B2004" s="2" t="inlineStr">
        <is>
          <t>Oprema i radovi povezivanja na ISGE sustav.</t>
        </is>
      </c>
      <c r="C2004" s="3" t="inlineStr">
        <is>
          <t>kpl</t>
        </is>
      </c>
      <c r="D2004" s="46" t="n">
        <v>1</v>
      </c>
      <c r="E2004" s="45" t="n"/>
      <c r="F2004" s="45" t="n"/>
      <c r="G2004" s="6" t="n"/>
      <c r="H2004" s="6" t="n"/>
      <c r="I2004" s="6" t="n"/>
      <c r="J2004" s="6" t="n"/>
      <c r="K2004" s="6" t="n"/>
      <c r="L2004" s="6" t="n"/>
      <c r="M2004" s="6" t="n"/>
      <c r="N2004" s="6" t="n"/>
      <c r="O2004" s="6" t="n"/>
      <c r="P2004" s="6" t="n"/>
      <c r="Q2004" s="6" t="n"/>
      <c r="R2004" s="6" t="n"/>
      <c r="S2004" s="6" t="n"/>
      <c r="T2004" s="6" t="n"/>
      <c r="U2004" s="6" t="n"/>
      <c r="V2004" s="6" t="n"/>
      <c r="W2004" s="6" t="n"/>
      <c r="X2004" s="6" t="n"/>
      <c r="Y2004" s="6" t="n"/>
      <c r="Z2004" s="6" t="n"/>
    </row>
    <row r="2005">
      <c r="A2005" s="25" t="n"/>
      <c r="B2005" s="39" t="inlineStr">
        <is>
          <t xml:space="preserve">4. Instalacija automatske regulacije ukupno: </t>
        </is>
      </c>
      <c r="C2005" s="6" t="n"/>
      <c r="D2005" s="6" t="n"/>
      <c r="E2005" s="6" t="n"/>
      <c r="F2005" s="44" t="n"/>
      <c r="G2005" s="6" t="n"/>
      <c r="H2005" s="6" t="n"/>
      <c r="I2005" s="6" t="n"/>
      <c r="J2005" s="6" t="n"/>
      <c r="K2005" s="6" t="n"/>
      <c r="L2005" s="6" t="n"/>
      <c r="M2005" s="6" t="n"/>
      <c r="N2005" s="6" t="n"/>
      <c r="O2005" s="6" t="n"/>
      <c r="P2005" s="6" t="n"/>
      <c r="Q2005" s="6" t="n"/>
      <c r="R2005" s="6" t="n"/>
      <c r="S2005" s="6" t="n"/>
      <c r="T2005" s="6" t="n"/>
      <c r="U2005" s="6" t="n"/>
      <c r="V2005" s="6" t="n"/>
      <c r="W2005" s="6" t="n"/>
      <c r="X2005" s="6" t="n"/>
      <c r="Y2005" s="6" t="n"/>
      <c r="Z2005" s="6" t="n"/>
    </row>
    <row r="2006">
      <c r="A2006" s="25" t="n"/>
      <c r="B2006" s="39" t="n"/>
      <c r="C2006" s="6" t="n"/>
      <c r="D2006" s="6" t="n"/>
      <c r="E2006" s="6" t="n"/>
      <c r="F2006" s="45" t="n"/>
      <c r="G2006" s="6" t="n"/>
      <c r="H2006" s="6" t="n"/>
      <c r="I2006" s="6" t="n"/>
      <c r="J2006" s="6" t="n"/>
      <c r="K2006" s="6" t="n"/>
      <c r="L2006" s="6" t="n"/>
      <c r="M2006" s="6" t="n"/>
      <c r="N2006" s="6" t="n"/>
      <c r="O2006" s="6" t="n"/>
      <c r="P2006" s="6" t="n"/>
      <c r="Q2006" s="6" t="n"/>
      <c r="R2006" s="6" t="n"/>
      <c r="S2006" s="6" t="n"/>
      <c r="T2006" s="6" t="n"/>
      <c r="U2006" s="6" t="n"/>
      <c r="V2006" s="6" t="n"/>
      <c r="W2006" s="6" t="n"/>
      <c r="X2006" s="6" t="n"/>
      <c r="Y2006" s="6" t="n"/>
      <c r="Z2006" s="6" t="n"/>
    </row>
    <row r="2007">
      <c r="A2007" s="25" t="n"/>
      <c r="B2007" s="39" t="n"/>
      <c r="C2007" s="6" t="n"/>
      <c r="D2007" s="6" t="n"/>
      <c r="E2007" s="6" t="n"/>
      <c r="F2007" s="45" t="n"/>
      <c r="G2007" s="6" t="n"/>
      <c r="H2007" s="6" t="n"/>
      <c r="I2007" s="6" t="n"/>
      <c r="J2007" s="6" t="n"/>
      <c r="K2007" s="6" t="n"/>
      <c r="L2007" s="6" t="n"/>
      <c r="M2007" s="6" t="n"/>
      <c r="N2007" s="6" t="n"/>
      <c r="O2007" s="6" t="n"/>
      <c r="P2007" s="6" t="n"/>
      <c r="Q2007" s="6" t="n"/>
      <c r="R2007" s="6" t="n"/>
      <c r="S2007" s="6" t="n"/>
      <c r="T2007" s="6" t="n"/>
      <c r="U2007" s="6" t="n"/>
      <c r="V2007" s="6" t="n"/>
      <c r="W2007" s="6" t="n"/>
      <c r="X2007" s="6" t="n"/>
      <c r="Y2007" s="6" t="n"/>
      <c r="Z2007" s="6" t="n"/>
    </row>
    <row r="2008">
      <c r="A2008" s="25" t="n"/>
      <c r="B2008" s="39" t="n"/>
      <c r="C2008" s="6" t="n"/>
      <c r="D2008" s="6" t="n"/>
      <c r="E2008" s="6" t="n"/>
      <c r="F2008" s="45" t="n"/>
      <c r="G2008" s="6" t="n"/>
      <c r="H2008" s="6" t="n"/>
      <c r="I2008" s="6" t="n"/>
      <c r="J2008" s="6" t="n"/>
      <c r="K2008" s="6" t="n"/>
      <c r="L2008" s="6" t="n"/>
      <c r="M2008" s="6" t="n"/>
      <c r="N2008" s="6" t="n"/>
      <c r="O2008" s="6" t="n"/>
      <c r="P2008" s="6" t="n"/>
      <c r="Q2008" s="6" t="n"/>
      <c r="R2008" s="6" t="n"/>
      <c r="S2008" s="6" t="n"/>
      <c r="T2008" s="6" t="n"/>
      <c r="U2008" s="6" t="n"/>
      <c r="V2008" s="6" t="n"/>
      <c r="W2008" s="6" t="n"/>
      <c r="X2008" s="6" t="n"/>
      <c r="Y2008" s="6" t="n"/>
      <c r="Z2008" s="6" t="n"/>
    </row>
    <row r="2009">
      <c r="A2009" s="43" t="inlineStr">
        <is>
          <t>E.</t>
        </is>
      </c>
      <c r="B2009" s="19" t="inlineStr">
        <is>
          <t>STROJARSKE INSTALACIJE - R E K A P I T U L A C I J A</t>
        </is>
      </c>
      <c r="C2009" s="3" t="n"/>
      <c r="D2009" s="45" t="n"/>
      <c r="E2009" s="45" t="n"/>
      <c r="F2009" s="45" t="n"/>
      <c r="G2009" s="6" t="n"/>
      <c r="H2009" s="6" t="n"/>
      <c r="I2009" s="6" t="n"/>
      <c r="J2009" s="6" t="n"/>
      <c r="K2009" s="6" t="n"/>
      <c r="L2009" s="6" t="n"/>
      <c r="M2009" s="6" t="n"/>
      <c r="N2009" s="6" t="n"/>
      <c r="O2009" s="6" t="n"/>
      <c r="P2009" s="6" t="n"/>
      <c r="Q2009" s="6" t="n"/>
      <c r="R2009" s="6" t="n"/>
      <c r="S2009" s="6" t="n"/>
      <c r="T2009" s="6" t="n"/>
      <c r="U2009" s="6" t="n"/>
      <c r="V2009" s="6" t="n"/>
      <c r="W2009" s="6" t="n"/>
      <c r="X2009" s="6" t="n"/>
      <c r="Y2009" s="6" t="n"/>
      <c r="Z2009" s="6" t="n"/>
    </row>
    <row r="2010">
      <c r="A2010" s="25" t="n"/>
      <c r="B2010" s="2" t="n"/>
      <c r="C2010" s="18" t="n"/>
      <c r="D2010" s="44" t="n"/>
      <c r="E2010" s="44" t="n"/>
      <c r="F2010" s="44" t="n"/>
      <c r="G2010" s="6" t="n"/>
      <c r="H2010" s="6" t="n"/>
      <c r="I2010" s="6" t="n"/>
      <c r="J2010" s="6" t="n"/>
      <c r="K2010" s="6" t="n"/>
      <c r="L2010" s="6" t="n"/>
      <c r="M2010" s="6" t="n"/>
      <c r="N2010" s="6" t="n"/>
      <c r="O2010" s="6" t="n"/>
      <c r="P2010" s="6" t="n"/>
      <c r="Q2010" s="6" t="n"/>
      <c r="R2010" s="6" t="n"/>
      <c r="S2010" s="6" t="n"/>
      <c r="T2010" s="6" t="n"/>
      <c r="U2010" s="6" t="n"/>
      <c r="V2010" s="6" t="n"/>
      <c r="W2010" s="6" t="n"/>
      <c r="X2010" s="6" t="n"/>
      <c r="Y2010" s="6" t="n"/>
      <c r="Z2010" s="6" t="n"/>
    </row>
    <row r="2011">
      <c r="A2011" s="43" t="inlineStr">
        <is>
          <t>1.</t>
        </is>
      </c>
      <c r="B2011" s="16" t="inlineStr">
        <is>
          <t>INSTALACIJA TOPLINSKE STANICE</t>
        </is>
      </c>
      <c r="C2011" s="18" t="n"/>
      <c r="D2011" s="44" t="n"/>
      <c r="E2011" s="44" t="n"/>
      <c r="F2011" s="44" t="n"/>
      <c r="G2011" s="6" t="n"/>
      <c r="H2011" s="6" t="n"/>
      <c r="I2011" s="6" t="n"/>
      <c r="J2011" s="6" t="n"/>
      <c r="K2011" s="6" t="n"/>
      <c r="L2011" s="6" t="n"/>
      <c r="M2011" s="6" t="n"/>
      <c r="N2011" s="6" t="n"/>
      <c r="O2011" s="6" t="n"/>
      <c r="P2011" s="6" t="n"/>
      <c r="Q2011" s="6" t="n"/>
      <c r="R2011" s="6" t="n"/>
      <c r="S2011" s="6" t="n"/>
      <c r="T2011" s="6" t="n"/>
      <c r="U2011" s="6" t="n"/>
      <c r="V2011" s="6" t="n"/>
      <c r="W2011" s="6" t="n"/>
      <c r="X2011" s="6" t="n"/>
      <c r="Y2011" s="6" t="n"/>
      <c r="Z2011" s="6" t="n"/>
    </row>
    <row r="2012">
      <c r="A2012" s="43" t="inlineStr">
        <is>
          <t>2.</t>
        </is>
      </c>
      <c r="B2012" s="16" t="inlineStr">
        <is>
          <t>INSTALACIJA GRIJANJA I HLAĐENJA</t>
        </is>
      </c>
      <c r="C2012" s="18" t="n"/>
      <c r="D2012" s="44" t="n"/>
      <c r="E2012" s="44" t="n"/>
      <c r="F2012" s="44" t="n"/>
      <c r="G2012" s="6" t="n"/>
      <c r="H2012" s="6" t="n"/>
      <c r="I2012" s="6" t="n"/>
      <c r="J2012" s="6" t="n"/>
      <c r="K2012" s="6" t="n"/>
      <c r="L2012" s="6" t="n"/>
      <c r="M2012" s="6" t="n"/>
      <c r="N2012" s="6" t="n"/>
      <c r="O2012" s="6" t="n"/>
      <c r="P2012" s="6" t="n"/>
      <c r="Q2012" s="6" t="n"/>
      <c r="R2012" s="6" t="n"/>
      <c r="S2012" s="6" t="n"/>
      <c r="T2012" s="6" t="n"/>
      <c r="U2012" s="6" t="n"/>
      <c r="V2012" s="6" t="n"/>
      <c r="W2012" s="6" t="n"/>
      <c r="X2012" s="6" t="n"/>
      <c r="Y2012" s="6" t="n"/>
      <c r="Z2012" s="6" t="n"/>
    </row>
    <row r="2013">
      <c r="A2013" s="43" t="inlineStr">
        <is>
          <t>3.</t>
        </is>
      </c>
      <c r="B2013" s="52" t="inlineStr">
        <is>
          <t>INSTALACIJA VENTILACIJE</t>
        </is>
      </c>
      <c r="C2013" s="18" t="n"/>
      <c r="D2013" s="44" t="n"/>
      <c r="E2013" s="44" t="n"/>
      <c r="F2013" s="44" t="n"/>
      <c r="G2013" s="6" t="n"/>
      <c r="H2013" s="6" t="n"/>
      <c r="I2013" s="6" t="n"/>
      <c r="J2013" s="6" t="n"/>
      <c r="K2013" s="6" t="n"/>
      <c r="L2013" s="6" t="n"/>
      <c r="M2013" s="6" t="n"/>
      <c r="N2013" s="6" t="n"/>
      <c r="O2013" s="6" t="n"/>
      <c r="P2013" s="6" t="n"/>
      <c r="Q2013" s="6" t="n"/>
      <c r="R2013" s="6" t="n"/>
      <c r="S2013" s="6" t="n"/>
      <c r="T2013" s="6" t="n"/>
      <c r="U2013" s="6" t="n"/>
      <c r="V2013" s="6" t="n"/>
      <c r="W2013" s="6" t="n"/>
      <c r="X2013" s="6" t="n"/>
      <c r="Y2013" s="6" t="n"/>
      <c r="Z2013" s="6" t="n"/>
    </row>
    <row r="2014">
      <c r="A2014" s="43" t="inlineStr">
        <is>
          <t>4.</t>
        </is>
      </c>
      <c r="B2014" s="52" t="inlineStr">
        <is>
          <t>INSTALACIJA AUTOMATSKE REGULACIJE</t>
        </is>
      </c>
      <c r="C2014" s="18" t="n"/>
      <c r="D2014" s="44" t="n"/>
      <c r="E2014" s="44" t="n"/>
      <c r="F2014" s="44" t="n"/>
      <c r="G2014" s="6" t="n"/>
      <c r="H2014" s="6" t="n"/>
      <c r="I2014" s="6" t="n"/>
      <c r="J2014" s="6" t="n"/>
      <c r="K2014" s="6" t="n"/>
      <c r="L2014" s="6" t="n"/>
      <c r="M2014" s="6" t="n"/>
      <c r="N2014" s="6" t="n"/>
      <c r="O2014" s="6" t="n"/>
      <c r="P2014" s="6" t="n"/>
      <c r="Q2014" s="6" t="n"/>
      <c r="R2014" s="6" t="n"/>
      <c r="S2014" s="6" t="n"/>
      <c r="T2014" s="6" t="n"/>
      <c r="U2014" s="6" t="n"/>
      <c r="V2014" s="6" t="n"/>
      <c r="W2014" s="6" t="n"/>
      <c r="X2014" s="6" t="n"/>
      <c r="Y2014" s="6" t="n"/>
      <c r="Z2014" s="6" t="n"/>
    </row>
    <row r="2015">
      <c r="A2015" s="43" t="n"/>
      <c r="B2015" s="16" t="n"/>
      <c r="C2015" s="18" t="n"/>
      <c r="D2015" s="44" t="n"/>
      <c r="E2015" s="44" t="n"/>
      <c r="F2015" s="44" t="n"/>
      <c r="G2015" s="6" t="n"/>
      <c r="H2015" s="6" t="n"/>
      <c r="I2015" s="6" t="n"/>
      <c r="J2015" s="6" t="n"/>
      <c r="K2015" s="6" t="n"/>
      <c r="L2015" s="6" t="n"/>
      <c r="M2015" s="6" t="n"/>
      <c r="N2015" s="6" t="n"/>
      <c r="O2015" s="6" t="n"/>
      <c r="P2015" s="6" t="n"/>
      <c r="Q2015" s="6" t="n"/>
      <c r="R2015" s="6" t="n"/>
      <c r="S2015" s="6" t="n"/>
      <c r="T2015" s="6" t="n"/>
      <c r="U2015" s="6" t="n"/>
      <c r="V2015" s="6" t="n"/>
      <c r="W2015" s="6" t="n"/>
      <c r="X2015" s="6" t="n"/>
      <c r="Y2015" s="6" t="n"/>
      <c r="Z2015" s="6" t="n"/>
    </row>
    <row r="2016">
      <c r="A2016" s="43" t="n"/>
      <c r="B2016" s="27" t="inlineStr">
        <is>
          <t>E. STROJARSKE INSTALACIJE UKUPNO:</t>
        </is>
      </c>
      <c r="C2016" s="3" t="n"/>
      <c r="D2016" s="45" t="n"/>
      <c r="E2016" s="45" t="n"/>
      <c r="F2016" s="44" t="n"/>
      <c r="G2016" s="6" t="n"/>
      <c r="H2016" s="6" t="n"/>
      <c r="I2016" s="6" t="n"/>
      <c r="J2016" s="6" t="n"/>
      <c r="K2016" s="6" t="n"/>
      <c r="L2016" s="6" t="n"/>
      <c r="M2016" s="6" t="n"/>
      <c r="N2016" s="6" t="n"/>
      <c r="O2016" s="6" t="n"/>
      <c r="P2016" s="6" t="n"/>
      <c r="Q2016" s="6" t="n"/>
      <c r="R2016" s="6" t="n"/>
      <c r="S2016" s="6" t="n"/>
      <c r="T2016" s="6" t="n"/>
      <c r="U2016" s="6" t="n"/>
      <c r="V2016" s="6" t="n"/>
      <c r="W2016" s="6" t="n"/>
      <c r="X2016" s="6" t="n"/>
      <c r="Y2016" s="6" t="n"/>
      <c r="Z2016" s="6" t="n"/>
    </row>
    <row r="2017">
      <c r="A2017" s="25" t="n"/>
      <c r="B2017" s="2" t="n"/>
      <c r="C2017" s="3" t="n"/>
      <c r="D2017" s="45" t="n"/>
      <c r="E2017" s="45" t="n"/>
      <c r="F2017" s="45" t="n"/>
      <c r="G2017" s="6" t="n"/>
      <c r="H2017" s="6" t="n"/>
      <c r="I2017" s="6" t="n"/>
      <c r="J2017" s="6" t="n"/>
      <c r="K2017" s="6" t="n"/>
      <c r="L2017" s="6" t="n"/>
      <c r="M2017" s="6" t="n"/>
      <c r="N2017" s="6" t="n"/>
      <c r="O2017" s="6" t="n"/>
      <c r="P2017" s="6" t="n"/>
      <c r="Q2017" s="6" t="n"/>
      <c r="R2017" s="6" t="n"/>
      <c r="S2017" s="6" t="n"/>
      <c r="T2017" s="6" t="n"/>
      <c r="U2017" s="6" t="n"/>
      <c r="V2017" s="6" t="n"/>
      <c r="W2017" s="6" t="n"/>
      <c r="X2017" s="6" t="n"/>
      <c r="Y2017" s="6" t="n"/>
      <c r="Z2017" s="6" t="n"/>
    </row>
    <row r="2018">
      <c r="A2018" s="25" t="n"/>
      <c r="B2018" s="2" t="n"/>
      <c r="C2018" s="3" t="n"/>
      <c r="D2018" s="45" t="n"/>
      <c r="E2018" s="45" t="n"/>
      <c r="F2018" s="45" t="n"/>
      <c r="G2018" s="6" t="n"/>
      <c r="H2018" s="6" t="n"/>
      <c r="I2018" s="6" t="n"/>
      <c r="J2018" s="6" t="n"/>
      <c r="K2018" s="6" t="n"/>
      <c r="L2018" s="6" t="n"/>
      <c r="M2018" s="6" t="n"/>
      <c r="N2018" s="6" t="n"/>
      <c r="O2018" s="6" t="n"/>
      <c r="P2018" s="6" t="n"/>
      <c r="Q2018" s="6" t="n"/>
      <c r="R2018" s="6" t="n"/>
      <c r="S2018" s="6" t="n"/>
      <c r="T2018" s="6" t="n"/>
      <c r="U2018" s="6" t="n"/>
      <c r="V2018" s="6" t="n"/>
      <c r="W2018" s="6" t="n"/>
      <c r="X2018" s="6" t="n"/>
      <c r="Y2018" s="6" t="n"/>
      <c r="Z2018" s="6" t="n"/>
    </row>
    <row r="2019">
      <c r="A2019" s="25" t="n"/>
      <c r="B2019" s="2" t="n"/>
      <c r="C2019" s="3" t="n"/>
      <c r="D2019" s="45" t="n"/>
      <c r="E2019" s="45" t="n"/>
      <c r="F2019" s="45" t="n"/>
      <c r="G2019" s="6" t="n"/>
      <c r="H2019" s="6" t="n"/>
      <c r="I2019" s="6" t="n"/>
      <c r="J2019" s="6" t="n"/>
      <c r="K2019" s="6" t="n"/>
      <c r="L2019" s="6" t="n"/>
      <c r="M2019" s="6" t="n"/>
      <c r="N2019" s="6" t="n"/>
      <c r="O2019" s="6" t="n"/>
      <c r="P2019" s="6" t="n"/>
      <c r="Q2019" s="6" t="n"/>
      <c r="R2019" s="6" t="n"/>
      <c r="S2019" s="6" t="n"/>
      <c r="T2019" s="6" t="n"/>
      <c r="U2019" s="6" t="n"/>
      <c r="V2019" s="6" t="n"/>
      <c r="W2019" s="6" t="n"/>
      <c r="X2019" s="6" t="n"/>
      <c r="Y2019" s="6" t="n"/>
      <c r="Z2019" s="6" t="n"/>
    </row>
    <row r="2020">
      <c r="A2020" s="43" t="inlineStr">
        <is>
          <t>F.</t>
        </is>
      </c>
      <c r="B2020" s="16" t="inlineStr">
        <is>
          <t>DIZALO</t>
        </is>
      </c>
      <c r="C2020" s="3" t="n"/>
      <c r="D2020" s="45" t="n"/>
      <c r="E2020" s="45" t="n"/>
      <c r="F2020" s="45" t="n"/>
      <c r="G2020" s="6" t="n"/>
      <c r="H2020" s="6" t="n"/>
      <c r="I2020" s="6" t="n"/>
      <c r="J2020" s="6" t="n"/>
      <c r="K2020" s="6" t="n"/>
      <c r="L2020" s="6" t="n"/>
      <c r="M2020" s="6" t="n"/>
      <c r="N2020" s="6" t="n"/>
      <c r="O2020" s="6" t="n"/>
      <c r="P2020" s="6" t="n"/>
      <c r="Q2020" s="6" t="n"/>
      <c r="R2020" s="6" t="n"/>
      <c r="S2020" s="6" t="n"/>
      <c r="T2020" s="6" t="n"/>
      <c r="U2020" s="6" t="n"/>
      <c r="V2020" s="6" t="n"/>
      <c r="W2020" s="6" t="n"/>
      <c r="X2020" s="6" t="n"/>
      <c r="Y2020" s="6" t="n"/>
      <c r="Z2020" s="6" t="n"/>
    </row>
    <row r="2021" ht="51" customHeight="1">
      <c r="A2021" s="25" t="inlineStr">
        <is>
          <t>1.</t>
        </is>
      </c>
      <c r="B2021" s="2" t="inlineStr">
        <is>
          <t>Izrada radioničko-tehničke dokumentacije dizala prema stvarnim izmjerama na građevini, prema ponuđenoj i ugovorenoj opremi i zatraženoj suglasnosti od glavnog projektanta i projektanta dizala u 4 mape.</t>
        </is>
      </c>
      <c r="C2021" s="3" t="inlineStr">
        <is>
          <t>kom</t>
        </is>
      </c>
      <c r="D2021" s="46" t="n">
        <v>1</v>
      </c>
      <c r="E2021" s="45" t="n"/>
      <c r="F2021" s="45" t="n"/>
      <c r="G2021" s="6" t="n"/>
      <c r="H2021" s="6" t="n"/>
      <c r="I2021" s="6" t="n"/>
      <c r="J2021" s="6" t="n"/>
      <c r="K2021" s="6" t="n"/>
      <c r="L2021" s="6" t="n"/>
      <c r="M2021" s="6" t="n"/>
      <c r="N2021" s="6" t="n"/>
      <c r="O2021" s="6" t="n"/>
      <c r="P2021" s="6" t="n"/>
      <c r="Q2021" s="6" t="n"/>
      <c r="R2021" s="6" t="n"/>
      <c r="S2021" s="6" t="n"/>
      <c r="T2021" s="6" t="n"/>
      <c r="U2021" s="6" t="n"/>
      <c r="V2021" s="6" t="n"/>
      <c r="W2021" s="6" t="n"/>
      <c r="X2021" s="6" t="n"/>
      <c r="Y2021" s="6" t="n"/>
      <c r="Z2021" s="6" t="n"/>
    </row>
    <row r="2022" ht="38.25" customHeight="1">
      <c r="A2022" s="25" t="inlineStr">
        <is>
          <t>2.</t>
        </is>
      </c>
      <c r="B2022" s="2" t="inlineStr">
        <is>
          <t>Izrada i dobava dijelova dizala prema glavnom projektu, ponudi, ugovoru i izmjerama na građevini i slijedećem opisu:</t>
        </is>
      </c>
      <c r="C2022" s="3" t="n"/>
      <c r="D2022" s="46" t="n"/>
      <c r="E2022" s="45" t="n"/>
      <c r="F2022" s="45" t="n"/>
      <c r="G2022" s="6" t="n"/>
      <c r="H2022" s="6" t="n"/>
      <c r="I2022" s="6" t="n"/>
      <c r="J2022" s="6" t="n"/>
      <c r="K2022" s="6" t="n"/>
      <c r="L2022" s="6" t="n"/>
      <c r="M2022" s="6" t="n"/>
      <c r="N2022" s="6" t="n"/>
      <c r="O2022" s="6" t="n"/>
      <c r="P2022" s="6" t="n"/>
      <c r="Q2022" s="6" t="n"/>
      <c r="R2022" s="6" t="n"/>
      <c r="S2022" s="6" t="n"/>
      <c r="T2022" s="6" t="n"/>
      <c r="U2022" s="6" t="n"/>
      <c r="V2022" s="6" t="n"/>
      <c r="W2022" s="6" t="n"/>
      <c r="X2022" s="6" t="n"/>
      <c r="Y2022" s="6" t="n"/>
      <c r="Z2022" s="6" t="n"/>
    </row>
    <row r="2023" ht="216.75" customHeight="1">
      <c r="A2023" s="25" t="n"/>
      <c r="B2023" s="2" t="inlineStr">
        <is>
          <t>Vrsta dizala: osobno prema HRN EN 81-20 + EN 81-70 + EN 81-73 ili jednakovrijedno
Vrsta pogona dizala: električni bezreduktorski pogonski stroj, minimalno 180 uključivanja/sat
Tip dizala: električno dizalo na užad bez posebne strojarnice
Nosivost dizala: 630 kg / 8 osoba ±5%
Brzina vožnje: min. 0,9 - max. 1,1 m/s, frekvencijska regulacija
Visina dizanja: 7,57 m  ±3%
Broj postaja: 3
Broj ulaza: 3 – ulazi sa iste strane
Vrsta upravljanja: mikroprocesorsko, simpleks – sabirno, požarni režim rada, uređaj ili dodatna baterija (EBD) za automatsko dovođenje kabine dizala u prvu slijedeću stanicu u slučaju nestanka napajanja električnom energijom.</t>
        </is>
      </c>
      <c r="C2023" s="3" t="n"/>
      <c r="D2023" s="45" t="n"/>
      <c r="E2023" s="45" t="n"/>
      <c r="F2023" s="45" t="n"/>
      <c r="G2023" s="6" t="n"/>
      <c r="H2023" s="6" t="n"/>
      <c r="I2023" s="6" t="n"/>
      <c r="J2023" s="6" t="n"/>
      <c r="K2023" s="6" t="n"/>
      <c r="L2023" s="6" t="n"/>
      <c r="M2023" s="6" t="n"/>
      <c r="N2023" s="6" t="n"/>
      <c r="O2023" s="6" t="n"/>
      <c r="P2023" s="6" t="n"/>
      <c r="Q2023" s="6" t="n"/>
      <c r="R2023" s="6" t="n"/>
      <c r="S2023" s="6" t="n"/>
      <c r="T2023" s="6" t="n"/>
      <c r="U2023" s="6" t="n"/>
      <c r="V2023" s="6" t="n"/>
      <c r="W2023" s="6" t="n"/>
      <c r="X2023" s="6" t="n"/>
      <c r="Y2023" s="6" t="n"/>
      <c r="Z2023" s="6" t="n"/>
    </row>
    <row r="2024" ht="204" customHeight="1">
      <c r="A2024" s="25" t="n"/>
      <c r="B2024" s="2" t="inlineStr">
        <is>
          <t>Signalizacija na svim postajama:
- optički signal potvrde prijema poziva, digitalni optički pokazivač položaja kabine i strelice smjera daljnje vožnje, zvučni signal dolaska kabine u stanicu, signalizacija na Braille pismu
Signalizacija u kabini:
- optički signal potvrde prijema naredbe, digitalni optički pokazivač položaja kabine i strelice smjera daljnje vožnje, govorna veza, zvučni signal preopterećenja kabine, zvučni signal “alarm”, dvosmjerna komunikacija sa spasilačkom službom (telealarm – GSM uređaj putem SIM kartice), signalizacija na Braille pismu
Instalacija: za unutarnji/suhi prostor
Napon pogonskog el. motora: 3×400/230 V, 50 Hz
Napon upravljanja: 24 V
Smještaj strojarnice dizala: dizalo bez strojarnice</t>
        </is>
      </c>
      <c r="C2024" s="3" t="n"/>
      <c r="D2024" s="45" t="n"/>
      <c r="E2024" s="45" t="n"/>
      <c r="F2024" s="45" t="n"/>
      <c r="G2024" s="6" t="n"/>
      <c r="H2024" s="6" t="n"/>
      <c r="I2024" s="6" t="n"/>
      <c r="J2024" s="6" t="n"/>
      <c r="K2024" s="6" t="n"/>
      <c r="L2024" s="6" t="n"/>
      <c r="M2024" s="6" t="n"/>
      <c r="N2024" s="6" t="n"/>
      <c r="O2024" s="6" t="n"/>
      <c r="P2024" s="6" t="n"/>
      <c r="Q2024" s="6" t="n"/>
      <c r="R2024" s="6" t="n"/>
      <c r="S2024" s="6" t="n"/>
      <c r="T2024" s="6" t="n"/>
      <c r="U2024" s="6" t="n"/>
      <c r="V2024" s="6" t="n"/>
      <c r="W2024" s="6" t="n"/>
      <c r="X2024" s="6" t="n"/>
      <c r="Y2024" s="6" t="n"/>
      <c r="Z2024" s="6" t="n"/>
    </row>
    <row r="2025" ht="242.25" customHeight="1">
      <c r="A2025" s="25" t="n"/>
      <c r="B2025" s="2" t="inlineStr">
        <is>
          <t>Vozno okno: 
- izvedba: armiranobetonsko
- širina: 1.650 mm ±3%
- dubina: 1.800 mm ±3%
- dubina jame: 1.200 mm ±3%
- nadvišenje: 3500 mm ±3%
Kabina dizala: 
- izvedba: čelična konstrukcija
- širina: 1.100 mm ±3%
- dubina: 1.400 mm ±3%
- visina: 2.200 mm ±3%
- završna obrada - stranice: brušeni nehrđajući čelični lim
- prednja stijena: brušeni nehrđajući čelični lim
- stražnja stijena: brušeni nehrđajući čelični lim
- strop: brušeni nehrđajući čelični lim
- parapet: brušeni nehrđajući čelični lim
- pod: protuklizna guma
- oprema: rukohvat, ogledalo, ventilator
- rasvjeta: LED</t>
        </is>
      </c>
      <c r="C2025" s="3" t="n"/>
      <c r="D2025" s="45" t="n"/>
      <c r="E2025" s="45" t="n"/>
      <c r="F2025" s="45" t="n"/>
      <c r="G2025" s="6" t="n"/>
      <c r="H2025" s="6" t="n"/>
      <c r="I2025" s="6" t="n"/>
      <c r="J2025" s="6" t="n"/>
      <c r="K2025" s="6" t="n"/>
      <c r="L2025" s="6" t="n"/>
      <c r="M2025" s="6" t="n"/>
      <c r="N2025" s="6" t="n"/>
      <c r="O2025" s="6" t="n"/>
      <c r="P2025" s="6" t="n"/>
      <c r="Q2025" s="6" t="n"/>
      <c r="R2025" s="6" t="n"/>
      <c r="S2025" s="6" t="n"/>
      <c r="T2025" s="6" t="n"/>
      <c r="U2025" s="6" t="n"/>
      <c r="V2025" s="6" t="n"/>
      <c r="W2025" s="6" t="n"/>
      <c r="X2025" s="6" t="n"/>
      <c r="Y2025" s="6" t="n"/>
      <c r="Z2025" s="6" t="n"/>
    </row>
    <row r="2026" ht="191.25" customHeight="1">
      <c r="A2026" s="25" t="n"/>
      <c r="B2026" s="2" t="inlineStr">
        <is>
          <t>Vrata kabine: 
- dvokrilna automatska teleskopska
- širina: 900 mm ±3%
- visina: 2.100 mm ±3%
- materijal: čelični lim
- završna obrada: brušeni nehrđajući čelični lim
- osiguranje: svjetlosna zavjesa
Vrata voznog okna: 
- dvokrilna automatska teleskopska
- širina: 900 mm ±3%
- visina: 2.100 mm ±3%
- materijal: čelični lim
- završna obrada: brušeni nehrđajući čelični lim
- vatrootpornost: EW 60 prema HRN EN 81-58 ili jednakovrijedno</t>
        </is>
      </c>
      <c r="C2026" s="3" t="inlineStr">
        <is>
          <t>kom</t>
        </is>
      </c>
      <c r="D2026" s="46" t="n">
        <v>1</v>
      </c>
      <c r="E2026" s="45" t="n"/>
      <c r="F2026" s="45" t="n"/>
      <c r="G2026" s="6" t="n"/>
      <c r="H2026" s="6" t="n"/>
      <c r="I2026" s="6" t="n"/>
      <c r="J2026" s="6" t="n"/>
      <c r="K2026" s="6" t="n"/>
      <c r="L2026" s="6" t="n"/>
      <c r="M2026" s="6" t="n"/>
      <c r="N2026" s="6" t="n"/>
      <c r="O2026" s="6" t="n"/>
      <c r="P2026" s="6" t="n"/>
      <c r="Q2026" s="6" t="n"/>
      <c r="R2026" s="6" t="n"/>
      <c r="S2026" s="6" t="n"/>
      <c r="T2026" s="6" t="n"/>
      <c r="U2026" s="6" t="n"/>
      <c r="V2026" s="6" t="n"/>
      <c r="W2026" s="6" t="n"/>
      <c r="X2026" s="6" t="n"/>
      <c r="Y2026" s="6" t="n"/>
      <c r="Z2026" s="6" t="n"/>
    </row>
    <row r="2027" ht="25.5" customHeight="1">
      <c r="A2027" s="25" t="inlineStr">
        <is>
          <t>3.</t>
        </is>
      </c>
      <c r="B2027" s="2" t="inlineStr">
        <is>
          <t>Montaža i ugradnja dijelova dizala u funkcionalnu cjelinu prema glavnom i izvedbenom projektu na građevini.</t>
        </is>
      </c>
      <c r="C2027" s="3" t="inlineStr">
        <is>
          <t>kom</t>
        </is>
      </c>
      <c r="D2027" s="46" t="n">
        <v>1</v>
      </c>
      <c r="E2027" s="45" t="n"/>
      <c r="F2027" s="45" t="n"/>
      <c r="G2027" s="6" t="n"/>
      <c r="H2027" s="6" t="n"/>
      <c r="I2027" s="6" t="n"/>
      <c r="J2027" s="6" t="n"/>
      <c r="K2027" s="6" t="n"/>
      <c r="L2027" s="6" t="n"/>
      <c r="M2027" s="6" t="n"/>
      <c r="N2027" s="6" t="n"/>
      <c r="O2027" s="6" t="n"/>
      <c r="P2027" s="6" t="n"/>
      <c r="Q2027" s="6" t="n"/>
      <c r="R2027" s="6" t="n"/>
      <c r="S2027" s="6" t="n"/>
      <c r="T2027" s="6" t="n"/>
      <c r="U2027" s="6" t="n"/>
      <c r="V2027" s="6" t="n"/>
      <c r="W2027" s="6" t="n"/>
      <c r="X2027" s="6" t="n"/>
      <c r="Y2027" s="6" t="n"/>
      <c r="Z2027" s="6" t="n"/>
    </row>
    <row r="2028" ht="38.25" customHeight="1">
      <c r="A2028" s="25" t="inlineStr">
        <is>
          <t>4.</t>
        </is>
      </c>
      <c r="B2028" s="2" t="inlineStr">
        <is>
          <t>Tehničko ispitivanje ugrađenog dizala i predaja dizala korisniku s kompletnom, zakonima definiranom dokumentacijom.</t>
        </is>
      </c>
      <c r="C2028" s="3" t="inlineStr">
        <is>
          <t>kom</t>
        </is>
      </c>
      <c r="D2028" s="46" t="n">
        <v>1</v>
      </c>
      <c r="E2028" s="45" t="n"/>
      <c r="F2028" s="45" t="n"/>
      <c r="G2028" s="6" t="n"/>
      <c r="H2028" s="6" t="n"/>
      <c r="I2028" s="6" t="n"/>
      <c r="J2028" s="6" t="n"/>
      <c r="K2028" s="6" t="n"/>
      <c r="L2028" s="6" t="n"/>
      <c r="M2028" s="6" t="n"/>
      <c r="N2028" s="6" t="n"/>
      <c r="O2028" s="6" t="n"/>
      <c r="P2028" s="6" t="n"/>
      <c r="Q2028" s="6" t="n"/>
      <c r="R2028" s="6" t="n"/>
      <c r="S2028" s="6" t="n"/>
      <c r="T2028" s="6" t="n"/>
      <c r="U2028" s="6" t="n"/>
      <c r="V2028" s="6" t="n"/>
      <c r="W2028" s="6" t="n"/>
      <c r="X2028" s="6" t="n"/>
      <c r="Y2028" s="6" t="n"/>
      <c r="Z2028" s="6" t="n"/>
    </row>
    <row r="2029">
      <c r="A2029" s="25" t="n"/>
      <c r="B2029" s="39" t="inlineStr">
        <is>
          <t>F. Dizalo ukupno:</t>
        </is>
      </c>
      <c r="C2029" s="6" t="n"/>
      <c r="D2029" s="6" t="n"/>
      <c r="E2029" s="6" t="n"/>
      <c r="F2029" s="44" t="n"/>
      <c r="G2029" s="6" t="n"/>
      <c r="H2029" s="6" t="n"/>
      <c r="I2029" s="6" t="n"/>
      <c r="J2029" s="6" t="n"/>
      <c r="K2029" s="6" t="n"/>
      <c r="L2029" s="6" t="n"/>
      <c r="M2029" s="6" t="n"/>
      <c r="N2029" s="6" t="n"/>
      <c r="O2029" s="6" t="n"/>
      <c r="P2029" s="6" t="n"/>
      <c r="Q2029" s="6" t="n"/>
      <c r="R2029" s="6" t="n"/>
      <c r="S2029" s="6" t="n"/>
      <c r="T2029" s="6" t="n"/>
      <c r="U2029" s="6" t="n"/>
      <c r="V2029" s="6" t="n"/>
      <c r="W2029" s="6" t="n"/>
      <c r="X2029" s="6" t="n"/>
      <c r="Y2029" s="6" t="n"/>
      <c r="Z2029" s="6" t="n"/>
    </row>
    <row r="2030">
      <c r="A2030" s="25" t="n"/>
      <c r="B2030" s="2" t="n"/>
      <c r="C2030" s="3" t="n"/>
      <c r="D2030" s="45" t="n"/>
      <c r="E2030" s="45" t="n"/>
      <c r="F2030" s="45" t="n"/>
      <c r="G2030" s="6" t="n"/>
      <c r="H2030" s="6" t="n"/>
      <c r="I2030" s="6" t="n"/>
      <c r="J2030" s="6" t="n"/>
      <c r="K2030" s="6" t="n"/>
      <c r="L2030" s="6" t="n"/>
      <c r="M2030" s="6" t="n"/>
      <c r="N2030" s="6" t="n"/>
      <c r="O2030" s="6" t="n"/>
      <c r="P2030" s="6" t="n"/>
      <c r="Q2030" s="6" t="n"/>
      <c r="R2030" s="6" t="n"/>
      <c r="S2030" s="6" t="n"/>
      <c r="T2030" s="6" t="n"/>
      <c r="U2030" s="6" t="n"/>
      <c r="V2030" s="6" t="n"/>
      <c r="W2030" s="6" t="n"/>
      <c r="X2030" s="6" t="n"/>
      <c r="Y2030" s="6" t="n"/>
      <c r="Z2030" s="6" t="n"/>
    </row>
    <row r="2031">
      <c r="A2031" s="25" t="n"/>
      <c r="B2031" s="2" t="n"/>
      <c r="C2031" s="3" t="n"/>
      <c r="D2031" s="45" t="n"/>
      <c r="E2031" s="45" t="n"/>
      <c r="F2031" s="45" t="n"/>
      <c r="G2031" s="6" t="n"/>
      <c r="H2031" s="6" t="n"/>
      <c r="I2031" s="6" t="n"/>
      <c r="J2031" s="6" t="n"/>
      <c r="K2031" s="6" t="n"/>
      <c r="L2031" s="6" t="n"/>
      <c r="M2031" s="6" t="n"/>
      <c r="N2031" s="6" t="n"/>
      <c r="O2031" s="6" t="n"/>
      <c r="P2031" s="6" t="n"/>
      <c r="Q2031" s="6" t="n"/>
      <c r="R2031" s="6" t="n"/>
      <c r="S2031" s="6" t="n"/>
      <c r="T2031" s="6" t="n"/>
      <c r="U2031" s="6" t="n"/>
      <c r="V2031" s="6" t="n"/>
      <c r="W2031" s="6" t="n"/>
      <c r="X2031" s="6" t="n"/>
      <c r="Y2031" s="6" t="n"/>
      <c r="Z2031" s="6" t="n"/>
    </row>
    <row r="2032">
      <c r="A2032" s="25" t="n"/>
      <c r="B2032" s="2" t="n"/>
      <c r="C2032" s="3" t="n"/>
      <c r="D2032" s="45" t="n"/>
      <c r="E2032" s="45" t="n"/>
      <c r="F2032" s="45" t="n"/>
      <c r="G2032" s="6" t="n"/>
      <c r="H2032" s="6" t="n"/>
      <c r="I2032" s="6" t="n"/>
      <c r="J2032" s="6" t="n"/>
      <c r="K2032" s="6" t="n"/>
      <c r="L2032" s="6" t="n"/>
      <c r="M2032" s="6" t="n"/>
      <c r="N2032" s="6" t="n"/>
      <c r="O2032" s="6" t="n"/>
      <c r="P2032" s="6" t="n"/>
      <c r="Q2032" s="6" t="n"/>
      <c r="R2032" s="6" t="n"/>
      <c r="S2032" s="6" t="n"/>
      <c r="T2032" s="6" t="n"/>
      <c r="U2032" s="6" t="n"/>
      <c r="V2032" s="6" t="n"/>
      <c r="W2032" s="6" t="n"/>
      <c r="X2032" s="6" t="n"/>
      <c r="Y2032" s="6" t="n"/>
      <c r="Z2032" s="6" t="n"/>
    </row>
    <row r="2033">
      <c r="A2033" s="25" t="n"/>
      <c r="B2033" s="2" t="n"/>
      <c r="C2033" s="3" t="n"/>
      <c r="D2033" s="45" t="n"/>
      <c r="E2033" s="45" t="n"/>
      <c r="F2033" s="45" t="n"/>
      <c r="G2033" s="6" t="n"/>
      <c r="H2033" s="6" t="n"/>
      <c r="I2033" s="6" t="n"/>
      <c r="J2033" s="6" t="n"/>
      <c r="K2033" s="6" t="n"/>
      <c r="L2033" s="6" t="n"/>
      <c r="M2033" s="6" t="n"/>
      <c r="N2033" s="6" t="n"/>
      <c r="O2033" s="6" t="n"/>
      <c r="P2033" s="6" t="n"/>
      <c r="Q2033" s="6" t="n"/>
      <c r="R2033" s="6" t="n"/>
      <c r="S2033" s="6" t="n"/>
      <c r="T2033" s="6" t="n"/>
      <c r="U2033" s="6" t="n"/>
      <c r="V2033" s="6" t="n"/>
      <c r="W2033" s="6" t="n"/>
      <c r="X2033" s="6" t="n"/>
      <c r="Y2033" s="6" t="n"/>
      <c r="Z2033" s="6" t="n"/>
    </row>
    <row r="2034">
      <c r="A2034" s="25" t="n"/>
      <c r="B2034" s="2" t="n"/>
      <c r="C2034" s="3" t="n"/>
      <c r="D2034" s="45" t="n"/>
      <c r="E2034" s="45" t="n"/>
      <c r="F2034" s="45" t="n"/>
      <c r="G2034" s="6" t="n"/>
      <c r="H2034" s="6" t="n"/>
      <c r="I2034" s="6" t="n"/>
      <c r="J2034" s="6" t="n"/>
      <c r="K2034" s="6" t="n"/>
      <c r="L2034" s="6" t="n"/>
      <c r="M2034" s="6" t="n"/>
      <c r="N2034" s="6" t="n"/>
      <c r="O2034" s="6" t="n"/>
      <c r="P2034" s="6" t="n"/>
      <c r="Q2034" s="6" t="n"/>
      <c r="R2034" s="6" t="n"/>
      <c r="S2034" s="6" t="n"/>
      <c r="T2034" s="6" t="n"/>
      <c r="U2034" s="6" t="n"/>
      <c r="V2034" s="6" t="n"/>
      <c r="W2034" s="6" t="n"/>
      <c r="X2034" s="6" t="n"/>
      <c r="Y2034" s="6" t="n"/>
      <c r="Z2034" s="6" t="n"/>
    </row>
    <row r="2035">
      <c r="A2035" s="25" t="n"/>
      <c r="B2035" s="2" t="n"/>
      <c r="C2035" s="3" t="n"/>
      <c r="D2035" s="45" t="n"/>
      <c r="E2035" s="45" t="n"/>
      <c r="F2035" s="45" t="n"/>
      <c r="G2035" s="6" t="n"/>
      <c r="H2035" s="6" t="n"/>
      <c r="I2035" s="6" t="n"/>
      <c r="J2035" s="6" t="n"/>
      <c r="K2035" s="6" t="n"/>
      <c r="L2035" s="6" t="n"/>
      <c r="M2035" s="6" t="n"/>
      <c r="N2035" s="6" t="n"/>
      <c r="O2035" s="6" t="n"/>
      <c r="P2035" s="6" t="n"/>
      <c r="Q2035" s="6" t="n"/>
      <c r="R2035" s="6" t="n"/>
      <c r="S2035" s="6" t="n"/>
      <c r="T2035" s="6" t="n"/>
      <c r="U2035" s="6" t="n"/>
      <c r="V2035" s="6" t="n"/>
      <c r="W2035" s="6" t="n"/>
      <c r="X2035" s="6" t="n"/>
      <c r="Y2035" s="6" t="n"/>
      <c r="Z2035" s="6" t="n"/>
    </row>
    <row r="2036">
      <c r="A2036" s="25" t="n"/>
      <c r="B2036" s="2" t="n"/>
      <c r="C2036" s="3" t="n"/>
      <c r="D2036" s="45" t="n"/>
      <c r="E2036" s="45" t="n"/>
      <c r="F2036" s="45" t="n"/>
      <c r="G2036" s="6" t="n"/>
      <c r="H2036" s="6" t="n"/>
      <c r="I2036" s="6" t="n"/>
      <c r="J2036" s="6" t="n"/>
      <c r="K2036" s="6" t="n"/>
      <c r="L2036" s="6" t="n"/>
      <c r="M2036" s="6" t="n"/>
      <c r="N2036" s="6" t="n"/>
      <c r="O2036" s="6" t="n"/>
      <c r="P2036" s="6" t="n"/>
      <c r="Q2036" s="6" t="n"/>
      <c r="R2036" s="6" t="n"/>
      <c r="S2036" s="6" t="n"/>
      <c r="T2036" s="6" t="n"/>
      <c r="U2036" s="6" t="n"/>
      <c r="V2036" s="6" t="n"/>
      <c r="W2036" s="6" t="n"/>
      <c r="X2036" s="6" t="n"/>
      <c r="Y2036" s="6" t="n"/>
      <c r="Z2036" s="6" t="n"/>
    </row>
    <row r="2037">
      <c r="A2037" s="43" t="inlineStr">
        <is>
          <t>VIII.</t>
        </is>
      </c>
      <c r="B2037" s="19" t="inlineStr">
        <is>
          <t>ZGRADE 61 I 62 - Z B I R N A   R E K A P I T U L A C I J A</t>
        </is>
      </c>
      <c r="C2037" s="3" t="n"/>
      <c r="D2037" s="45" t="n"/>
      <c r="E2037" s="45" t="n"/>
      <c r="F2037" s="44" t="n"/>
      <c r="G2037" s="6" t="n"/>
      <c r="H2037" s="6" t="n"/>
      <c r="I2037" s="6" t="n"/>
      <c r="J2037" s="6" t="n"/>
      <c r="K2037" s="6" t="n"/>
      <c r="L2037" s="6" t="n"/>
      <c r="M2037" s="6" t="n"/>
      <c r="N2037" s="6" t="n"/>
      <c r="O2037" s="6" t="n"/>
      <c r="P2037" s="6" t="n"/>
      <c r="Q2037" s="6" t="n"/>
      <c r="R2037" s="6" t="n"/>
      <c r="S2037" s="6" t="n"/>
      <c r="T2037" s="6" t="n"/>
      <c r="U2037" s="6" t="n"/>
      <c r="V2037" s="6" t="n"/>
      <c r="W2037" s="6" t="n"/>
      <c r="X2037" s="6" t="n"/>
      <c r="Y2037" s="6" t="n"/>
      <c r="Z2037" s="6" t="n"/>
    </row>
    <row r="2038">
      <c r="A2038" s="25" t="n"/>
      <c r="B2038" s="2" t="n"/>
      <c r="C2038" s="18" t="n"/>
      <c r="D2038" s="44" t="n"/>
      <c r="E2038" s="44" t="n"/>
      <c r="F2038" s="44" t="n"/>
      <c r="G2038" s="6" t="n"/>
      <c r="H2038" s="6" t="n"/>
      <c r="I2038" s="6" t="n"/>
      <c r="J2038" s="6" t="n"/>
      <c r="K2038" s="6" t="n"/>
      <c r="L2038" s="6" t="n"/>
      <c r="M2038" s="6" t="n"/>
      <c r="N2038" s="6" t="n"/>
      <c r="O2038" s="6" t="n"/>
      <c r="P2038" s="6" t="n"/>
      <c r="Q2038" s="6" t="n"/>
      <c r="R2038" s="6" t="n"/>
      <c r="S2038" s="6" t="n"/>
      <c r="T2038" s="6" t="n"/>
      <c r="U2038" s="6" t="n"/>
      <c r="V2038" s="6" t="n"/>
      <c r="W2038" s="6" t="n"/>
      <c r="X2038" s="6" t="n"/>
      <c r="Y2038" s="6" t="n"/>
      <c r="Z2038" s="6" t="n"/>
    </row>
    <row r="2039">
      <c r="A2039" s="43" t="inlineStr">
        <is>
          <t>A.</t>
        </is>
      </c>
      <c r="B2039" s="16" t="inlineStr">
        <is>
          <t>GRAĐEVINSKO-OBRTNIČKI RADOVI</t>
        </is>
      </c>
      <c r="C2039" s="18" t="n"/>
      <c r="D2039" s="44" t="n"/>
      <c r="E2039" s="44" t="n"/>
      <c r="F2039" s="44" t="n"/>
      <c r="G2039" s="6" t="n"/>
      <c r="H2039" s="6" t="n"/>
      <c r="I2039" s="6" t="n"/>
      <c r="J2039" s="6" t="n"/>
      <c r="K2039" s="6" t="n"/>
      <c r="L2039" s="6" t="n"/>
      <c r="M2039" s="6" t="n"/>
      <c r="N2039" s="6" t="n"/>
      <c r="O2039" s="6" t="n"/>
      <c r="P2039" s="6" t="n"/>
      <c r="Q2039" s="6" t="n"/>
      <c r="R2039" s="6" t="n"/>
      <c r="S2039" s="6" t="n"/>
      <c r="T2039" s="6" t="n"/>
      <c r="U2039" s="6" t="n"/>
      <c r="V2039" s="6" t="n"/>
      <c r="W2039" s="6" t="n"/>
      <c r="X2039" s="6" t="n"/>
      <c r="Y2039" s="6" t="n"/>
      <c r="Z2039" s="6" t="n"/>
    </row>
    <row r="2040">
      <c r="A2040" s="43" t="inlineStr">
        <is>
          <t>B.</t>
        </is>
      </c>
      <c r="B2040" s="19" t="inlineStr">
        <is>
          <t>INSTALACIJA VODOVODA I KANALIZACIJE</t>
        </is>
      </c>
      <c r="C2040" s="18" t="n"/>
      <c r="D2040" s="44" t="n"/>
      <c r="E2040" s="44" t="n"/>
      <c r="F2040" s="44" t="n"/>
      <c r="G2040" s="6" t="n"/>
      <c r="H2040" s="6" t="n"/>
      <c r="I2040" s="6" t="n"/>
      <c r="J2040" s="6" t="n"/>
      <c r="K2040" s="6" t="n"/>
      <c r="L2040" s="6" t="n"/>
      <c r="M2040" s="6" t="n"/>
      <c r="N2040" s="6" t="n"/>
      <c r="O2040" s="6" t="n"/>
      <c r="P2040" s="6" t="n"/>
      <c r="Q2040" s="6" t="n"/>
      <c r="R2040" s="6" t="n"/>
      <c r="S2040" s="6" t="n"/>
      <c r="T2040" s="6" t="n"/>
      <c r="U2040" s="6" t="n"/>
      <c r="V2040" s="6" t="n"/>
      <c r="W2040" s="6" t="n"/>
      <c r="X2040" s="6" t="n"/>
      <c r="Y2040" s="6" t="n"/>
      <c r="Z2040" s="6" t="n"/>
    </row>
    <row r="2041">
      <c r="A2041" s="43" t="inlineStr">
        <is>
          <t>C.</t>
        </is>
      </c>
      <c r="B2041" s="16" t="inlineStr">
        <is>
          <t>ELEKTROINSTALACIJE</t>
        </is>
      </c>
      <c r="C2041" s="18" t="n"/>
      <c r="D2041" s="44" t="n"/>
      <c r="E2041" s="44" t="n"/>
      <c r="F2041" s="44" t="n"/>
      <c r="G2041" s="6" t="n"/>
      <c r="H2041" s="6" t="n"/>
      <c r="I2041" s="6" t="n"/>
      <c r="J2041" s="6" t="n"/>
      <c r="K2041" s="6" t="n"/>
      <c r="L2041" s="6" t="n"/>
      <c r="M2041" s="6" t="n"/>
      <c r="N2041" s="6" t="n"/>
      <c r="O2041" s="6" t="n"/>
      <c r="P2041" s="6" t="n"/>
      <c r="Q2041" s="6" t="n"/>
      <c r="R2041" s="6" t="n"/>
      <c r="S2041" s="6" t="n"/>
      <c r="T2041" s="6" t="n"/>
      <c r="U2041" s="6" t="n"/>
      <c r="V2041" s="6" t="n"/>
      <c r="W2041" s="6" t="n"/>
      <c r="X2041" s="6" t="n"/>
      <c r="Y2041" s="6" t="n"/>
      <c r="Z2041" s="6" t="n"/>
    </row>
    <row r="2042">
      <c r="A2042" s="43" t="inlineStr">
        <is>
          <t>D.</t>
        </is>
      </c>
      <c r="B2042" s="16" t="inlineStr">
        <is>
          <t>SUSTAV ZA DOJAVU POŽARA</t>
        </is>
      </c>
      <c r="C2042" s="18" t="n"/>
      <c r="D2042" s="44" t="n"/>
      <c r="E2042" s="44" t="n"/>
      <c r="F2042" s="44" t="n"/>
      <c r="G2042" s="6" t="n"/>
      <c r="H2042" s="6" t="n"/>
      <c r="I2042" s="6" t="n"/>
      <c r="J2042" s="6" t="n"/>
      <c r="K2042" s="6" t="n"/>
      <c r="L2042" s="6" t="n"/>
      <c r="M2042" s="6" t="n"/>
      <c r="N2042" s="6" t="n"/>
      <c r="O2042" s="6" t="n"/>
      <c r="P2042" s="6" t="n"/>
      <c r="Q2042" s="6" t="n"/>
      <c r="R2042" s="6" t="n"/>
      <c r="S2042" s="6" t="n"/>
      <c r="T2042" s="6" t="n"/>
      <c r="U2042" s="6" t="n"/>
      <c r="V2042" s="6" t="n"/>
      <c r="W2042" s="6" t="n"/>
      <c r="X2042" s="6" t="n"/>
      <c r="Y2042" s="6" t="n"/>
      <c r="Z2042" s="6" t="n"/>
    </row>
    <row r="2043">
      <c r="A2043" s="43" t="inlineStr">
        <is>
          <t>E.</t>
        </is>
      </c>
      <c r="B2043" s="16" t="inlineStr">
        <is>
          <t>STROJARSKE INSTALACIJE</t>
        </is>
      </c>
      <c r="C2043" s="18" t="n"/>
      <c r="D2043" s="44" t="n"/>
      <c r="E2043" s="44" t="n"/>
      <c r="F2043" s="44" t="n"/>
      <c r="G2043" s="6" t="n"/>
      <c r="H2043" s="6" t="n"/>
      <c r="I2043" s="6" t="n"/>
      <c r="J2043" s="6" t="n"/>
      <c r="K2043" s="6" t="n"/>
      <c r="L2043" s="6" t="n"/>
      <c r="M2043" s="6" t="n"/>
      <c r="N2043" s="6" t="n"/>
      <c r="O2043" s="6" t="n"/>
      <c r="P2043" s="6" t="n"/>
      <c r="Q2043" s="6" t="n"/>
      <c r="R2043" s="6" t="n"/>
      <c r="S2043" s="6" t="n"/>
      <c r="T2043" s="6" t="n"/>
      <c r="U2043" s="6" t="n"/>
      <c r="V2043" s="6" t="n"/>
      <c r="W2043" s="6" t="n"/>
      <c r="X2043" s="6" t="n"/>
      <c r="Y2043" s="6" t="n"/>
      <c r="Z2043" s="6" t="n"/>
    </row>
    <row r="2044">
      <c r="A2044" s="43" t="inlineStr">
        <is>
          <t>F.</t>
        </is>
      </c>
      <c r="B2044" s="16" t="inlineStr">
        <is>
          <t>DIZALO</t>
        </is>
      </c>
      <c r="C2044" s="18" t="n"/>
      <c r="D2044" s="44" t="n"/>
      <c r="E2044" s="44" t="n"/>
      <c r="F2044" s="44" t="n"/>
      <c r="G2044" s="6" t="n"/>
      <c r="H2044" s="6" t="n"/>
      <c r="I2044" s="6" t="n"/>
      <c r="J2044" s="6" t="n"/>
      <c r="K2044" s="6" t="n"/>
      <c r="L2044" s="6" t="n"/>
      <c r="M2044" s="6" t="n"/>
      <c r="N2044" s="6" t="n"/>
      <c r="O2044" s="6" t="n"/>
      <c r="P2044" s="6" t="n"/>
      <c r="Q2044" s="6" t="n"/>
      <c r="R2044" s="6" t="n"/>
      <c r="S2044" s="6" t="n"/>
      <c r="T2044" s="6" t="n"/>
      <c r="U2044" s="6" t="n"/>
      <c r="V2044" s="6" t="n"/>
      <c r="W2044" s="6" t="n"/>
      <c r="X2044" s="6" t="n"/>
      <c r="Y2044" s="6" t="n"/>
      <c r="Z2044" s="6" t="n"/>
    </row>
    <row r="2045">
      <c r="A2045" s="43" t="n"/>
      <c r="B2045" s="16" t="n"/>
      <c r="C2045" s="18" t="n"/>
      <c r="D2045" s="44" t="n"/>
      <c r="E2045" s="44" t="n"/>
      <c r="F2045" s="44" t="n"/>
      <c r="G2045" s="6" t="n"/>
      <c r="H2045" s="6" t="n"/>
      <c r="I2045" s="6" t="n"/>
      <c r="J2045" s="6" t="n"/>
      <c r="K2045" s="6" t="n"/>
      <c r="L2045" s="6" t="n"/>
      <c r="M2045" s="6" t="n"/>
      <c r="N2045" s="6" t="n"/>
      <c r="O2045" s="6" t="n"/>
      <c r="P2045" s="6" t="n"/>
      <c r="Q2045" s="6" t="n"/>
      <c r="R2045" s="6" t="n"/>
      <c r="S2045" s="6" t="n"/>
      <c r="T2045" s="6" t="n"/>
      <c r="U2045" s="6" t="n"/>
      <c r="V2045" s="6" t="n"/>
      <c r="W2045" s="6" t="n"/>
      <c r="X2045" s="6" t="n"/>
      <c r="Y2045" s="6" t="n"/>
      <c r="Z2045" s="6" t="n"/>
    </row>
    <row r="2046">
      <c r="A2046" s="43" t="n"/>
      <c r="B2046" s="39" t="inlineStr">
        <is>
          <t>VIII. ZGRADE 61 I 62 UKUPNO:</t>
        </is>
      </c>
      <c r="C2046" s="3" t="n"/>
      <c r="D2046" s="45" t="n"/>
      <c r="E2046" s="45" t="n"/>
      <c r="F2046" s="45" t="n"/>
      <c r="G2046" s="6" t="n"/>
      <c r="H2046" s="6" t="n"/>
      <c r="I2046" s="6" t="n"/>
      <c r="J2046" s="6" t="n"/>
      <c r="K2046" s="6" t="n"/>
      <c r="L2046" s="6" t="n"/>
      <c r="M2046" s="6" t="n"/>
      <c r="N2046" s="6" t="n"/>
      <c r="O2046" s="6" t="n"/>
      <c r="P2046" s="6" t="n"/>
      <c r="Q2046" s="6" t="n"/>
      <c r="R2046" s="6" t="n"/>
      <c r="S2046" s="6" t="n"/>
      <c r="T2046" s="6" t="n"/>
      <c r="U2046" s="6" t="n"/>
      <c r="V2046" s="6" t="n"/>
      <c r="W2046" s="6" t="n"/>
      <c r="X2046" s="6" t="n"/>
      <c r="Y2046" s="6" t="n"/>
      <c r="Z2046"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zgrade 61 i 62&amp;Rstranica &amp;P od</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1000"/>
  <sheetViews>
    <sheetView view="pageBreakPreview" topLeftCell="A61" zoomScale="110" zoomScaleNormal="100" zoomScaleSheetLayoutView="110" workbookViewId="0">
      <selection activeCell="B8" sqref="B8"/>
    </sheetView>
  </sheetViews>
  <sheetFormatPr baseColWidth="8" defaultColWidth="14.42578125" defaultRowHeight="15"/>
  <cols>
    <col width="5.7109375" customWidth="1" min="1" max="1"/>
    <col width="50.7109375" customWidth="1" min="2" max="2"/>
    <col width="5.42578125" customWidth="1" min="3" max="3"/>
    <col width="10.85546875" customWidth="1" min="4" max="4"/>
    <col width="10.28515625" customWidth="1" min="5" max="5"/>
    <col width="13.710937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c r="A3" s="39" t="inlineStr">
        <is>
          <t>IX.</t>
        </is>
      </c>
      <c r="B3" s="19" t="inlineStr">
        <is>
          <t>UREĐENJE VANJSKOG PROSTORA I INFRASTRUKTURE</t>
        </is>
      </c>
      <c r="C3" s="35" t="n"/>
      <c r="D3" s="36" t="n"/>
      <c r="E3" s="36" t="n"/>
      <c r="F3" s="36" t="n"/>
      <c r="G3" s="6" t="n"/>
      <c r="H3" s="6" t="n"/>
      <c r="I3" s="6" t="n"/>
      <c r="J3" s="6" t="n"/>
      <c r="K3" s="6" t="n"/>
      <c r="L3" s="6" t="n"/>
      <c r="M3" s="6" t="n"/>
      <c r="N3" s="6" t="n"/>
      <c r="O3" s="6" t="n"/>
      <c r="P3" s="6" t="n"/>
      <c r="Q3" s="6" t="n"/>
      <c r="R3" s="6" t="n"/>
      <c r="S3" s="6" t="n"/>
      <c r="T3" s="6" t="n"/>
      <c r="U3" s="6" t="n"/>
      <c r="V3" s="6" t="n"/>
      <c r="W3" s="6" t="n"/>
      <c r="X3" s="6" t="n"/>
      <c r="Y3" s="6" t="n"/>
      <c r="Z3" s="6" t="n"/>
    </row>
    <row r="4">
      <c r="A4" s="34" t="n"/>
      <c r="B4" s="19" t="n"/>
      <c r="C4" s="35" t="n"/>
      <c r="D4" s="36" t="n"/>
      <c r="E4" s="36" t="n"/>
      <c r="F4" s="36" t="n"/>
      <c r="G4" s="6" t="n"/>
      <c r="H4" s="6" t="n"/>
      <c r="I4" s="6" t="n"/>
      <c r="J4" s="6" t="n"/>
      <c r="K4" s="6" t="n"/>
      <c r="L4" s="6" t="n"/>
      <c r="M4" s="6" t="n"/>
      <c r="N4" s="6" t="n"/>
      <c r="O4" s="6" t="n"/>
      <c r="P4" s="6" t="n"/>
      <c r="Q4" s="6" t="n"/>
      <c r="R4" s="6" t="n"/>
      <c r="S4" s="6" t="n"/>
      <c r="T4" s="6" t="n"/>
      <c r="U4" s="6" t="n"/>
      <c r="V4" s="6" t="n"/>
      <c r="W4" s="6" t="n"/>
      <c r="X4" s="6" t="n"/>
      <c r="Y4" s="6" t="n"/>
      <c r="Z4" s="6" t="n"/>
    </row>
    <row r="5">
      <c r="A5" s="43" t="inlineStr">
        <is>
          <t>A.</t>
        </is>
      </c>
      <c r="B5" s="16" t="inlineStr">
        <is>
          <t>GRAĐEVINSKO-OBRNIČKI RADOVI</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c r="A6" s="43" t="n"/>
      <c r="B6" s="16" t="n"/>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c r="A7" s="39" t="inlineStr">
        <is>
          <t>1.</t>
        </is>
      </c>
      <c r="B7" s="16" t="inlineStr">
        <is>
          <t>PRIPREMNI RADOVI</t>
        </is>
      </c>
      <c r="C7" s="42" t="n"/>
      <c r="D7" s="44" t="n"/>
      <c r="E7" s="44" t="n"/>
      <c r="F7" s="44" t="n"/>
      <c r="G7" s="6" t="n"/>
      <c r="H7" s="6" t="n"/>
      <c r="I7" s="6" t="n"/>
      <c r="J7" s="6" t="n"/>
      <c r="K7" s="6" t="n"/>
      <c r="L7" s="6" t="n"/>
      <c r="M7" s="6" t="n"/>
      <c r="N7" s="6" t="n"/>
      <c r="O7" s="6" t="n"/>
      <c r="P7" s="6" t="n"/>
      <c r="Q7" s="6" t="n"/>
      <c r="R7" s="6" t="n"/>
      <c r="S7" s="6" t="n"/>
      <c r="T7" s="6" t="n"/>
      <c r="U7" s="6" t="n"/>
      <c r="V7" s="6" t="n"/>
      <c r="W7" s="6" t="n"/>
      <c r="X7" s="6" t="n"/>
      <c r="Y7" s="6" t="n"/>
      <c r="Z7" s="6" t="n"/>
    </row>
    <row r="8" ht="140.25" customHeight="1">
      <c r="A8" s="25" t="inlineStr">
        <is>
          <t>1.1.</t>
        </is>
      </c>
      <c r="B8" s="38" t="inlineStr">
        <is>
          <t>Čišćenje terena – priprema terena, uzeta površina u zoni obuhvata
U stavku uključeno:
a) Uklanjanje smeća
b) Prepreka i sl.
c) Drvenih i žičanih ograda i sl.
d) Košenja trave i korova
e) Otkop onečišćene zemljane površine dubine sloja do 30 cm.
U cijenu uključen utovar i odvoz otpadnog materijala  navedenog od a)-e) na najbližu odgovarajuću deponiju.</t>
        </is>
      </c>
      <c r="C8" s="3" t="inlineStr">
        <is>
          <t>m2</t>
        </is>
      </c>
      <c r="D8" s="45" t="n">
        <v>34896.5</v>
      </c>
      <c r="E8" s="45" t="n"/>
      <c r="F8" s="45" t="n"/>
      <c r="G8" s="6" t="n"/>
      <c r="H8" s="6" t="n"/>
      <c r="I8" s="6" t="n"/>
      <c r="J8" s="6" t="n"/>
      <c r="K8" s="6" t="n"/>
      <c r="L8" s="6" t="n"/>
      <c r="M8" s="6" t="n"/>
      <c r="N8" s="6" t="n"/>
      <c r="O8" s="6" t="n"/>
      <c r="P8" s="6" t="n"/>
      <c r="Q8" s="6" t="n"/>
      <c r="R8" s="6" t="n"/>
      <c r="S8" s="6" t="n"/>
      <c r="T8" s="6" t="n"/>
      <c r="U8" s="6" t="n"/>
      <c r="V8" s="6" t="n"/>
      <c r="W8" s="6" t="n"/>
      <c r="X8" s="6" t="n"/>
      <c r="Y8" s="6" t="n"/>
      <c r="Z8" s="6" t="n"/>
    </row>
    <row r="9" ht="267.75" customHeight="1">
      <c r="A9" s="25" t="inlineStr">
        <is>
          <t>1.2.</t>
        </is>
      </c>
      <c r="B9" s="38" t="inlineStr">
        <is>
          <t>Geodetsko praćenje.
Stavka obuhvaća radove:
- Iskolčenje međa i različitih površina okoliša, svih instalacija, asfaltiranih površina i po potrebi sva druga iskolčenja na građevinskoj čestici, poligonih točaka i repera sa svim potrebnim geodetskim podacima.
- Kompletno geodetsko praćenje tokom izgradnje kojim se mora osigurati apsolutna točnost u izvedbi građevinskih, obrtničkih i instalaterskih radova.
- Osiguranje pojedinih točaka koje služe za rekonstrukciju osovine i visine elemenata.
- Postavljanje poprečnih profila sa potrebnim obilježevanjem na terenu elemenata.
- Eventualnu obnovu svih gore opisanih elemenata za vrijeme izvođenja radova.
- Geodetski snimak izvedenog stanja i provedba u katastru i gruntovnici.
- Tijekom rada izvođač obavlja potrebne geodetske izmjere koje su mu potrebne za obračun izvršenih radova.
- U cijenu radova ulazi sav materijal i radna snaga.
Sve izvesti prema nacrtima.</t>
        </is>
      </c>
      <c r="C9" s="3" t="inlineStr">
        <is>
          <t>kpl</t>
        </is>
      </c>
      <c r="D9" s="46" t="n">
        <v>1</v>
      </c>
      <c r="E9" s="45" t="n"/>
      <c r="F9" s="45" t="n"/>
      <c r="G9" s="6" t="n"/>
      <c r="H9" s="6" t="n"/>
      <c r="I9" s="6" t="n"/>
      <c r="J9" s="6" t="n"/>
      <c r="K9" s="6" t="n"/>
      <c r="L9" s="6" t="n"/>
      <c r="M9" s="6" t="n"/>
      <c r="N9" s="6" t="n"/>
      <c r="O9" s="6" t="n"/>
      <c r="P9" s="6" t="n"/>
      <c r="Q9" s="6" t="n"/>
      <c r="R9" s="6" t="n"/>
      <c r="S9" s="6" t="n"/>
      <c r="T9" s="6" t="n"/>
      <c r="U9" s="6" t="n"/>
      <c r="V9" s="6" t="n"/>
      <c r="W9" s="6" t="n"/>
      <c r="X9" s="6" t="n"/>
      <c r="Y9" s="6" t="n"/>
      <c r="Z9" s="6" t="n"/>
    </row>
    <row r="10" ht="242.25" customHeight="1">
      <c r="A10" s="25" t="inlineStr">
        <is>
          <t>1.3.</t>
        </is>
      </c>
      <c r="B10" s="38" t="inlineStr">
        <is>
          <t xml:space="preserve">Iskolčenje trase prometnice i ostalih objekata u krugu obuhvata (betonskog platoa, igrališta, parkirališta, pozornice ...) te izrada elaborata iskolčenja.
Rad obuhvaća sva geodetska mjerenja kojima se podaci iz projekta prenose na teren, osiguranje osi iskolčene trase, iskolčenje objekata, profiliranje, obilježavanje granica parcele ceste, obnavljanje i održavanje iskolčenih oznaka za sve vrijeme građenja, odnosno do predaje radova investitoru. U cijenu su uključena i sva potrebna mjerenja i iskolčenja za sve devijacije, pristupe, uklapanja u postojeće stanje i sl. Na svakom poprečnom profilu obilježiti granice parcele na terenu. Obavezna izrada elaborata uzdužnog i poprečnih profila postojećeg i novo izvedenog stanja ceste i oborinske odvodnje radi obračuna količina i izada građevinske knjige. Izraditi izračun masa ugrađenih materijala. Sve profile unijeti u elaborat iskolčenja. Naručitelju se predaje elaborat iskolčenja u pisanom obliku u 3 primjerka i na CD mediju (doc, xls, dwg) 1 primjerak. </t>
        </is>
      </c>
      <c r="C10" s="3" t="inlineStr">
        <is>
          <t>kpl</t>
        </is>
      </c>
      <c r="D10" s="46" t="n">
        <v>1</v>
      </c>
      <c r="E10" s="45" t="n"/>
      <c r="F10" s="45" t="n"/>
      <c r="G10" s="6" t="n"/>
      <c r="H10" s="6" t="n"/>
      <c r="I10" s="6" t="n"/>
      <c r="J10" s="6" t="n"/>
      <c r="K10" s="6" t="n"/>
      <c r="L10" s="6" t="n"/>
      <c r="M10" s="6" t="n"/>
      <c r="N10" s="6" t="n"/>
      <c r="O10" s="6" t="n"/>
      <c r="P10" s="6" t="n"/>
      <c r="Q10" s="6" t="n"/>
      <c r="R10" s="6" t="n"/>
      <c r="S10" s="6" t="n"/>
      <c r="T10" s="6" t="n"/>
      <c r="U10" s="6" t="n"/>
      <c r="V10" s="6" t="n"/>
      <c r="W10" s="6" t="n"/>
      <c r="X10" s="6" t="n"/>
      <c r="Y10" s="6" t="n"/>
      <c r="Z10" s="6" t="n"/>
    </row>
    <row r="11" ht="229.5" customHeight="1">
      <c r="A11" s="25" t="inlineStr">
        <is>
          <t>1.4.</t>
        </is>
      </c>
      <c r="B11" s="38" t="inlineStr">
        <is>
          <t xml:space="preserve">Uklanjanje grmlja i drveća (O.T.U. 1-03.1)
Rad obuhvaća sječenje šiblja i stabala svih dimenzija, odsijecanje granja, rezanje stabala i debelih grana na dužine pogodne za prijevoz, vađenje korijenja, šiblja te starih panjeva i panjeva novo posiječenih stabala, zatim odnošenje šiblja, granja, trupaca i panjeva izvan profila ceste na odlagalište koje odredi nadzorni inženjer. Površine koje treba očistiti od šiblja, drveća i panjeva određuje nadzorni inženjer prije početka rada. Čišćenje obuhvaća i uklanjanje svega nepotrebnog materijala zaostalog nakon tih radova. Izvođač mora rušiti stabla uz punu primjenu higijensko-tehničkih zaštitnih mjera i bez nanošenja štete susjednim objektima, posjedima uz trasu i imovini uopće.
Uklanjanje grmlja i šiblja (do Φ10cm) obračunava se po m2 očišćene površine. Uklanjanje drveća i panjeva obračunava se po komadu uzimajući u obzir debljinu stabla (mjereno na visini 1 m od zemlje). </t>
        </is>
      </c>
      <c r="C11" s="3" t="n"/>
      <c r="D11" s="46" t="n"/>
      <c r="E11" s="45" t="n"/>
      <c r="F11" s="45"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25" t="inlineStr">
        <is>
          <t>a)</t>
        </is>
      </c>
      <c r="B12" s="38" t="inlineStr">
        <is>
          <t>uklanjanje drvlja i šiblja (Ø10 cm)</t>
        </is>
      </c>
      <c r="C12" s="3" t="inlineStr">
        <is>
          <t>m2</t>
        </is>
      </c>
      <c r="D12" s="45" t="n">
        <v>53519.5</v>
      </c>
      <c r="E12" s="45" t="n"/>
      <c r="F12" s="45" t="n"/>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25" t="inlineStr">
        <is>
          <t>b)</t>
        </is>
      </c>
      <c r="B13" s="38" t="inlineStr">
        <is>
          <t>uklanjanje drveća Ø10-30 cm</t>
        </is>
      </c>
      <c r="C13" s="3" t="inlineStr">
        <is>
          <t>kom</t>
        </is>
      </c>
      <c r="D13" s="46" t="n">
        <v>21</v>
      </c>
      <c r="E13" s="45" t="n"/>
      <c r="F13" s="45" t="n"/>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25" t="inlineStr">
        <is>
          <t>c)</t>
        </is>
      </c>
      <c r="B14" s="38" t="inlineStr">
        <is>
          <t>uklanjanje drveća većeg od Ø30 cm</t>
        </is>
      </c>
      <c r="C14" s="3" t="inlineStr">
        <is>
          <t>kom</t>
        </is>
      </c>
      <c r="D14" s="46" t="n">
        <v>56</v>
      </c>
      <c r="E14" s="45" t="n"/>
      <c r="F14" s="45" t="n"/>
      <c r="G14" s="6" t="n"/>
      <c r="H14" s="6" t="n"/>
      <c r="I14" s="6" t="n"/>
      <c r="J14" s="6" t="n"/>
      <c r="K14" s="6" t="n"/>
      <c r="L14" s="6" t="n"/>
      <c r="M14" s="6" t="n"/>
      <c r="N14" s="6" t="n"/>
      <c r="O14" s="6" t="n"/>
      <c r="P14" s="6" t="n"/>
      <c r="Q14" s="6" t="n"/>
      <c r="R14" s="6" t="n"/>
      <c r="S14" s="6" t="n"/>
      <c r="T14" s="6" t="n"/>
      <c r="U14" s="6" t="n"/>
      <c r="V14" s="6" t="n"/>
      <c r="W14" s="6" t="n"/>
      <c r="X14" s="6" t="n"/>
      <c r="Y14" s="6" t="n"/>
      <c r="Z14" s="6" t="n"/>
    </row>
    <row r="15" ht="76.5" customHeight="1">
      <c r="A15" s="25" t="inlineStr">
        <is>
          <t>1.5.</t>
        </is>
      </c>
      <c r="B15" s="38" t="inlineStr">
        <is>
          <t>Rezanje i razbijanje asfaltnog sloja raznih debljina. Rad obuhvaća rezanje asfaltnog sloja strojem za rezanje asfalta u dužini predviđenoj projektom, odnosno prema uputama nadzornog inženjera. Obračun po m' izrezanog asfaltnog sloja debljine do 12 cm.
Obračun po m' ispiljenog asfalta.</t>
        </is>
      </c>
      <c r="C15" s="3" t="inlineStr">
        <is>
          <t>m'</t>
        </is>
      </c>
      <c r="D15" s="45" t="n">
        <v>1497.5</v>
      </c>
      <c r="E15" s="45" t="n"/>
      <c r="F15" s="45" t="n"/>
      <c r="G15" s="6" t="n"/>
      <c r="H15" s="6" t="n"/>
      <c r="I15" s="6" t="n"/>
      <c r="J15" s="6" t="n"/>
      <c r="K15" s="6" t="n"/>
      <c r="L15" s="6" t="n"/>
      <c r="M15" s="6" t="n"/>
      <c r="N15" s="6" t="n"/>
      <c r="O15" s="6" t="n"/>
      <c r="P15" s="6" t="n"/>
      <c r="Q15" s="6" t="n"/>
      <c r="R15" s="6" t="n"/>
      <c r="S15" s="6" t="n"/>
      <c r="T15" s="6" t="n"/>
      <c r="U15" s="6" t="n"/>
      <c r="V15" s="6" t="n"/>
      <c r="W15" s="6" t="n"/>
      <c r="X15" s="6" t="n"/>
      <c r="Y15" s="6" t="n"/>
      <c r="Z15" s="6" t="n"/>
    </row>
    <row r="16" ht="89.25" customHeight="1">
      <c r="A16" s="25" t="inlineStr">
        <is>
          <t>1.6.</t>
        </is>
      </c>
      <c r="B16" s="38" t="inlineStr">
        <is>
          <t>Uklanjanje postojećih asfaltnih slojeva (O.T.U. 1-03.2)
Radom je obuhvaćeno skidanje starog asfalta u cjelokupnoj debljini (cca 10-12 cm) te utovar i odvoz otpadnog materijala na odlagalište. Deponiranje materijala vrši se prema odredbi nadzornog organa za stalne deponije, a u skladu s prostorno-ekološkim uvjetima. 
Obračun se vrši po m2 uklonjene asfaltne površine.</t>
        </is>
      </c>
      <c r="C16" s="3" t="inlineStr">
        <is>
          <t>m2</t>
        </is>
      </c>
      <c r="D16" s="45" t="n">
        <v>6772</v>
      </c>
      <c r="E16" s="45" t="n"/>
      <c r="F16" s="45" t="n"/>
      <c r="G16" s="6" t="n"/>
      <c r="H16" s="6" t="n"/>
      <c r="I16" s="6" t="n"/>
      <c r="J16" s="6" t="n"/>
      <c r="K16" s="6" t="n"/>
      <c r="L16" s="6" t="n"/>
      <c r="M16" s="6" t="n"/>
      <c r="N16" s="6" t="n"/>
      <c r="O16" s="6" t="n"/>
      <c r="P16" s="6" t="n"/>
      <c r="Q16" s="6" t="n"/>
      <c r="R16" s="6" t="n"/>
      <c r="S16" s="6" t="n"/>
      <c r="T16" s="6" t="n"/>
      <c r="U16" s="6" t="n"/>
      <c r="V16" s="6" t="n"/>
      <c r="W16" s="6" t="n"/>
      <c r="X16" s="6" t="n"/>
      <c r="Y16" s="6" t="n"/>
      <c r="Z16" s="6" t="n"/>
    </row>
    <row r="17" ht="89.25" customHeight="1">
      <c r="A17" s="25" t="inlineStr">
        <is>
          <t>1.7.</t>
        </is>
      </c>
      <c r="B17" s="38" t="inlineStr">
        <is>
          <t>Uklanjanje postojećih rubnjaka.
Iskop postojećih rubnjaka, čišćenje od betona, utovar, prijevoz i odlaganje materijala na odlagalište. Deponiranje materijala vrši se prema odredbi nadzornog organa za stalne deponije, a u skladu s prostorno-ekološkim uvjetima. Na deponiji se rubnjaci uredno slažu. Obračun se vrši po m' uklonjenog, odvezenog i deponiranog rubnjaka.</t>
        </is>
      </c>
      <c r="C17" s="3" t="inlineStr">
        <is>
          <t>m'</t>
        </is>
      </c>
      <c r="D17" s="45" t="n">
        <v>1372.5</v>
      </c>
      <c r="E17" s="45" t="n"/>
      <c r="F17" s="45" t="n"/>
      <c r="G17" s="6" t="n"/>
      <c r="H17" s="6" t="n"/>
      <c r="I17" s="6" t="n"/>
      <c r="J17" s="6" t="n"/>
      <c r="K17" s="6" t="n"/>
      <c r="L17" s="6" t="n"/>
      <c r="M17" s="6" t="n"/>
      <c r="N17" s="6" t="n"/>
      <c r="O17" s="6" t="n"/>
      <c r="P17" s="6" t="n"/>
      <c r="Q17" s="6" t="n"/>
      <c r="R17" s="6" t="n"/>
      <c r="S17" s="6" t="n"/>
      <c r="T17" s="6" t="n"/>
      <c r="U17" s="6" t="n"/>
      <c r="V17" s="6" t="n"/>
      <c r="W17" s="6" t="n"/>
      <c r="X17" s="6" t="n"/>
      <c r="Y17" s="6" t="n"/>
      <c r="Z17" s="6" t="n"/>
    </row>
    <row r="18" ht="102" customHeight="1">
      <c r="A18" s="25" t="inlineStr">
        <is>
          <t>1.8.</t>
        </is>
      </c>
      <c r="B18" s="38" t="inlineStr">
        <is>
          <t>Rušenje zidova, temelja šahti i ostalih umjetnih objekata (O.T.U. 1-03.2).
Rad obuhvaća uklanjanje umjetnih objekata (osim iskopa kolničke konstrukcije) tako da podloga ostane sposobna za prihvat prometnog opterećenja, a materijal koji nije pogodan za ugradnju potrebno je otpremiti na deponiju. Radom je obuhvaćen i utovar, odvoz te deponiranje materijala. Obračun se vrši po m3 materijala.</t>
        </is>
      </c>
      <c r="C18" s="3" t="inlineStr">
        <is>
          <t>m3</t>
        </is>
      </c>
      <c r="D18" s="45" t="n">
        <v>250</v>
      </c>
      <c r="E18" s="45" t="n"/>
      <c r="F18" s="45" t="n"/>
      <c r="G18" s="6" t="n"/>
      <c r="H18" s="6" t="n"/>
      <c r="I18" s="6" t="n"/>
      <c r="J18" s="6" t="n"/>
      <c r="K18" s="6" t="n"/>
      <c r="L18" s="6" t="n"/>
      <c r="M18" s="6" t="n"/>
      <c r="N18" s="6" t="n"/>
      <c r="O18" s="6" t="n"/>
      <c r="P18" s="6" t="n"/>
      <c r="Q18" s="6" t="n"/>
      <c r="R18" s="6" t="n"/>
      <c r="S18" s="6" t="n"/>
      <c r="T18" s="6" t="n"/>
      <c r="U18" s="6" t="n"/>
      <c r="V18" s="6" t="n"/>
      <c r="W18" s="6" t="n"/>
      <c r="X18" s="6" t="n"/>
      <c r="Y18" s="6" t="n"/>
      <c r="Z18" s="6" t="n"/>
    </row>
    <row r="19" ht="76.5" customHeight="1">
      <c r="A19" s="25" t="inlineStr">
        <is>
          <t>1.9.</t>
        </is>
      </c>
      <c r="B19" s="38" t="inlineStr">
        <is>
          <t>Uklanjanje i demontaža prometnih znakova i obavjesnih ploča (O.T.U. 1-03.2).
Stavka obuhvaća uklanjanje i demontažu postojećih dotrajalih znakova, utovar i odvoz uklonjenih znakova i otpada, te odlaganje u odlagalište. 
Obračun se vrši po komadu.</t>
        </is>
      </c>
      <c r="C19" s="3" t="inlineStr">
        <is>
          <t>kom</t>
        </is>
      </c>
      <c r="D19" s="46" t="n">
        <v>5</v>
      </c>
      <c r="E19" s="45" t="n"/>
      <c r="F19" s="45" t="n"/>
      <c r="G19" s="6" t="n"/>
      <c r="H19" s="6" t="n"/>
      <c r="I19" s="6" t="n"/>
      <c r="J19" s="6" t="n"/>
      <c r="K19" s="6" t="n"/>
      <c r="L19" s="6" t="n"/>
      <c r="M19" s="6" t="n"/>
      <c r="N19" s="6" t="n"/>
      <c r="O19" s="6" t="n"/>
      <c r="P19" s="6" t="n"/>
      <c r="Q19" s="6" t="n"/>
      <c r="R19" s="6" t="n"/>
      <c r="S19" s="6" t="n"/>
      <c r="T19" s="6" t="n"/>
      <c r="U19" s="6" t="n"/>
      <c r="V19" s="6" t="n"/>
      <c r="W19" s="6" t="n"/>
      <c r="X19" s="6" t="n"/>
      <c r="Y19" s="6" t="n"/>
      <c r="Z19" s="6" t="n"/>
    </row>
    <row r="20" ht="178.5" customHeight="1">
      <c r="A20" s="25" t="inlineStr">
        <is>
          <t>1.10.</t>
        </is>
      </c>
      <c r="B20" s="38" t="inlineStr">
        <is>
          <t xml:space="preserve">Izmještaje dijela vodovodnog cjevovoda.
Rad obuhvaća izmještanje dijela postojećeg cjevovoda vodovoda na trasi nove prometnice. Rad obuhvaća otkopavanje i demontažu i rezanje cijevi, premještanje na novu poziciju, iskop novog kanala, dobavu i montažu odgovarajuće vodovodne cijevi, spajanje cijevi sa postojećim cijevima, spojni elementi, zaštita cijevi pijeskom, zatrpavanje cestovnim tamponom, ugradnja pocinčane trake uzemljenja i pvc trake upozorenja, zaštita prilikom prenošenja i saniranje eventualno nastalih oštećenja. Izvršiti ispitivanje cijevi od strane ovlaštene tvrtke za tu vrstu rada na vodonepropusnost, izvršiti tlačenje cijevovoda i izvršiti dezinfekciju cjevovoda. Obračun se vrši po m' izmještene cijevi. </t>
        </is>
      </c>
      <c r="C20" s="3" t="inlineStr">
        <is>
          <t>m'</t>
        </is>
      </c>
      <c r="D20" s="45" t="n">
        <v>407</v>
      </c>
      <c r="E20" s="45" t="n"/>
      <c r="F20" s="45" t="n"/>
      <c r="G20" s="6" t="n"/>
      <c r="H20" s="6" t="n"/>
      <c r="I20" s="6" t="n"/>
      <c r="J20" s="6" t="n"/>
      <c r="K20" s="6" t="n"/>
      <c r="L20" s="6" t="n"/>
      <c r="M20" s="6" t="n"/>
      <c r="N20" s="6" t="n"/>
      <c r="O20" s="6" t="n"/>
      <c r="P20" s="6" t="n"/>
      <c r="Q20" s="6" t="n"/>
      <c r="R20" s="6" t="n"/>
      <c r="S20" s="6" t="n"/>
      <c r="T20" s="6" t="n"/>
      <c r="U20" s="6" t="n"/>
      <c r="V20" s="6" t="n"/>
      <c r="W20" s="6" t="n"/>
      <c r="X20" s="6" t="n"/>
      <c r="Y20" s="6" t="n"/>
      <c r="Z20" s="6" t="n"/>
    </row>
    <row r="21" ht="178.5" customHeight="1">
      <c r="A21" s="25" t="inlineStr">
        <is>
          <t>1.11.</t>
        </is>
      </c>
      <c r="B21" s="38" t="inlineStr">
        <is>
          <t>Izmještaje dijela elektroinstalacija.
Rad obuhvaća premještanje postojećih kabela elektroinstalacija na trasi nove prometnice na novu lokaciju. Radove obavljaju specijalizirane organizacije prema posebnim projektima, propisima i tehničkim uvjetima za odgovarajuću vrstu radova. Rad obuhvaća otkopavanje i demontažu, premještanje na novu poziciju, iskop novog kanala za kabele, dobavu i montažu odgovarajućih kabela sa zaštitnom pvc cijevi i pocinčanom trakom uzemljenja i pvc trakom upozorenja, zaštita cijevi pijeskom, zatrpavanje kanala cestovnim tamponom, elementi za spajanje kabela elektroinstalacija. Izvršiti ispitivanje elektroinstalacija od strane ovlaštene tvrtke za tu vrstu rada. Obračun se vrši po m' izmještene cijevi.</t>
        </is>
      </c>
      <c r="C21" s="3" t="inlineStr">
        <is>
          <t>m'</t>
        </is>
      </c>
      <c r="D21" s="45" t="n">
        <v>193</v>
      </c>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102" customHeight="1">
      <c r="A22" s="25" t="inlineStr">
        <is>
          <t>1.12.</t>
        </is>
      </c>
      <c r="B22" s="38" t="inlineStr">
        <is>
          <t>Izdizanje ili spuštanje okna komunalnih ili drugih instalacija (O.T.U. 1-03.4).
Rad obuhvaća izdizanje ili spušanje postojećih okana komunalnih ili drugih instalacija na potrebnu visinu. U stavku je uključeno dobetoniranje okana, štemanje postojećeg okna, izrada i ugradnja nove ab ploče i druge radnje da se okno uklopi u trasu prometnice. Obračun se vrši po komadu izdignutih ili spuštenih okana.</t>
        </is>
      </c>
      <c r="C22" s="3" t="inlineStr">
        <is>
          <t>kom</t>
        </is>
      </c>
      <c r="D22" s="46" t="n">
        <v>57</v>
      </c>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267.75" customHeight="1">
      <c r="A23" s="25" t="inlineStr">
        <is>
          <t>1.13.</t>
        </is>
      </c>
      <c r="B23" s="38" t="inlineStr">
        <is>
          <t xml:space="preserve">Zaštita i osiguranje postojećih podzemnih instalacija (elektroinstalacije, telefonske instalacije, vodovodne instalacije i kanalizacije). Podzemne instalacije dijelom prate trasu iskopa prometnice  sa uređajem i mjestimično dolazi do križanja instalacija. Potrebno je vršiti pažljivi ručni iskop uz postojeće instalacije koje idu paralelno ili poprečno s trasom projektirane prometnice  sa uređajima koje se u slučaju potrebe mogu privremeno pomaknuti radi izvedbe građevina bez obzira na kategoriju materijala. U jediničnoj cijeni uključiti sve zaštitne i sigurnosne mjere duž trase instalacija. Stavka uključuje i potrebno razupiranje rova da ne dođe do obrušavanja, te odvoz materijala na privremenu deponiju. Na mjestima gdje instalacije ostanu nezaštićene potrebno ih je zaštititi pijeskom, daskama, plastičnim cijevima te povezati i učvrstiti da ne vise u kanalu tijekom izvođenja radova. Nakon zatvaranja kanala postojeće instalacije je potrebno vratiti u prvobitno stanškovi nabave materijala, proizvodnje i ugradnje asfaltbetona, pažljive izrade spojeva asfaltnih slojeva, prijevoza i svega ostalog potrebnog za izradu asfaltnog sloja. Obračun po m' i komadu zaštićene trase. </t>
        </is>
      </c>
      <c r="C23" s="3" t="n"/>
      <c r="D23" s="56" t="n"/>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25" t="inlineStr">
        <is>
          <t>a)</t>
        </is>
      </c>
      <c r="B24" s="38" t="inlineStr">
        <is>
          <t>elektroinstalacije</t>
        </is>
      </c>
      <c r="C24" s="3" t="n"/>
      <c r="D24" s="56" t="n"/>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25" t="n"/>
      <c r="B25" s="38" t="inlineStr">
        <is>
          <t>paralelno vođenje trase</t>
        </is>
      </c>
      <c r="C25" s="3" t="inlineStr">
        <is>
          <t>m'</t>
        </is>
      </c>
      <c r="D25" s="45" t="n">
        <v>314</v>
      </c>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25" t="n"/>
      <c r="B26" s="38" t="inlineStr">
        <is>
          <t>križanje instalacija</t>
        </is>
      </c>
      <c r="C26" s="3" t="inlineStr">
        <is>
          <t>kom</t>
        </is>
      </c>
      <c r="D26" s="46" t="n">
        <v>10</v>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25" t="inlineStr">
        <is>
          <t>b)</t>
        </is>
      </c>
      <c r="B27" s="38" t="inlineStr">
        <is>
          <t>telefonske instalacije</t>
        </is>
      </c>
      <c r="C27" s="3" t="n"/>
      <c r="D27" s="56" t="n"/>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25" t="n"/>
      <c r="B28" s="38" t="inlineStr">
        <is>
          <t>paralelno vođenje trase</t>
        </is>
      </c>
      <c r="C28" s="3" t="inlineStr">
        <is>
          <t>m'</t>
        </is>
      </c>
      <c r="D28" s="45" t="n">
        <v>200</v>
      </c>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25" t="n"/>
      <c r="B29" s="38" t="inlineStr">
        <is>
          <t>križanje instalacija</t>
        </is>
      </c>
      <c r="C29" s="3" t="inlineStr">
        <is>
          <t>kom</t>
        </is>
      </c>
      <c r="D29" s="46" t="n">
        <v>8</v>
      </c>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25" t="inlineStr">
        <is>
          <t>c)</t>
        </is>
      </c>
      <c r="B30" s="38" t="inlineStr">
        <is>
          <t>vodovodne instalacije</t>
        </is>
      </c>
      <c r="C30" s="3" t="n"/>
      <c r="D30" s="56" t="n"/>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25" t="n"/>
      <c r="B31" s="38" t="inlineStr">
        <is>
          <t>paralelno vođenje trase</t>
        </is>
      </c>
      <c r="C31" s="3" t="inlineStr">
        <is>
          <t>m'</t>
        </is>
      </c>
      <c r="D31" s="45" t="n">
        <v>406</v>
      </c>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25" t="n"/>
      <c r="B32" s="38" t="inlineStr">
        <is>
          <t>križanje instalacija</t>
        </is>
      </c>
      <c r="C32" s="3" t="inlineStr">
        <is>
          <t>kom</t>
        </is>
      </c>
      <c r="D32" s="46" t="n">
        <v>30</v>
      </c>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25" t="inlineStr">
        <is>
          <t>d)</t>
        </is>
      </c>
      <c r="B33" s="38" t="inlineStr">
        <is>
          <t>instalacije kanalizacije</t>
        </is>
      </c>
      <c r="C33" s="3" t="n"/>
      <c r="D33" s="56"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25" t="n"/>
      <c r="B34" s="38" t="inlineStr">
        <is>
          <t>paralelno vođenje trase</t>
        </is>
      </c>
      <c r="C34" s="3" t="inlineStr">
        <is>
          <t>m'</t>
        </is>
      </c>
      <c r="D34" s="45" t="n">
        <v>473</v>
      </c>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25" t="n"/>
      <c r="B35" s="38" t="inlineStr">
        <is>
          <t>križanje instalacija</t>
        </is>
      </c>
      <c r="C35" s="3" t="inlineStr">
        <is>
          <t>kom</t>
        </is>
      </c>
      <c r="D35" s="46" t="n">
        <v>23</v>
      </c>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ht="204" customHeight="1">
      <c r="A36" s="25" t="inlineStr">
        <is>
          <t>1.14.</t>
        </is>
      </c>
      <c r="B36" s="38" t="inlineStr">
        <is>
          <t>Prelaganje postojećih podzemnih instalacija (elektroinstalacije, telefonske instalacije, vodovodne instalacije i kanalizacije). Potrebno je vršiti pažljivi ručni iskop uz postojeće instalacije koje idu paralelno s trasom projektiranih cesta. Potrebno je ručno proširiti kanal sa postojećim instalacijama te izvršiti prelaganje postojećih instalacija na propisanu udaljenost. U jediničnoj cijeni uključiti sve zaštitne i sigurnosne mjere duž prelaganja trase postojećih instalacija. Stavka uključuje i potrebno razupiranje rova da ne dođe do obrušavanja, te odvoz materijala na deponiju. 
Nakon izrade novog kanala za instalacije potrebno je sve vratiti u prvobitno stanje i zaštititi propisno postojeće instalacije pijeskom 0-4mm, trakom upozorenja, zaštitnim pvc cijevima te svim ostalim propisnim zaštitnim sretstvima. Obračun po m' prelaganja instalacija.</t>
        </is>
      </c>
      <c r="C36" s="3" t="n"/>
      <c r="D36" s="57" t="n"/>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25" t="inlineStr">
        <is>
          <t>a)</t>
        </is>
      </c>
      <c r="B37" s="38" t="inlineStr">
        <is>
          <t>elektroinstalacije</t>
        </is>
      </c>
      <c r="C37" s="3" t="inlineStr">
        <is>
          <t>m'</t>
        </is>
      </c>
      <c r="D37" s="45" t="n">
        <v>314</v>
      </c>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25" t="inlineStr">
        <is>
          <t>b)</t>
        </is>
      </c>
      <c r="B38" s="38" t="inlineStr">
        <is>
          <t>telefonske instalacije</t>
        </is>
      </c>
      <c r="C38" s="3" t="inlineStr">
        <is>
          <t>m'</t>
        </is>
      </c>
      <c r="D38" s="45" t="n">
        <v>200</v>
      </c>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25" t="inlineStr">
        <is>
          <t>c)</t>
        </is>
      </c>
      <c r="B39" s="38" t="inlineStr">
        <is>
          <t>vodovodne instalacije</t>
        </is>
      </c>
      <c r="C39" s="3" t="inlineStr">
        <is>
          <t>m'</t>
        </is>
      </c>
      <c r="D39" s="45" t="n">
        <v>406</v>
      </c>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25" t="inlineStr">
        <is>
          <t>d)</t>
        </is>
      </c>
      <c r="B40" s="38" t="inlineStr">
        <is>
          <t>instalacije kanalizacije</t>
        </is>
      </c>
      <c r="C40" s="3" t="inlineStr">
        <is>
          <t>m'</t>
        </is>
      </c>
      <c r="D40" s="45" t="n">
        <v>473</v>
      </c>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25" t="n"/>
      <c r="B41" s="39" t="inlineStr">
        <is>
          <t>1. Pripremni radovi ukupno:</t>
        </is>
      </c>
      <c r="C41" s="6" t="n"/>
      <c r="D41" s="6" t="n"/>
      <c r="E41" s="6" t="n"/>
      <c r="F41" s="44"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25" t="n"/>
      <c r="B42" s="2" t="n"/>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43" t="inlineStr">
        <is>
          <t>2.</t>
        </is>
      </c>
      <c r="B43" s="58" t="inlineStr">
        <is>
          <t>KOLNA KONSTRUKCIJA PARKIRALIŠTA - ZAVRŠNO ASFALTIRANA</t>
        </is>
      </c>
      <c r="C43" s="3" t="n"/>
      <c r="D43" s="45" t="n"/>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ht="204" customHeight="1">
      <c r="A44" s="25" t="inlineStr">
        <is>
          <t>2.1.</t>
        </is>
      </c>
      <c r="B44" s="38" t="inlineStr">
        <is>
          <t>Iskop humusa debljine sloja 30 cm (O.T.U. 2-01)
Rad obuhvaća površinski iskop humusa predviđene debljine i njegovo prebacivanje u stalnu ili privremenu deponiju. Humus se iskopava isključivo strojno, a ručno jedino tamo gdje to strojno ne bi mogli obaviti na zadovoljavajući način. Površine na kojima je nakon iskopa humusa predviđena izrada nasipa potrebno je odmah urediti i sabiti. Iskopani humus treba deponirati u blizini trase, tako da prilikom upotrebe pristup do njega bude neometan, odnosno višak humusa treba odvesti u stalnu deponiju prethodno predviđene lokacije i oblika. Obračun se vrši po m3 stvarno iskopanog humusa u sraslom stanju, a jedinična cijena uključuje iskop humusa, prebacivanje viška na deponiju sa razastiranjem i planiranjem, kao i sve ostalo prema važećim propisima za ovu stavku.
Obračun po m³ u sraslom stanju.</t>
        </is>
      </c>
      <c r="C44" s="3" t="inlineStr">
        <is>
          <t>m3</t>
        </is>
      </c>
      <c r="D44" s="45" t="n">
        <v>1452</v>
      </c>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ht="89.25" customHeight="1">
      <c r="A45" s="25" t="inlineStr">
        <is>
          <t>2.2.</t>
        </is>
      </c>
      <c r="B45" s="38" t="inlineStr">
        <is>
          <t>Strojni iskop na trasi u širokom otkopu zemljišta C kategorije dubine do 70 cm za izvedbu asfaltne površine. U stavci uključeno osiguranje iskopa (vertikalno zasjecanje strana iskopa). U cijenu stavke uračunat utovar i odvoz viška materijala na najbližu odgovarajuću deponiju, kao i svi troškovi istovara i korištenja odgovarajuće deponije. 
Obračun po m³ u sraslom stanju.</t>
        </is>
      </c>
      <c r="C45" s="3" t="inlineStr">
        <is>
          <t>m3</t>
        </is>
      </c>
      <c r="D45" s="45" t="n">
        <v>3388</v>
      </c>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ht="38.25" customHeight="1">
      <c r="A46" s="25" t="inlineStr">
        <is>
          <t>2.3.</t>
        </is>
      </c>
      <c r="B46" s="38" t="inlineStr">
        <is>
          <t>Planiranje dna iskopa za izvedbu asfaltne površine. Planira se s točnošću ±2 cm s prosječnim ručnim otkopom 0,05 m³/m², te ručnim odbacivanjem iskopanog materijala.</t>
        </is>
      </c>
      <c r="C46" s="3" t="inlineStr">
        <is>
          <t>m2</t>
        </is>
      </c>
      <c r="D46" s="45" t="n">
        <v>4840</v>
      </c>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ht="51" customHeight="1">
      <c r="A47" s="25" t="inlineStr">
        <is>
          <t>2.4.</t>
        </is>
      </c>
      <c r="B47" s="38" t="inlineStr">
        <is>
          <t>Ispumpavanje oborinske i eventualne podzemne vode iz iskopa. Uračunat rad pumpe i radnika i sva potrebna energija. Priznati će se stvaran broj sati koji je upisan u građevinsku knjigu i ovjeren po nadzornom inženjeru.</t>
        </is>
      </c>
      <c r="C47" s="3" t="inlineStr">
        <is>
          <t>sati</t>
        </is>
      </c>
      <c r="D47" s="46" t="n">
        <v>50</v>
      </c>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ht="114.75" customHeight="1">
      <c r="A48" s="25" t="inlineStr">
        <is>
          <t>2.5.</t>
        </is>
      </c>
      <c r="B48" s="38" t="inlineStr">
        <is>
          <t>Uređenje temeljnog tla mehaničkim zbijanjem. Stavka obuhvaća čišćenje, planiranje, eventualno rijanje tla radi sušenja, vlaženje i zbijanje, tj. potpuno uređenje temeljnog tla kako bi moglo primiti opterećenja od nasipa, te neposredno kolničke konstrukcije i prometa. Zahtijevani modul stišljivosti tla iznosi Ms ≥25 MN/mm2, ispitivanje od ovlaštene tvrtke uključeno u stavku. Stupanj zbijenosti Sz u odnosu na modificirani Proctor je min 95%. Obračun po m² stvarno uređenog temeljnog tla.</t>
        </is>
      </c>
      <c r="C48" s="3" t="inlineStr">
        <is>
          <t>m2</t>
        </is>
      </c>
      <c r="D48" s="45" t="n">
        <v>4844</v>
      </c>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ht="51" customHeight="1">
      <c r="A49" s="25" t="inlineStr">
        <is>
          <t>2.6.</t>
        </is>
      </c>
      <c r="B49" s="38" t="inlineStr">
        <is>
          <t>Nabavka i polaganje sloja geotekstila 300 g/m², koji služi kao razdijelni sloj između dva različita materijala. Stavka uključuje sav rad i materijal i preklop od 30 cm, sve do potpune gotovosti.</t>
        </is>
      </c>
      <c r="C49" s="3" t="inlineStr">
        <is>
          <t>m2</t>
        </is>
      </c>
      <c r="D49" s="45" t="n">
        <v>6300</v>
      </c>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ht="178.5" customHeight="1">
      <c r="A50" s="25" t="inlineStr">
        <is>
          <t>2.7.</t>
        </is>
      </c>
      <c r="B50" s="38" t="inlineStr">
        <is>
          <t>Zamjena temeljnog tla.
Stavka obuhvaća zamjenu slabog sloja temeljnog tla materijalom iz iskopa tamponskog sloja postojeće kolničke konstrukcije. Uključuje iskop sloja slabog materijala u temeljnom tlu s odvozom u odlagalište, te njegovu zamjenu izradom zbijenog nasipnog sloja od boljeg materijala, sve prema OTU. Zahtijevani modul stišljivosti tla iznosi Ms ≥25 MN/mm2. Stupanj zbijenosti Sz u odnosu na modificirani Proctor je min 95%, ispitivanje od ovlaštene tvrtke uključeno u stavku. Deponiranje materijala vrši se prema odredbi nadzornog organa za stalne deponije, a u skladu s prostorno-ekološkim uvjetima. Rad se mjeri po m3 potpuno završenog i zbijenog sloja.</t>
        </is>
      </c>
      <c r="C50" s="3" t="inlineStr">
        <is>
          <t>m3</t>
        </is>
      </c>
      <c r="D50" s="45" t="n">
        <v>2420</v>
      </c>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ht="191.25" customHeight="1">
      <c r="A51" s="25" t="inlineStr">
        <is>
          <t>2.8.</t>
        </is>
      </c>
      <c r="B51" s="38" t="inlineStr">
        <is>
          <t>Izrada nasipa od kamenog materijala (šljunka) u debljini sloja do 20 cm. Stavka obuhvaća radove:
• nabavku i dopremu šljunka, 
• nasipanje i razastiranje u slojevima od 20 cm, zavisno od vrste materijala i izbora stroja za sabijanje, a nabijanje treba izvoditi tako da se u  konačnosti zadovolji modul stišljivosti Ms≥ 100 MN/m² a stupanj zbijenosti da iznosi Sz ≥ 100 %.
• vlaženje ili sušenje, 
• u poprečnom smislu, nasip mora imati min. poprečni nagib 3-5% u svim fazama rada. Završno planiranje izvesti sa tačnošću ± 3 cm.
Stavka uključuje sav potreban rad, materijal i opremu potrebnu za rad, do potpune gotovosti.
Obračun po m³ nasipa mjerenjem profila u zbijenom stanju.</t>
        </is>
      </c>
      <c r="C51" s="3" t="inlineStr">
        <is>
          <t>m3</t>
        </is>
      </c>
      <c r="D51" s="45" t="n">
        <v>1500</v>
      </c>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ht="76.5" customHeight="1">
      <c r="A52" s="25" t="inlineStr">
        <is>
          <t>2.9.</t>
        </is>
      </c>
      <c r="B52" s="2" t="inlineStr">
        <is>
          <t>Dobava materijala i izrada posteljice od kamenog materijala. Stavka obuhvaća strojno grubo i fino planiranje i zbijanje. Zbijanje tamponskog sloja do postignute zbijenosti Sz ≥ 100 % i modula stišljivosti Ms≥ 100 MN/m². Stavka uključuje sav potreban rad, materijal i opremu potrebnu za rad, do potpune gotovosti.</t>
        </is>
      </c>
      <c r="C52" s="3" t="inlineStr">
        <is>
          <t>m2</t>
        </is>
      </c>
      <c r="D52" s="45" t="n">
        <v>4844</v>
      </c>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ht="102" customHeight="1">
      <c r="A53" s="25" t="inlineStr">
        <is>
          <t>2.10.</t>
        </is>
      </c>
      <c r="B53" s="38" t="inlineStr">
        <is>
          <t>Uređenje slabonosivog temeljnog tla i posteljice geotekstilom.
Geotekstil se polaže na ravnu odgovarajuće pripremljenu površinu. Spojevi se izvode preklapanjem, zavarivanjem ili šivanjem prema uputi proizvođača. Rad obuhvaća nabavu, prijevoz, polaganje i spajanje geotekstila, potrebna ispitivanja i svu opremu potrebnu za dovršenje rada.
Obračun se vrši po m2 položenog geotekstila.</t>
        </is>
      </c>
      <c r="C53" s="3" t="inlineStr">
        <is>
          <t>m2</t>
        </is>
      </c>
      <c r="D53" s="45" t="n">
        <v>6300</v>
      </c>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ht="51" customHeight="1">
      <c r="A54" s="25" t="inlineStr">
        <is>
          <t>2.11.</t>
        </is>
      </c>
      <c r="B54" s="38" t="inlineStr">
        <is>
          <t>Utovar i odvoz viška iskopane zemlje i otpadnog materijala (humus) na najbližu odgovarajuću deponiju. Uračunat i utovar i istovar i trošak deponije. Obračun po m³ u sraslom stanju uz faktor rastresitosti 30%.</t>
        </is>
      </c>
      <c r="C54" s="3" t="inlineStr">
        <is>
          <t>m3</t>
        </is>
      </c>
      <c r="D54" s="45" t="n">
        <v>4840</v>
      </c>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ht="127.5" customHeight="1">
      <c r="A55" s="25" t="inlineStr">
        <is>
          <t>2.12.</t>
        </is>
      </c>
      <c r="B55" s="38" t="inlineStr">
        <is>
          <t>Izrada nosećeg sloja od mehanički stabiliziranog drobljenog kamenog materijala. Rad obuhvaća nabavu i ugradnju drobljenog kamena veličine zrna 0-63 mm. Nabijanje treba izvesti tako da se postigne Sz≥ 100 % i modul stišljivosti Ms≥ 100 MN/m². Obračun u m³ ugrađenog materijala u nabijenom stanju zajedno sa svim potrebnim radom, materijalom i opremom potrebnom za rad, do potpune gotovosti.
Debljina sloja 33 cm, zbijenosti Ms≥ 100 MN/m² - asfaltna površina</t>
        </is>
      </c>
      <c r="C55" s="3" t="inlineStr">
        <is>
          <t>m3</t>
        </is>
      </c>
      <c r="D55" s="45" t="n">
        <v>1597</v>
      </c>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02" customHeight="1">
      <c r="A56" s="25" t="inlineStr">
        <is>
          <t>2.13.</t>
        </is>
      </c>
      <c r="B56" s="38" t="inlineStr">
        <is>
          <t>Izrada, dobava i ugradnja stabilizacione mješavine drobljenog kamenog materijala u noseći sloj kolne konstrukcije, debljine 15,0 cm. Čvrstoća na pritisak ugrađene stabilizacije nakon 7 dana treba iznositi od 2,0 do 5,5 MN/m², a nakon 28 dana od 3,0 do 6,0 MN/m². Obračun u m² ugrađenog sloja zajedno sa svim potrebnim radom, materijalom osnovnim i pomoćnim, do potpune gotovosti.</t>
        </is>
      </c>
      <c r="C56" s="3" t="inlineStr">
        <is>
          <t>m2</t>
        </is>
      </c>
      <c r="D56" s="45" t="n">
        <v>4840</v>
      </c>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ht="140.25" customHeight="1">
      <c r="A57" s="25" t="inlineStr">
        <is>
          <t>2.14.</t>
        </is>
      </c>
      <c r="B57" s="38" t="inlineStr">
        <is>
          <t>Izrada bitumenskog međusloja za sljepljivanje bitumeniziranog nosivog sloja.
Stavka obuhvaća izradu bitumenskog međusloja za sljepljivanje bitumeniziranog nosivog sloja i habajućeg sloja asfalta. Na temeljito očišćenu i prosušenu podlogu nanosi se špricanjem bitumenska emulzija u količini od najmanje 0,5 kg/m2. U cijenu su uključeni svi troškovi nabave i
ugradnje emulzije, oprema i sve ostalo što je potrebno za izvođenje radova. Stavka uključuje sav rad i materijal sve do potpune gotovosti.
Obračun po m2.</t>
        </is>
      </c>
      <c r="C57" s="3" t="inlineStr">
        <is>
          <t>m2</t>
        </is>
      </c>
      <c r="D57" s="45" t="n">
        <v>4844</v>
      </c>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ht="140.25" customHeight="1">
      <c r="A58" s="25" t="inlineStr">
        <is>
          <t>2.15.</t>
        </is>
      </c>
      <c r="B58" s="38" t="inlineStr">
        <is>
          <t>Izrada gornjeg nosivog sloja od bitumeniziranog kamenog materijala (BNS 32sA), debljine 8,0 cm. Radovi obuhvaćaju dobavu, prijevoz, polaganje i zbijanje asfaltne mješavine (BNS 32sA) u skladu s propisima proizvođača. Za izradu srednjozrnatog BNS-a 32sA upotrebljava se mješavina granuliranog mineralnog materijala veličine zrna 0-31,5 mm. Kao vezivo upotrebljava se BIT 60. Stavka uključuje sav rad, materijal i opremu potrebnu za rad, sve do potpune gotovosti.
Obračun po m2 gornje površine stvarno položenog i ugrađenog bitumeniziranog nosećeg sloja.</t>
        </is>
      </c>
      <c r="C58" s="3" t="inlineStr">
        <is>
          <t>m2</t>
        </is>
      </c>
      <c r="D58" s="45" t="n">
        <v>4840</v>
      </c>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140.25" customHeight="1">
      <c r="A59" s="25" t="inlineStr">
        <is>
          <t>2.16.</t>
        </is>
      </c>
      <c r="B59" s="38" t="inlineStr">
        <is>
          <t>Izrada habajućeg sloja od asfaltbetona (AB 11s), debljine 4,0 cm. Radovi obuhvaćaju dobavu, prijevoz, polaganje i zbijanje asfaltne mješavine (AB 11s) u skladu s propisima proizvođača. Za izradu asfaltne mješavine koristi se plemenite kamena smjesa sastavljna od frakcije plemenite kamene sitneži, plemenitog pijeska i kamenog brašna. Kao vezivo koristi se BIT 60.  Stavka uključuje sav rad, materijal i opremu potrebnu za rad, sve do potpune gotovosti.
Obračun po m2 gornje površine stvarno položenog i ugrađenog asfaltbetona.</t>
        </is>
      </c>
      <c r="C59" s="3" t="inlineStr">
        <is>
          <t>m2</t>
        </is>
      </c>
      <c r="D59" s="45" t="n">
        <v>4840</v>
      </c>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3" customHeight="1">
      <c r="A60" s="25" t="inlineStr">
        <is>
          <t>2.17.</t>
        </is>
      </c>
      <c r="B60" s="38" t="inlineStr">
        <is>
          <t>Nabava, doprema i ugradnja betonskih cestovnih  rubnjaka C40/50, dim. 18/24×100 cm na podlogu od betona C 12/15 (presjeka približno 35×15 cm) po pravcu i niveleti definiranim projektom, sa razmakom (spojnicom ) do 1 cm. Spojnicu zaliti cementnim mortom omjera 1:4. Na mjestima promjene visinske razlike rubnjake je potrebno upustiti. Betonski rubnjak 18/24×100 cm mora biti otporan na sol i smrzavanje, te mora odgovarati zahtjevima norme HRN EN 1340:2004 ili jednakovrijednoj. U jediničnu cijenu je uključen sav potreban materijal i rad kao i potreban alat, eventualni iskopi i njega betona kao i zapunjavanje fuga. 
Obračun po m' ugrađenog rubnjaka.</t>
        </is>
      </c>
      <c r="C60" s="3" t="inlineStr">
        <is>
          <t>m'</t>
        </is>
      </c>
      <c r="D60" s="45" t="n">
        <v>1370.5</v>
      </c>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ht="114.75" customHeight="1">
      <c r="A61" s="25" t="inlineStr">
        <is>
          <t>2.18.</t>
        </is>
      </c>
      <c r="B61" s="38" t="inlineStr">
        <is>
          <t>Doprema i ugradnja gotovih betonskih cestovnih kanalica, dim. 40/12×50 cm, na pripremljenu betonsku podlogu C 12/15, zapunjavanje fuga širine 1 cm cementnim mortom. Stavka podrazumijeva dopremu, raznos i ugradnju gotovih betonskih kanalica, izradu, dovoz, ugradbu i njegu svježeg betona za temelj, te nabavu i ugradnju cementnog morta za zapunjavanje fuga uz sav potreban rad i sredstva za rad.
Obračun po m' ugrađene betonske kanalice.
Obračun po m' ugrađenog rubnjaka.</t>
        </is>
      </c>
      <c r="C61" s="3" t="inlineStr">
        <is>
          <t>m'</t>
        </is>
      </c>
      <c r="D61" s="45" t="n">
        <v>146</v>
      </c>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25" t="n"/>
      <c r="B62" s="27" t="inlineStr">
        <is>
          <t>2. Kolna konstrukcija i parkirališta - završno asfaltirana ukupno:</t>
        </is>
      </c>
      <c r="C62" s="6" t="n"/>
      <c r="D62" s="6" t="n"/>
      <c r="E62" s="6" t="n"/>
      <c r="F62" s="44"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25" t="n"/>
      <c r="B63" s="39" t="n"/>
      <c r="C63" s="6" t="n"/>
      <c r="D63" s="6" t="n"/>
      <c r="E63" s="6"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43" t="inlineStr">
        <is>
          <t>3.</t>
        </is>
      </c>
      <c r="B64" s="48" t="inlineStr">
        <is>
          <t>PJEŠAČKE POVRŠINE</t>
        </is>
      </c>
      <c r="C64" s="42" t="n"/>
      <c r="D64" s="42" t="n"/>
      <c r="E64" s="42" t="n"/>
      <c r="F64" s="42" t="n"/>
      <c r="G64" s="6" t="n"/>
      <c r="H64" s="6" t="n"/>
      <c r="I64" s="6" t="n"/>
      <c r="J64" s="6" t="n"/>
      <c r="K64" s="6" t="n"/>
      <c r="L64" s="6" t="n"/>
      <c r="M64" s="6" t="n"/>
      <c r="N64" s="6" t="n"/>
      <c r="O64" s="6" t="n"/>
      <c r="P64" s="6" t="n"/>
      <c r="Q64" s="6" t="n"/>
      <c r="R64" s="6" t="n"/>
      <c r="S64" s="6" t="n"/>
      <c r="T64" s="6" t="n"/>
      <c r="U64" s="6" t="n"/>
      <c r="V64" s="6" t="n"/>
      <c r="W64" s="6" t="n"/>
      <c r="X64" s="6" t="n"/>
      <c r="Y64" s="6" t="n"/>
      <c r="Z64" s="6" t="n"/>
    </row>
    <row r="65" ht="83.25" customHeight="1">
      <c r="A65" s="25" t="inlineStr">
        <is>
          <t>3.1.</t>
        </is>
      </c>
      <c r="B65" s="38" t="inlineStr">
        <is>
          <t>Površinski iskop humusnog zemljišta prosječne dubine 60 cm, na dijelu izvedbe pješačke površine. U cijenu stavke uračunat utovar i odvoz viška materijala na najbližu odgovarajuću deponiju, kao i svi troškovi istovara i korištenja odgovarajuće deponije.
Obračun po m³ u sraslom stanju.</t>
        </is>
      </c>
      <c r="C65" s="3" t="inlineStr">
        <is>
          <t>m3</t>
        </is>
      </c>
      <c r="D65" s="45" t="n">
        <v>2802</v>
      </c>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87.75" customHeight="1">
      <c r="A66" s="25" t="inlineStr">
        <is>
          <t>3.2.</t>
        </is>
      </c>
      <c r="B66" s="38" t="inlineStr">
        <is>
          <t>Planiranje dna iskopa za opločenja. Planira se s točnošću ±2 cm, poprečnog nagiba 2-4% s prosječnim ručnim otkopom 0,05 m³/m² te ručnim odbacivanjem iskopanog materijala. U cijenu stavke uračunat utovar i odvoz viška materijala na najbližu odgovarajuću deponiju, kao i svi troškovi istovara i korištenja odgovarajuće deponije.</t>
        </is>
      </c>
      <c r="C66" s="3" t="inlineStr">
        <is>
          <t>m2</t>
        </is>
      </c>
      <c r="D66" s="45" t="n">
        <v>4670</v>
      </c>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ht="72.75" customHeight="1">
      <c r="A67" s="25" t="inlineStr">
        <is>
          <t>3.3.</t>
        </is>
      </c>
      <c r="B67" s="38" t="inlineStr">
        <is>
          <t>Nabavka i polaganje sloja geotekstila 300 g/m² sa preklopom od 30 cm, postava na zemljanu podlogu, a ispod donjeg nosivog sloja kako bi se spriječio prodor krupnijeg kamenog agregata u zemljanu podlogu. Stavka uključuje rad i materijal.</t>
        </is>
      </c>
      <c r="C67" s="3" t="inlineStr">
        <is>
          <t>m2</t>
        </is>
      </c>
      <c r="D67" s="45" t="n">
        <v>4892.5</v>
      </c>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ht="114.75" customHeight="1">
      <c r="A68" s="25" t="inlineStr">
        <is>
          <t>3.4.</t>
        </is>
      </c>
      <c r="B68" s="38" t="inlineStr">
        <is>
          <t>Izrada donjeg nosećeg sloja (zaštita od smrzavanja) od mehanički stabiliziranog drobljenog kamenog materijala. Rad obuhvaća nabavu i ugradnju drobljenog kamena veličine zrna 0-63 mm. Nabijanje treba izvesti tako da se postigne modul stišljivosti Ms≥ 100 MN/m². Obračun u m³ ugrađenog materijala u nabijenom stanju zajedno sa svim potrebnim radom, materijalom i opremom potrebnom za rad, do potpune gotovosti.
Debljina sloja 25 cm, zbijenosti Ms≥ 100 MN/m².</t>
        </is>
      </c>
      <c r="C68" s="3" t="inlineStr">
        <is>
          <t>m3</t>
        </is>
      </c>
      <c r="D68" s="45" t="n">
        <v>1167.5</v>
      </c>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ht="191.25" customHeight="1">
      <c r="A69" s="25" t="inlineStr">
        <is>
          <t>3.5.</t>
        </is>
      </c>
      <c r="B69" s="38" t="inlineStr">
        <is>
          <t>Dovoz i izrada gornjeg nosivog sloja (fina podloga) od šljunka granulacije 0-31,5 mm u debljini sloja 20 cm, slojevi opločenja.
Stavka obuhvaća radove:
• nabavku i dopremu šljunka, 
• nasipanje i razastiranje u slojevima od 10 cm, zavisno od vrste materijala i izbora stroja za sabijanje, a nabijanje treba izvoditi tako, da se u  konačnosti zadovolji modul stišljivosti Ms≥ 100 MN/m² a stupanj zbijenosti da iznosi Sz ≥ 100 %.
• vlaženje ili sušenje, 
• u poprečnom smislu, nasip mora imati min. poprečni nagib 1-2,5% u svim fazama rada. 
Završno planiranje izvesti sa tačnošću ± 3 cm.
Obračun po m³ nasipa mjerenjem profila u zbijenom stanju.</t>
        </is>
      </c>
      <c r="C69" s="3" t="inlineStr">
        <is>
          <t>m3</t>
        </is>
      </c>
      <c r="D69" s="45" t="n">
        <v>934</v>
      </c>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ht="111" customHeight="1">
      <c r="A70" s="25" t="inlineStr">
        <is>
          <t>3.6.</t>
        </is>
      </c>
      <c r="B70" s="38" t="inlineStr">
        <is>
          <t>Dobava, ugradnja izrazito složenog polaganja iz dvije ili više vrsta betonskih opločnika različitih tlocrtnih dimenzija i debljine 8 cm. Opločnici se postavljaju u podložni stabilizacijski sloj debljine 3-5 cm od drobljenog eruptivnog pijeska veličine zrna 2-4 mm s dodatkom cementa, 4:1 miješano u suho. Stavka uključuje sav potreban rad i materijal, pijesak i fugiranje cementom. Obračun se vrši po m² ugrađenih opločnika.</t>
        </is>
      </c>
      <c r="C70" s="3" t="inlineStr">
        <is>
          <t>m2</t>
        </is>
      </c>
      <c r="D70" s="45" t="n">
        <v>4670</v>
      </c>
      <c r="E70" s="45" t="n"/>
      <c r="F70" s="45"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3" customHeight="1">
      <c r="A71" s="25" t="inlineStr">
        <is>
          <t>3.7.</t>
        </is>
      </c>
      <c r="B71" s="2" t="inlineStr">
        <is>
          <t>Nabava, doprema i ugradnja betonskih ravnih parkovnih rubnjaka C40/50, dim. 8/20×50 cm na podlogu od betona C 12/15 po pravcu i niveleti definiranim projektom. Gornji rub rubnjaka postavlja se u razini pločnika uz koji se postavljaju.  
Rubnjake nije potrebno spajati cementnim mortom jer se spajaju na utor-pero. Betonski rubnjak 8/20×50 cm cm mora biti otporan na sol i smrzavanje, te mora odgovarati  zahtjevima norme HRN EN 1340:2004 ili jednakovrijednoj. U jediničnu cijenu je uključen sav potreban materijal i rad kao i potreban alat, eventualni iskopi i njega.
Obračun po m ugrađenog rubnjaka.</t>
        </is>
      </c>
      <c r="C71" s="3" t="inlineStr">
        <is>
          <t>m'</t>
        </is>
      </c>
      <c r="D71" s="45" t="n">
        <v>3627.5</v>
      </c>
      <c r="E71" s="45" t="n"/>
      <c r="F71" s="45" t="n"/>
      <c r="G71" s="6" t="n"/>
      <c r="H71" s="6" t="n"/>
      <c r="I71" s="6" t="n"/>
      <c r="J71" s="6" t="n"/>
      <c r="K71" s="6" t="n"/>
      <c r="L71" s="6" t="n"/>
      <c r="M71" s="6" t="n"/>
      <c r="N71" s="6" t="n"/>
      <c r="O71" s="6" t="n"/>
      <c r="P71" s="6" t="n"/>
      <c r="Q71" s="6" t="n"/>
      <c r="R71" s="6" t="n"/>
      <c r="S71" s="6" t="n"/>
      <c r="T71" s="6" t="n"/>
      <c r="U71" s="6" t="n"/>
      <c r="V71" s="6" t="n"/>
      <c r="W71" s="6" t="n"/>
      <c r="X71" s="6" t="n"/>
      <c r="Y71" s="6" t="n"/>
      <c r="Z71" s="6" t="n"/>
    </row>
    <row r="72" ht="51" customHeight="1">
      <c r="A72" s="25" t="inlineStr">
        <is>
          <t>3.8.</t>
        </is>
      </c>
      <c r="B72" s="2" t="inlineStr">
        <is>
          <t>Utovar i odvoz viška iskopane zemlje i otpadnog materijala  na najbližu odgovarajuću deponiju. Uračunat i utovar i istovar i trošak deponije. Obračun po m³ u sraslom stanju uz faktor rastresitosti 30%.</t>
        </is>
      </c>
      <c r="C72" s="3" t="inlineStr">
        <is>
          <t>m3</t>
        </is>
      </c>
      <c r="D72" s="45" t="n">
        <v>2802</v>
      </c>
      <c r="E72" s="45" t="n"/>
      <c r="F72" s="45"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25" t="n"/>
      <c r="B73" s="39" t="inlineStr">
        <is>
          <t xml:space="preserve">3. Pješačke površine ukupno: </t>
        </is>
      </c>
      <c r="C73" s="6" t="n"/>
      <c r="D73" s="6" t="n"/>
      <c r="E73" s="6" t="n"/>
      <c r="F73" s="44"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25" t="n"/>
      <c r="B74" s="39" t="n"/>
      <c r="C74" s="6" t="n"/>
      <c r="D74" s="6" t="n"/>
      <c r="E74" s="6" t="n"/>
      <c r="F74" s="45"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43" t="inlineStr">
        <is>
          <t>4.</t>
        </is>
      </c>
      <c r="B75" s="48" t="inlineStr">
        <is>
          <t>VATROGASNI PRISTUP OD RECIFIXA</t>
        </is>
      </c>
      <c r="C75" s="42" t="n"/>
      <c r="D75" s="42" t="n"/>
      <c r="E75" s="42" t="n"/>
      <c r="F75" s="42" t="n"/>
      <c r="G75" s="6" t="n"/>
      <c r="H75" s="6" t="n"/>
      <c r="I75" s="6" t="n"/>
      <c r="J75" s="6" t="n"/>
      <c r="K75" s="6" t="n"/>
      <c r="L75" s="6" t="n"/>
      <c r="M75" s="6" t="n"/>
      <c r="N75" s="6" t="n"/>
      <c r="O75" s="6" t="n"/>
      <c r="P75" s="6" t="n"/>
      <c r="Q75" s="6" t="n"/>
      <c r="R75" s="6" t="n"/>
      <c r="S75" s="6" t="n"/>
      <c r="T75" s="6" t="n"/>
      <c r="U75" s="6" t="n"/>
      <c r="V75" s="6" t="n"/>
      <c r="W75" s="6" t="n"/>
      <c r="X75" s="6" t="n"/>
      <c r="Y75" s="6" t="n"/>
      <c r="Z75" s="6" t="n"/>
    </row>
    <row r="76" ht="63.75" customHeight="1">
      <c r="A76" s="25" t="inlineStr">
        <is>
          <t>4.1.</t>
        </is>
      </c>
      <c r="B76" s="2" t="inlineStr">
        <is>
          <t>Površinski iskop humusnog zemljišta prosječne dubine 30 cm, na dijelu izvedbe recifix-a. U cijenu stavke uračunat utovar i odvoz viška materijala na najbližu odgovarajuću deponiju, kao i svi troškovi istovara i korištenja odgovarajuće deponije. Obračun po m³ u sraslom stanju.</t>
        </is>
      </c>
      <c r="C76" s="3" t="inlineStr">
        <is>
          <t>m3</t>
        </is>
      </c>
      <c r="D76" s="45" t="n">
        <v>4499</v>
      </c>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ht="89.25" customHeight="1">
      <c r="A77" s="25" t="inlineStr">
        <is>
          <t>4.2.</t>
        </is>
      </c>
      <c r="B77" s="2" t="inlineStr">
        <is>
          <t>Strojni iskop zemljišta C kategorije dubine do 120 cm za izvedbu površine od recifix-a. U stavci uključeno osiguranje iskopa (vertikalno zasjecanje strana iskopa). U cijenu stavke uračunat utovar i odvoz viška materijala na najbližu odgovarajuću deponiju, kao i svi troškovi istovara i korištenja odgovarajuće deponije. 
Obračun po m³ u sraslom stanju.</t>
        </is>
      </c>
      <c r="C77" s="3" t="inlineStr">
        <is>
          <t>m3</t>
        </is>
      </c>
      <c r="D77" s="45" t="n">
        <v>5399</v>
      </c>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ht="51" customHeight="1">
      <c r="A78" s="25" t="inlineStr">
        <is>
          <t>4.3.</t>
        </is>
      </c>
      <c r="B78" s="2" t="inlineStr">
        <is>
          <t>Planiranje dna iskopa za izvedbu površine od recifix-a. Planira se s točnošću ±2 cm s prosječnim ručnim otkopom 0,05 m³/m², te ručnim odbacivanjem iskopanog materijala.</t>
        </is>
      </c>
      <c r="C78" s="3" t="inlineStr">
        <is>
          <t>m2</t>
        </is>
      </c>
      <c r="D78" s="45" t="n">
        <v>4499</v>
      </c>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ht="57" customHeight="1">
      <c r="A79" s="25" t="inlineStr">
        <is>
          <t>4.4.</t>
        </is>
      </c>
      <c r="B79" s="2" t="inlineStr">
        <is>
          <t>Ispumpavanje oborinske i eventualne podzemne vode iz iskopa. Uračunat rad pumpe i radnika i sva potrebna energija. Priznati će se stvaran broj sati koji je upisan u građevinsku knjigu i ovjeren po nadzornom inženjeru.</t>
        </is>
      </c>
      <c r="C79" s="3" t="inlineStr">
        <is>
          <t>sati</t>
        </is>
      </c>
      <c r="D79" s="46" t="n">
        <v>20</v>
      </c>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ht="114.75" customHeight="1">
      <c r="A80" s="25" t="inlineStr">
        <is>
          <t>4.5.</t>
        </is>
      </c>
      <c r="B80" s="2" t="inlineStr">
        <is>
          <t>Uređenje temeljnog tla mehaničkim zbijanjem. Kod vezanih tla temeljno tlo se uređuje tek pošto je uklonjen sav humus. Prije zbijanja površinu tla treba izravnati. Zbijanje temeljnog tla izvršiti tako da se postigne stupanj zbijenosti u odnosu na standardni Proctorov postupak Sz ≥ 97%, odnosno modul stišljivosti Ms ≥ 100 MN/m². Stavka uključuje sav potreban rad, materijal i opremu potrebnu za uređenje temeljnog tla.
Obračun po m² stvarno uređenog temeljnog tla.</t>
        </is>
      </c>
      <c r="C80" s="3" t="inlineStr">
        <is>
          <t>m2</t>
        </is>
      </c>
      <c r="D80" s="45" t="n">
        <v>4499</v>
      </c>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ht="51" customHeight="1">
      <c r="A81" s="25" t="inlineStr">
        <is>
          <t>4.6.</t>
        </is>
      </c>
      <c r="B81" s="2" t="inlineStr">
        <is>
          <t>Nabavka i polaganje sloja geotekstila 300 g/m², koji služi kao razdijelni sloj između dva različita materijala. Stavka uključuje sav rad i materijal  i preklop od 30 cm, sve do potpune gotovosti.</t>
        </is>
      </c>
      <c r="C81" s="3" t="inlineStr">
        <is>
          <t>m2</t>
        </is>
      </c>
      <c r="D81" s="45" t="n">
        <v>5849</v>
      </c>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ht="102" customHeight="1">
      <c r="A82" s="25" t="inlineStr">
        <is>
          <t>4.7.</t>
        </is>
      </c>
      <c r="B82" s="2" t="inlineStr">
        <is>
          <t>Uređenje temeljnog tla zamjenskim materijalom. Rad obuhvaća iskop, utovar i prijevoz slabog temeljnog tla na deponiju, pripremu temeljnog tla, nabavu, prijevoz i ugradnju nasipnog materijala prosječne debljine do 50 cm. Ugrađeni sloj treba zadovoljavati sve kriterije kao izvedeni nasip prema točki 4.8. ovog troškovnika. Stavka obuhvača sav materijal i rad, uključivo prijevoz i upotrebu opreme za potpuno dovršenje rada.</t>
        </is>
      </c>
      <c r="C82" s="3" t="inlineStr">
        <is>
          <t>m2</t>
        </is>
      </c>
      <c r="D82" s="45" t="n">
        <v>4499</v>
      </c>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ht="191.25" customHeight="1">
      <c r="A83" s="25" t="inlineStr">
        <is>
          <t>4.8.</t>
        </is>
      </c>
      <c r="B83" s="2" t="inlineStr">
        <is>
          <t>Izrada nasipa od kamenog materijala (šljunka) u debljini sloja do 60 cm. Stavka obuhvaća radove:
• nabavku i dopremu šljunka, 
• nasipanje i razastiranje u slojevima od 20 cm, zavisno od vrste materijala i izbora stroja za sabijanje, a nabijanje treba izvoditi tako da se u  konačnosti zadovolji modul stišljivosti Ms≥ 100 MN/m² a stupanj zbijenosti da iznosi Sz ≥ 100 %.
• vlaženje ili sušenje, 
• u poprečnom smislu, nasip mora imati min. poprečni nagib 3-5% u svim fazama rada. Završno planiranje izvesti sa tačnošću ± 3 cm.
Stavka uključuje sav potreban rad, materijal i opremu potrebnu za rad, do potpune gotovosti.
Obračun po m³ nasipa mjerenjem profila u zbijenom stanju.</t>
        </is>
      </c>
      <c r="C83" s="3" t="inlineStr">
        <is>
          <t>m3</t>
        </is>
      </c>
      <c r="D83" s="45" t="n">
        <v>2904</v>
      </c>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ht="76.5" customHeight="1">
      <c r="A84" s="25" t="inlineStr">
        <is>
          <t>4.9.</t>
        </is>
      </c>
      <c r="B84" s="2" t="inlineStr">
        <is>
          <t>Dobava materijala i izrada posteljice od kamenog materijala. Stavka obuhvaća strojno grubo i fino planiranje i zbijanje. Zbijanje tamponskog sloja do postignute zbijenosti Sz ≥ 100 % i modula stišljivosti Ms≥ 100 MN/m². Stavka uključuje sav potreban rad, materijal i opremu potrebnu za rad, do potpune gotovosti.</t>
        </is>
      </c>
      <c r="C84" s="3" t="inlineStr">
        <is>
          <t>m2</t>
        </is>
      </c>
      <c r="D84" s="45" t="n">
        <v>4499</v>
      </c>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ht="51" customHeight="1">
      <c r="A85" s="25" t="inlineStr">
        <is>
          <t>4.10.</t>
        </is>
      </c>
      <c r="B85" s="2" t="inlineStr">
        <is>
          <t>Utovar i odvoz viška iskopane zemlje i otpadnog materijala (humus) na najbližu odgovarajuću deponiju. Uračunat i utovar i istovar i trošak deponije. Obračun po m³ u sraslom stanju uz faktor rastresitosti 30%.</t>
        </is>
      </c>
      <c r="C85" s="3" t="inlineStr">
        <is>
          <t>m3</t>
        </is>
      </c>
      <c r="D85" s="45" t="n">
        <v>5500</v>
      </c>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ht="127.5" customHeight="1">
      <c r="A86" s="25" t="inlineStr">
        <is>
          <t>4.11.</t>
        </is>
      </c>
      <c r="B86" s="2" t="inlineStr">
        <is>
          <t>Izrada nosećeg sloja od mehanički stabiliziranog drobljenog kamenog materijala. Rad obuhvaća nabavu i ugradnju drobljenog kamena veličine zrna 0-63 mm. Nabijanje treba izvesti tako da se postigne Sz≥ 100 % i modul stišljivosti Ms≥ 100 MN/m². Obračun u m³ ugrađenog materijala u nabijenom stanju zajedno sa svim potrebnim radom, materijalom i opremom potrebnom za rad, do potpune gotovosti.
Debljina sloja 60 cm, zbijenosti Ms≥ 100 MN/m² - površina od recifix-a</t>
        </is>
      </c>
      <c r="C86" s="3" t="inlineStr">
        <is>
          <t>m3</t>
        </is>
      </c>
      <c r="D86" s="45" t="n">
        <v>2700</v>
      </c>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ht="102" customHeight="1">
      <c r="A87" s="25" t="inlineStr">
        <is>
          <t>4.12.</t>
        </is>
      </c>
      <c r="B87" s="2" t="inlineStr">
        <is>
          <t>Izrada, dobava i ugradnja stabilizacione mješavine drobljenog kamenog materijala u noseći sloj kolne konstrukcije, debljine 15,0 cm. Čvrstoća na pritisak ugrađene stabilizacije nakon 7 dana treba iznositi od 2,0 do 5,5 MN/m², a nakon 28 dana od 3,0 do 6,0 MN/m². Obračun u m² ugrađenog sloja zajedno sa svim potrebnim radom, materijalom osnovnim i pomoćnim, do potpune gotovosti.</t>
        </is>
      </c>
      <c r="C87" s="3" t="inlineStr">
        <is>
          <t>m2</t>
        </is>
      </c>
      <c r="D87" s="45" t="n">
        <v>4499</v>
      </c>
      <c r="E87" s="45" t="n"/>
      <c r="F87" s="45" t="n"/>
      <c r="G87" s="6" t="n"/>
      <c r="H87" s="6" t="n"/>
      <c r="I87" s="6" t="n"/>
      <c r="J87" s="6" t="n"/>
      <c r="K87" s="6" t="n"/>
      <c r="L87" s="6" t="n"/>
      <c r="M87" s="6" t="n"/>
      <c r="N87" s="6" t="n"/>
      <c r="O87" s="6" t="n"/>
      <c r="P87" s="6" t="n"/>
      <c r="Q87" s="6" t="n"/>
      <c r="R87" s="6" t="n"/>
      <c r="S87" s="6" t="n"/>
      <c r="T87" s="6" t="n"/>
      <c r="U87" s="6" t="n"/>
      <c r="V87" s="6" t="n"/>
      <c r="W87" s="6" t="n"/>
      <c r="X87" s="6" t="n"/>
      <c r="Y87" s="6" t="n"/>
      <c r="Z87" s="6" t="n"/>
    </row>
    <row r="88" ht="255" customHeight="1">
      <c r="A88" s="25" t="inlineStr">
        <is>
          <t>4.13.</t>
        </is>
      </c>
      <c r="B88" s="2" t="inlineStr">
        <is>
          <t>NAPOMENA: Travne rešetke se izvodi u svemu prema tehnologiji i detaljima isporučioca sustava i uz kontrolu i tehničku podršku tehnologa isporučioca.
Dobava i postava opločenja površina za operativni rad vatrogasnih vozila travnim rešetkama. 
Tehničke karakteristike koje proizvod mora zadovoljiti:
- izrađene od 100% PE-PP recikliranog PEHD-a, nelomljivo, 
  otporne na UV,
- saćastog oblika,
-  testirane do max. opterećenja 200 to/m².
Travne reške se postavljaju u padu prema zelenim površinama na sloj pijeska debljine 5,0 cm. Pijesak se razastire po već pripremljenoj podlozi sa potrebnim nabijanjem ručnim nabijačima i niveliranjem. Reške ispuniti sitnim pijeskom (muljem). Uz rub uključena postava odgovarajučih ivičnjaka istog proizvođača i istog sustava. 
Stavka uključuje sav rad i materijal, kao i potrebne markere i sidrene klinove, sve do potpune funkcionalnosti. Potrebno je postići zbijenost od Ms=100 MN/m².</t>
        </is>
      </c>
      <c r="C88" s="3" t="n"/>
      <c r="D88" s="45" t="n"/>
      <c r="E88" s="45" t="n"/>
      <c r="F88" s="45"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25" t="inlineStr">
        <is>
          <t>a)</t>
        </is>
      </c>
      <c r="B89" s="2" t="inlineStr">
        <is>
          <t>recifix kocke</t>
        </is>
      </c>
      <c r="C89" s="3" t="inlineStr">
        <is>
          <t>m2</t>
        </is>
      </c>
      <c r="D89" s="45" t="n">
        <v>4499</v>
      </c>
      <c r="E89" s="45" t="n"/>
      <c r="F89" s="45"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25" t="inlineStr">
        <is>
          <t>b)</t>
        </is>
      </c>
      <c r="B90" s="2" t="inlineStr">
        <is>
          <t>pijesak</t>
        </is>
      </c>
      <c r="C90" s="3" t="inlineStr">
        <is>
          <t>m3</t>
        </is>
      </c>
      <c r="D90" s="45" t="n">
        <v>450</v>
      </c>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25" t="n"/>
      <c r="B91" s="39" t="inlineStr">
        <is>
          <t xml:space="preserve">4. Vatrogasni pristup od recifixa ukupno: </t>
        </is>
      </c>
      <c r="C91" s="6" t="n"/>
      <c r="D91" s="6" t="n"/>
      <c r="E91" s="6" t="n"/>
      <c r="F91" s="44"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25" t="n"/>
      <c r="B92" s="39" t="n"/>
      <c r="C92" s="6" t="n"/>
      <c r="D92" s="6" t="n"/>
      <c r="E92" s="6"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43" t="inlineStr">
        <is>
          <t>5.</t>
        </is>
      </c>
      <c r="B93" s="48" t="inlineStr">
        <is>
          <t>OPLOČNICI ZA VATROGASNE PRISTUPE</t>
        </is>
      </c>
      <c r="C93" s="42" t="n"/>
      <c r="D93" s="42" t="n"/>
      <c r="E93" s="42" t="n"/>
      <c r="F93" s="42" t="n"/>
      <c r="G93" s="6" t="n"/>
      <c r="H93" s="6" t="n"/>
      <c r="I93" s="6" t="n"/>
      <c r="J93" s="6" t="n"/>
      <c r="K93" s="6" t="n"/>
      <c r="L93" s="6" t="n"/>
      <c r="M93" s="6" t="n"/>
      <c r="N93" s="6" t="n"/>
      <c r="O93" s="6" t="n"/>
      <c r="P93" s="6" t="n"/>
      <c r="Q93" s="6" t="n"/>
      <c r="R93" s="6" t="n"/>
      <c r="S93" s="6" t="n"/>
      <c r="T93" s="6" t="n"/>
      <c r="U93" s="6" t="n"/>
      <c r="V93" s="6" t="n"/>
      <c r="W93" s="6" t="n"/>
      <c r="X93" s="6" t="n"/>
      <c r="Y93" s="6" t="n"/>
      <c r="Z93" s="6" t="n"/>
    </row>
    <row r="94" ht="63.75" customHeight="1">
      <c r="A94" s="25" t="inlineStr">
        <is>
          <t>5.1.</t>
        </is>
      </c>
      <c r="B94" s="2" t="inlineStr">
        <is>
          <t>Površinski iskop humusnog zemljišta prosječne dubine 30 cm, na dijelu izvedbe opločnika. U cijenu stavke uračunat utovar i odvoz viška materijala na najbližu odgovarajuću deponiju, kao i svi troškovi istovara i korištenja odgovarajuće deponije. Obračun po m³ u sraslom stanju.</t>
        </is>
      </c>
      <c r="C94" s="3" t="inlineStr">
        <is>
          <t>m3</t>
        </is>
      </c>
      <c r="D94" s="45" t="n">
        <v>486</v>
      </c>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89.25" customHeight="1">
      <c r="A95" s="25" t="inlineStr">
        <is>
          <t>5.2.</t>
        </is>
      </c>
      <c r="B95" s="2" t="inlineStr">
        <is>
          <t>Strojni iskop zemljišta C kategorije dubine do 120 cm za izvedbu površine od opločnika. U stavci uključeno osiguranje iskopa (vertikalno zasjecanje strana iskopa). U cijenu stavke uračunat utovar i odvoz viška materijala na najbližu odgovarajuću deponiju, kao i svi troškovi istovara i korištenja odgovarajuće deponije. 
Obračun po m³ u sraslom stanju.</t>
        </is>
      </c>
      <c r="C95" s="3" t="inlineStr">
        <is>
          <t>m3</t>
        </is>
      </c>
      <c r="D95" s="45" t="n">
        <v>1943.5</v>
      </c>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ht="51" customHeight="1">
      <c r="A96" s="25" t="inlineStr">
        <is>
          <t>5.3.</t>
        </is>
      </c>
      <c r="B96" s="2" t="inlineStr">
        <is>
          <t>Planiranje dna iskopa za izvedbu površina za vatrogasne pristupe. Planira se s točnošću ±2 cm s prosječnim ručnim otkopom 0,05 m³/m², te ručnim odbacivanjem iskopanog materijala.</t>
        </is>
      </c>
      <c r="C96" s="3" t="inlineStr">
        <is>
          <t>m2</t>
        </is>
      </c>
      <c r="D96" s="45" t="n">
        <v>1619.5</v>
      </c>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ht="57.75" customHeight="1">
      <c r="A97" s="25" t="inlineStr">
        <is>
          <t>5.4.</t>
        </is>
      </c>
      <c r="B97" s="2" t="inlineStr">
        <is>
          <t>Ispumpavanje oborinske i eventualne podzemne vode iz iskopa. Uračunat rad pumpe i radnika i sva potrebna energija. Priznati će se stvaran broj sati koji je upisan u građevinsku knjigu i ovjeren po nadzornom inženjeru.</t>
        </is>
      </c>
      <c r="C97" s="3" t="inlineStr">
        <is>
          <t>sati</t>
        </is>
      </c>
      <c r="D97" s="46" t="n">
        <v>20</v>
      </c>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ht="96.75" customHeight="1">
      <c r="A98" s="25" t="inlineStr">
        <is>
          <t>5.5.</t>
        </is>
      </c>
      <c r="B98" s="2" t="inlineStr">
        <is>
          <t>Uređenje temeljnog tla zamjenskim materijalom. Rad obuhvača iskop, utovar i prijevoz slabog temeljnog tla na deponiju, pripremu temeljnog tla, nabavu, prijevoz i ugradnju nasipnog materijala prosječne debljine do 50 cm. Ugrađeni sloj treba zadovoljavati sve kriterije kao izvedeni nasip prema. Stavka obuhvača sav materijal i rad, uključivo prijevoz i upotrebu opreme za potpuno dovršenje rada.</t>
        </is>
      </c>
      <c r="C98" s="3" t="inlineStr">
        <is>
          <t>m2</t>
        </is>
      </c>
      <c r="D98" s="45" t="n">
        <v>1111</v>
      </c>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ht="191.25" customHeight="1">
      <c r="A99" s="25" t="inlineStr">
        <is>
          <t>5.6.</t>
        </is>
      </c>
      <c r="B99" s="2" t="inlineStr">
        <is>
          <t>Izrada nasipa od kamenog materijala (šljunka) u debljini sloja do 20 cm. Stavka obuhvaća radove:
• nabavku i dopremu šljunka, 
• nasipanje i razastiranje u slojevima od 20 cm, zavisno od vrste materijala i izbora stroja za sabijanje, a nabijanje treba izvoditi tako da se u  konačnosti zadovolji modul stišljivosti Ms≥ 100 MN/m² a stupanj zbijenosti da iznosi Sz ≥ 100 %.
• vlaženje ili sušenje, 
• u poprečnom smislu, nasip mora imati min. poprečni nagib 3-5% u svim fazama rada. Završno planiranje izvesti sa tačnošću ± 3 cm.
Stavka uključuje sav potreban rad, materijal i opremu potrebnu za rad, do potpune gotovosti.
Obračun po m³ nasipa mjerenjem profila u zbijenom stanju.</t>
        </is>
      </c>
      <c r="C99" s="3" t="inlineStr">
        <is>
          <t>m3</t>
        </is>
      </c>
      <c r="D99" s="45" t="n">
        <v>324</v>
      </c>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ht="76.5" customHeight="1">
      <c r="A100" s="25" t="inlineStr">
        <is>
          <t>5.7.</t>
        </is>
      </c>
      <c r="B100" s="2" t="inlineStr">
        <is>
          <t>Dobava materijala i izrada posteljice od kamenog materijala. Stavka obuhvaća strojno grubo i fino planiranje i zbijanje. Zbijanje tamponskog sloja do postignute zbijenosti Sz ≥ 100 % i modula stišljivosti Ms≥ 100 MN/m². Stavka uključuje sav potreban rad, materijal i opremu potrebnu za rad, do potpune gotovosti.</t>
        </is>
      </c>
      <c r="C100" s="3" t="inlineStr">
        <is>
          <t>m2</t>
        </is>
      </c>
      <c r="D100" s="45" t="n">
        <v>1619.5</v>
      </c>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51" customHeight="1">
      <c r="A101" s="25" t="inlineStr">
        <is>
          <t>5.8.</t>
        </is>
      </c>
      <c r="B101" s="2" t="inlineStr">
        <is>
          <t>Utovar i odvoz viška iskopane zemlje i otpadnog materijala (humus) na najbližu odgovarajuću deponiju. Uračunat i utovar i istovar i trošak deponije. Obračun po m³ u sraslom stanju uz faktor rastresitosti 30%.</t>
        </is>
      </c>
      <c r="C101" s="3" t="inlineStr">
        <is>
          <t>m3</t>
        </is>
      </c>
      <c r="D101" s="45" t="n">
        <v>1333</v>
      </c>
      <c r="E101" s="45"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27.5" customHeight="1">
      <c r="A102" s="25" t="inlineStr">
        <is>
          <t>5.9.</t>
        </is>
      </c>
      <c r="B102" s="2" t="inlineStr">
        <is>
          <t>Izrada nosećeg sloja od mehanički stabiliziranog drobljenog kamenog materijala. Rad obuhvaća nabavu i ugradnju drobljenog kamena veličine zrna 0-63 mm. Nabijanje treba izvesti tako da se postigne Sz≥ 100 % i modul stišljivosti Ms≥ 100 MN/m². Obračun u m³ ugrađenog materijala u nabijenom stanju zajedno sa svim potrebnim radom, materijalom i opremom potrebnom za rad, do potpune gotovosti.
Debljina sloja 33 cm, zbijenosti Ms≥ 100 MN/m² - površina pod opločnicima</t>
        </is>
      </c>
      <c r="C102" s="3" t="inlineStr">
        <is>
          <t>m3</t>
        </is>
      </c>
      <c r="D102" s="45" t="n">
        <v>534.5</v>
      </c>
      <c r="E102" s="45" t="n"/>
      <c r="F102" s="45"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02" customHeight="1">
      <c r="A103" s="25" t="inlineStr">
        <is>
          <t>5.10.</t>
        </is>
      </c>
      <c r="B103" s="2" t="inlineStr">
        <is>
          <t>Izrada, dobava i ugradnja stabilizacione mješavine drobljenog kamenog materijala u noseći sloj kolne konstrukcije, debljine 15,0 cm. Čvrstoća na pritisak ugrađene stabilizacije nakon 7 dana treba iznositi od 2,0 do 5,5 MN/m², a nakon 28 dana od 3,0 do 6,0 MN/m². Obračun u m² ugrađenog sloja zajedno sa svim potrebnim radom, materijalom osnovnim i pomoćnim, do potpune gotovosti.</t>
        </is>
      </c>
      <c r="C103" s="3" t="inlineStr">
        <is>
          <t>m2</t>
        </is>
      </c>
      <c r="D103" s="45" t="n">
        <v>1111</v>
      </c>
      <c r="E103" s="45" t="n"/>
      <c r="F103" s="45"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87.5" customHeight="1">
      <c r="A104" s="25" t="inlineStr">
        <is>
          <t>5.11.</t>
        </is>
      </c>
      <c r="B104" s="2" t="inlineStr">
        <is>
          <t>Dobava i ugradnja betonskih travnih ploča 30×30×10cm, sive boje. Ploča se polaže u sloj pijeska granulacije 2-4 mm, deb. 3-5 cm na unaprijed pripremljenu betonsku podlogu MS &gt;100 MP-a. Smjer polaganja bet. travnih ploča okomito u odnosu na ulazak vozila.
Šupljine na travnatom elementu (FUGE) se zapunjavaju agregatom na način da se najprije zapuni agregatom granulacije zrna 2-4 mm u visini 6 cm, a preostali dio u visini od 5 cm sa mješavinom stabilajzera (organsko mineralnog veziva) i lomljenog kamenog agregata granulacije 2-4 mm, zalijeva vodom i utiskuje valjkom do 800 kg težine u otvore betonskog travnog elementa. 
Zasijavanje elemenata travnom smjesom predmet je posebne stavke i nije uključeno u jediničnu cijenu.</t>
        </is>
      </c>
      <c r="C104" s="3" t="n"/>
      <c r="D104" s="45" t="n"/>
      <c r="E104" s="45" t="n"/>
      <c r="F104" s="45"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25" t="inlineStr">
        <is>
          <t>a)</t>
        </is>
      </c>
      <c r="B105" s="2" t="inlineStr">
        <is>
          <t>travne ploče 30×30×10 cm</t>
        </is>
      </c>
      <c r="C105" s="3" t="inlineStr">
        <is>
          <t>m2</t>
        </is>
      </c>
      <c r="D105" s="45" t="n">
        <v>1619.5</v>
      </c>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25" t="inlineStr">
        <is>
          <t>b)</t>
        </is>
      </c>
      <c r="B106" s="2" t="inlineStr">
        <is>
          <t>agregat granulacije 2-4 mm</t>
        </is>
      </c>
      <c r="C106" s="3" t="inlineStr">
        <is>
          <t>m3</t>
        </is>
      </c>
      <c r="D106" s="45" t="n">
        <v>111</v>
      </c>
      <c r="E106" s="45" t="n"/>
      <c r="F106" s="45"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3" customHeight="1">
      <c r="A107" s="25" t="inlineStr">
        <is>
          <t>5.12.</t>
        </is>
      </c>
      <c r="B107" s="2" t="inlineStr">
        <is>
          <t>Nabava, doprema i ugradnja betonskih cestovnih  rubnjaka C40/50, dim. 18/24×100 cm na podlogu od betona C 12/15 (presjeka približno 35×15 cm) po pravcu i niveleti definiranim projektom, sa razmakom (spojnicom ) do 1 cm. Spojnicu zaliti cementnim mortom omjera 1:4. Na mjestima promjene visinske razlike rubnjake je potrebno upustiti. Betonski rubnjak 18/24×100 cm mora biti otporan na sol i smrzavanje, te mora odgovarati zahtjevima norme HRN EN 1340:2004 ili jednakovrijednoj. U jediničnu cijenu je uključen sav potreban materijal i rad kao i potreban alat, eventualni iskopi i njega betona kao i zapunjavanje fuga. 
Obračun po m ugrađenog rubnjaka.</t>
        </is>
      </c>
      <c r="C107" s="3" t="inlineStr">
        <is>
          <t>m'</t>
        </is>
      </c>
      <c r="D107" s="45" t="n">
        <v>554.5</v>
      </c>
      <c r="E107" s="45"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1" t="n"/>
      <c r="B108" s="39" t="inlineStr">
        <is>
          <t>5. Opločnici za vatrogasne pristupe ukupno:</t>
        </is>
      </c>
      <c r="C108" s="6" t="n"/>
      <c r="D108" s="6" t="n"/>
      <c r="E108" s="6" t="n"/>
      <c r="F108" s="44"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25" t="n"/>
      <c r="B109" s="2" t="n"/>
      <c r="C109" s="3" t="n"/>
      <c r="D109" s="45" t="n"/>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43" t="inlineStr">
        <is>
          <t>6.</t>
        </is>
      </c>
      <c r="B110" s="48" t="inlineStr">
        <is>
          <t>ZELENE POVRŠINE</t>
        </is>
      </c>
      <c r="C110" s="42" t="n"/>
      <c r="D110" s="42" t="n"/>
      <c r="E110" s="42" t="n"/>
      <c r="F110" s="42"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38.25" customHeight="1">
      <c r="A111" s="25" t="inlineStr">
        <is>
          <t>6.1.</t>
        </is>
      </c>
      <c r="B111" s="38" t="inlineStr">
        <is>
          <t>Priprema tla za uređenje zelenih površina uključuje otkop onečišćene zemlje do 30 cm, te dovoz i razastiranje nove plodne prvoklasne zemlje.</t>
        </is>
      </c>
      <c r="C111" s="3" t="inlineStr">
        <is>
          <t>m2</t>
        </is>
      </c>
      <c r="D111" s="45" t="n">
        <v>4000</v>
      </c>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63.75" customHeight="1">
      <c r="A112" s="25" t="inlineStr">
        <is>
          <t>6.2.</t>
        </is>
      </c>
      <c r="B112" s="38" t="inlineStr">
        <is>
          <t>Obrada zelenih površina po završetku građevinskih radova. Potrebno je prekopavanje terena prosječne dubine 20 cm, s odabirom otpadnog materijala. Uključen utovar na kamion, odvoz i istovar na najbližu odgovarajuću deponiju svog otpada.</t>
        </is>
      </c>
      <c r="C112" s="3" t="inlineStr">
        <is>
          <t>m2</t>
        </is>
      </c>
      <c r="D112" s="45" t="n">
        <v>4000</v>
      </c>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25" t="n"/>
      <c r="B113" s="38" t="inlineStr">
        <is>
          <t>TRAVNJAK</t>
        </is>
      </c>
      <c r="C113" s="3" t="n"/>
      <c r="D113" s="45" t="n"/>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91.25" customHeight="1">
      <c r="A114" s="25" t="inlineStr">
        <is>
          <t>6.3.</t>
        </is>
      </c>
      <c r="B114" s="38" t="inlineStr">
        <is>
          <t>Izvedba travnatih površina uključuje:
- nabavu travne smjese i komposta sa sijanjem uz prethodno plitko frezanje terena u sloju do 10 cm, fino planiranje plodnog supstrata, gnojidba kompostom (samo posipati  tankim slojem komposta do 1,00 cm. Sjetva travne smjesedo 0,05 kg/m² ježanje, valjanje i zalijevanje gumenom cijevi iz vodovoda.
- nabavu umjetnih gnojiva prema naknadnoj analizi tla uz  račun od 5 dkg/m² mješ. gnoja 6.356,50×0,05kg = 317,83 kg.
Postavno gradilište.
- zreli crni stajski gnoj od konja ili krave ili “Humovit”-a sa ph 6. 6.356,50×10 lit/m² = 63.565,00 lit.
Sve navedeno uključeno je u cijenu stavke kao i sav rad i materijal do potpune gotovosti.</t>
        </is>
      </c>
      <c r="C114" s="3" t="inlineStr">
        <is>
          <t>m2</t>
        </is>
      </c>
      <c r="D114" s="45" t="n">
        <v>4000</v>
      </c>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25" t="n"/>
      <c r="B115" s="38" t="inlineStr">
        <is>
          <t>DRVEĆE</t>
        </is>
      </c>
      <c r="C115" s="3" t="n"/>
      <c r="D115" s="45" t="n"/>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229.5" customHeight="1">
      <c r="A116" s="25" t="inlineStr">
        <is>
          <t>6.4.</t>
        </is>
      </c>
      <c r="B116" s="38" t="inlineStr">
        <is>
          <t>Sadnja drveća uključuje:
- nabavu sadnica drveća uzgojenog na vrtlarski način (školovanjem) A-kvalitete, starosti 6-8 godina, vis. 3-4 m,  dobro i čvrsto omotano i povezano korijenje biljke u jutenu balu, povezane krošnje i čitljivom etiketom.
- nabavu zrelog stajskog gnoja od konja ili krave ili zrelog komposta iste kvalitete ili “Humovit”-a za jame 80-60 cm. 11 jama × 32 lit/jama.
- nabavu pocinčane rastezljive žice za učvršćenje sadnica drveća za drvorede. Deblo se učvršćuje u području grananja. Na tom mjestu je potrebno deblo zaštititi jutom. Žicu je u predjelu pomoću kojeg će se učvrstiti deblo potrebno obložiti plastičnom zaštitom. Na drugom kraju je žicu potrebno sidriti u zemljani supstrat i učvrstiti pomoću klinova, za tu svrhu  mogu se koristiti i stari isluženi željeznički pragovi. Žica se učvršćuje na tri kraka.
- omatanje debla sadnice jutom zbog sprečavanja gubitka  vode</t>
        </is>
      </c>
      <c r="C116" s="3" t="n"/>
      <c r="D116" s="45" t="n"/>
      <c r="E116" s="45"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27.5" customHeight="1">
      <c r="A117" s="25" t="n"/>
      <c r="B117" s="38" t="inlineStr">
        <is>
          <t>- kopanje jama odgovarajuće veličine u plodnom supstratu i postava mreže od nehrđajuće žice pri dnu jame svakog stabla veličine 5×5 m za učvršćenje korijena. Zatrpavanje jama od polovine bez nabijanja. Učvršćenje žicom. Obrezivanje krošnje, miješanje gnojiva (32 lit/jama), sadnja, zatrpavanje, vezanje jute oko drveta.'Jednokratno zalijevanje sa 20 lit. vode. Postava nehrđajuće mreže ulazi u cijenu sadnje drveta. 
Sve navedeno uključeno je u cijenu stavke kao i sav rad i materijal do potpune gotovosti.</t>
        </is>
      </c>
      <c r="C117" s="3" t="n"/>
      <c r="D117" s="45" t="n"/>
      <c r="E117" s="45" t="n"/>
      <c r="F117" s="45"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25" t="inlineStr">
        <is>
          <t>a)</t>
        </is>
      </c>
      <c r="B118" s="38" t="inlineStr">
        <is>
          <t>FAGUS SYLVATICA PENDULA (bukva)</t>
        </is>
      </c>
      <c r="C118" s="3" t="inlineStr">
        <is>
          <t>kom</t>
        </is>
      </c>
      <c r="D118" s="46" t="n">
        <v>92</v>
      </c>
      <c r="E118" s="45" t="n"/>
      <c r="F118" s="45"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25" t="inlineStr">
        <is>
          <t>b)</t>
        </is>
      </c>
      <c r="B119" s="38" t="inlineStr">
        <is>
          <t>FRAXINUS EXCELSIOR (jasen)</t>
        </is>
      </c>
      <c r="C119" s="3" t="inlineStr">
        <is>
          <t>kom</t>
        </is>
      </c>
      <c r="D119" s="46" t="n">
        <v>81</v>
      </c>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25" t="inlineStr">
        <is>
          <t>c)</t>
        </is>
      </c>
      <c r="B120" s="38" t="inlineStr">
        <is>
          <t>CUPRESSUS SEMPERVIRENS (čempres)</t>
        </is>
      </c>
      <c r="C120" s="3" t="inlineStr">
        <is>
          <t>kom</t>
        </is>
      </c>
      <c r="D120" s="46" t="n">
        <v>25</v>
      </c>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78.5" customHeight="1">
      <c r="A121" s="25" t="inlineStr">
        <is>
          <t>6.5.</t>
        </is>
      </c>
      <c r="B121" s="38" t="inlineStr">
        <is>
          <t>Sadnja grmova uključuje:
- nabavu sadnica grmlja uzgojenih na vrtlarski način, A-kvalitete, starosti 3-4 godine s gustim spletom korijenja, čitljiva etiketa.
- nabavu zrelog, crnog stajskog gnoja od konja ili krave ili komposta iste kvalitete ili tresetno gnojivo 40/40 po 2,5 lit × 7 kom
- kopanje jama u plodnom supstratu, obrezivanje korijenja i krošnje, miješanje gnojiva s tlom. Sadnja grmlja, zatrpavanje površine.
- jedno zalijevanje sa po 10 lit. vode gumenom cijevi iz vodovoda za vel. 40/40 cm.
Sve navedeno uključeno je u cijenu stavke kao i sav rad i materijal do potpune gotovosti.</t>
        </is>
      </c>
      <c r="C121" s="3" t="n"/>
      <c r="D121" s="45" t="n"/>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25" t="inlineStr">
        <is>
          <t>a)</t>
        </is>
      </c>
      <c r="B122" s="38" t="inlineStr">
        <is>
          <t>PRESIDENT GREVY (jorgovan)</t>
        </is>
      </c>
      <c r="C122" s="3" t="inlineStr">
        <is>
          <t>kom</t>
        </is>
      </c>
      <c r="D122" s="46" t="n">
        <v>25</v>
      </c>
      <c r="E122" s="45"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25" t="inlineStr">
        <is>
          <t>b)</t>
        </is>
      </c>
      <c r="B123" s="38" t="inlineStr">
        <is>
          <t>TAMARIX RAMOSISSIMA</t>
        </is>
      </c>
      <c r="C123" s="3" t="inlineStr">
        <is>
          <t>kom</t>
        </is>
      </c>
      <c r="D123" s="46" t="n">
        <v>40</v>
      </c>
      <c r="E123" s="45" t="n"/>
      <c r="F123" s="4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25" t="inlineStr">
        <is>
          <t>c)</t>
        </is>
      </c>
      <c r="B124" s="38" t="inlineStr">
        <is>
          <t>BUDDLEJA DAVIDII „ROYAL RED“</t>
        </is>
      </c>
      <c r="C124" s="3" t="inlineStr">
        <is>
          <t>kom</t>
        </is>
      </c>
      <c r="D124" s="46" t="n">
        <v>48</v>
      </c>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25" t="n"/>
      <c r="B125" s="39" t="inlineStr">
        <is>
          <t>6. Zelene površine ukupno:</t>
        </is>
      </c>
      <c r="C125" s="6" t="n"/>
      <c r="D125" s="6" t="n"/>
      <c r="E125" s="6" t="n"/>
      <c r="F125" s="44"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25" t="n"/>
      <c r="B126" s="2" t="n"/>
      <c r="C126" s="3" t="n"/>
      <c r="D126" s="45" t="n"/>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39" t="inlineStr">
        <is>
          <t>7.</t>
        </is>
      </c>
      <c r="B127" s="16" t="inlineStr">
        <is>
          <t>OGRADA OKO PARCELE</t>
        </is>
      </c>
      <c r="C127" s="42" t="n"/>
      <c r="D127" s="44" t="n"/>
      <c r="E127" s="44" t="n"/>
      <c r="F127" s="44"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63.75" customHeight="1">
      <c r="A128" s="34" t="inlineStr">
        <is>
          <t>7.1.</t>
        </is>
      </c>
      <c r="B128" s="2" t="inlineStr">
        <is>
          <t>Strojni iskop zemljišta C kategorije za temelje samce. Dubina iskopa do 1,0 m i tlocrtne veličine 35×60 cm. U stavci uključeno osiguranje iskopa (vertikalno zasjecanje strana iskopa), te odvoz iskopanog materijala na  najbližu odgovarajuću deponiju. Obračun po m³ u sraslom stanju.</t>
        </is>
      </c>
      <c r="C128" s="3" t="inlineStr">
        <is>
          <t>m3</t>
        </is>
      </c>
      <c r="D128" s="45" t="n">
        <v>214</v>
      </c>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38.25" customHeight="1">
      <c r="A129" s="34" t="inlineStr">
        <is>
          <t>7.2.</t>
        </is>
      </c>
      <c r="B129" s="2" t="inlineStr">
        <is>
          <t>Planiranje dna iskopa za izvedbu temelja samaca. Planira se s točnošću ±2 cm s prosječnim ručnim otkopom 0,05 m³/m², te ručnim odbacivanjem iskopanog materijala.</t>
        </is>
      </c>
      <c r="C129" s="3" t="inlineStr">
        <is>
          <t>m2</t>
        </is>
      </c>
      <c r="D129" s="45" t="n">
        <v>178</v>
      </c>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51" customHeight="1">
      <c r="A130" s="34" t="inlineStr">
        <is>
          <t>7.3.</t>
        </is>
      </c>
      <c r="B130" s="2" t="inlineStr">
        <is>
          <t>Nabavka i polaganje sloja geotekstila 300 g/m² sa preklopom od 30 cm, ispod temelja samaca, te vertikalnu postavu po stranama iskopa za temelje. Stavka uključuje rad i materijal.</t>
        </is>
      </c>
      <c r="C130" s="3" t="inlineStr">
        <is>
          <t>m2</t>
        </is>
      </c>
      <c r="D130" s="45" t="n">
        <v>642</v>
      </c>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89.25" customHeight="1">
      <c r="A131" s="34" t="inlineStr">
        <is>
          <t>7.4.</t>
        </is>
      </c>
      <c r="B131" s="2" t="inlineStr">
        <is>
          <t>Dobava i strojna ugradnja betonske mase u AB temelje samce vel. 35/60/80 cm,  betonom tlačne čvrstoće C25/30, razreda izloženosti XC2, u zemlji na dubini do 1,0 m. Kod betoniranja istovremeno ubetonirati stupove za postavu panel ograde, stupovi su obrađeni zasebnom stavkom.
U stavci uključen sav rad, materijal, oplata, armatura i dodatak za vodonepropusnost.</t>
        </is>
      </c>
      <c r="C131" s="3" t="n"/>
      <c r="D131" s="45" t="n"/>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34" t="inlineStr">
        <is>
          <t>a)</t>
        </is>
      </c>
      <c r="B132" s="2" t="inlineStr">
        <is>
          <t>beton</t>
        </is>
      </c>
      <c r="C132" s="3" t="inlineStr">
        <is>
          <t>m3</t>
        </is>
      </c>
      <c r="D132" s="45" t="n">
        <v>214</v>
      </c>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34" t="inlineStr">
        <is>
          <t>b)</t>
        </is>
      </c>
      <c r="B133" s="2" t="inlineStr">
        <is>
          <t>armatura B500B</t>
        </is>
      </c>
      <c r="C133" s="3" t="inlineStr">
        <is>
          <t>kg</t>
        </is>
      </c>
      <c r="D133" s="45" t="n">
        <v>2140</v>
      </c>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02" customHeight="1">
      <c r="A134" s="34" t="inlineStr">
        <is>
          <t>7.5.</t>
        </is>
      </c>
      <c r="B134" s="2" t="inlineStr">
        <is>
          <t>Dobava i strojna ugradnja betonske mase u AB parapetni zid ograde širine 25 cm i visine od 50 cm do 100 cm, betonom tlačne čvrstoće C25/30, razreda izloženosti XC1, srednji presjek. Kod betoniranja istovremeno ubetonirati stupove za postavu panel ograde, stupovi su obrađeni zasebnom stavkom. Stavka uključuje rad, materijal, svu potrebnu glatku oplatu, konstruktivnu armaturu Q188, te dodatak za vodonepropusnost.</t>
        </is>
      </c>
      <c r="C134" s="3" t="n"/>
      <c r="D134" s="45" t="n"/>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34" t="inlineStr">
        <is>
          <t>a)</t>
        </is>
      </c>
      <c r="B135" s="2" t="inlineStr">
        <is>
          <t>beton</t>
        </is>
      </c>
      <c r="C135" s="3" t="inlineStr">
        <is>
          <t>m3</t>
        </is>
      </c>
      <c r="D135" s="45" t="n">
        <v>107</v>
      </c>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34" t="inlineStr">
        <is>
          <t>b)</t>
        </is>
      </c>
      <c r="B136" s="2" t="inlineStr">
        <is>
          <t>oplata</t>
        </is>
      </c>
      <c r="C136" s="3" t="inlineStr">
        <is>
          <t>m2</t>
        </is>
      </c>
      <c r="D136" s="45" t="n">
        <v>321</v>
      </c>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25" t="inlineStr">
        <is>
          <t>c)</t>
        </is>
      </c>
      <c r="B137" s="2" t="inlineStr">
        <is>
          <t>armatura B500B</t>
        </is>
      </c>
      <c r="C137" s="3" t="inlineStr">
        <is>
          <t>kg</t>
        </is>
      </c>
      <c r="D137" s="45" t="n">
        <v>10700</v>
      </c>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293.25" customHeight="1">
      <c r="A138" s="25" t="inlineStr">
        <is>
          <t>7.6.</t>
        </is>
      </c>
      <c r="B138" s="38" t="inlineStr">
        <is>
          <t>Nabava, dobava i ugradba panelne ograde sa stupom iznad parapetnog zida. Panel ograda je visine do 158 cm od razine zida. Dimenzija panela 2400×1500 mm. Paneli su izrađeni od vodoravnih pravokutnih cijevi 40×20×2 mm i okomitih kvadratnih cijevi 20×20×1,5 mm na max. razmaku od 110 mm. Okomite cijevi su unakrsno zavarene s obje strane vodaravnih cijevi. Nakon varenja paneli su vruće cinčani i plastificirani, a izrađeni su prema EN 10025-2 ili jednakovrijednoj, ISO 1461 ili jednakovrijednoj i ISO 9227 ili jednakovrijednoj. Stupovi su visine min. 1975 mm i H profila s presjekom 70×44 mm te se postavljaju na osnom razmaku od 242 cm  u ostavljene rupe promjera 11 cm i dubine 50 cm u parapetnom zidu. Unutrašnjost i površina stupa su pocinčani (min. sloj 275 g/m²) u skladu s EN 10346 ili jednakovrijednoj. Paneli se postavljaju bočno na stupove pomoću pripadajućih spojnica. Zaštita: cink+ poliester (min. 60 mikrona). Boja u tonu po izboru projektanta. U cijenu stavke uključeni su i navedeni stupovi, kao i sav spojni materijal. Sve izvesti prema pravilima struke i uputama dobavljača sistema. Stavka uključuje sav rad, dobavu i potreban materijal do potpune gotovosti. 
Obračun po m' izvedene ograde.</t>
        </is>
      </c>
      <c r="C138" s="3" t="inlineStr">
        <is>
          <t>m'</t>
        </is>
      </c>
      <c r="D138" s="45" t="n">
        <v>850</v>
      </c>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51" customHeight="1">
      <c r="A139" s="25" t="inlineStr">
        <is>
          <t>7.7.</t>
        </is>
      </c>
      <c r="B139" s="38" t="inlineStr">
        <is>
          <t>Utovar i odvoz viška iskopane zemlje i otpadnog materijala  na najbližu odgovarajuću deponiju. Uračunat i utovar i istovar i trošak deponije. Obračun po m³ u sraslom stanju uz faktor rastresitosti 30%.</t>
        </is>
      </c>
      <c r="C139" s="3" t="inlineStr">
        <is>
          <t>m3</t>
        </is>
      </c>
      <c r="D139" s="45" t="n">
        <v>214</v>
      </c>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25" t="n"/>
      <c r="B140" s="39" t="inlineStr">
        <is>
          <t>7. Ograda oko parcele ukupno:</t>
        </is>
      </c>
      <c r="C140" s="6" t="n"/>
      <c r="D140" s="6" t="n"/>
      <c r="E140" s="6" t="n"/>
      <c r="F140" s="44"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25" t="n"/>
      <c r="B141" s="39" t="n"/>
      <c r="C141" s="6" t="n"/>
      <c r="D141" s="6" t="n"/>
      <c r="E141" s="6"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43" t="inlineStr">
        <is>
          <t>8.</t>
        </is>
      </c>
      <c r="B142" s="48" t="inlineStr">
        <is>
          <t>RAZNI RADOVI</t>
        </is>
      </c>
      <c r="C142" s="42" t="n"/>
      <c r="D142" s="42" t="n"/>
      <c r="E142" s="42" t="n"/>
      <c r="F142" s="42"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89.25" customHeight="1">
      <c r="A143" s="25" t="inlineStr">
        <is>
          <t>8.1.</t>
        </is>
      </c>
      <c r="B143" s="38" t="inlineStr">
        <is>
          <t>Izrada horizontalne signalizacije bojom za asfalt ili helabit-om. Rad obuhvaća postavljanje oznaka za regulaciju prometa na kolniku, a sve prema projektnoj dokumentaciji. Prije izvođenja radova izvođač je dužan nadzoru dostaviti ateste o pogodnosti materijla. Ispitivanje debljine oznaka, vlažnog i suhog filma, kao i ispitivanje klizanja izvršiti prema standardima.</t>
        </is>
      </c>
      <c r="C143" s="3" t="n"/>
      <c r="D143" s="46" t="n"/>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25.5" customHeight="1">
      <c r="A144" s="25" t="inlineStr">
        <is>
          <t>a)</t>
        </is>
      </c>
      <c r="B144" s="2" t="inlineStr">
        <is>
          <t>crta razdvajanja puna ili isprekidanja, širine 10-12 cm, bijela boja</t>
        </is>
      </c>
      <c r="C144" s="3" t="inlineStr">
        <is>
          <t>m'</t>
        </is>
      </c>
      <c r="D144" s="45" t="n">
        <v>78</v>
      </c>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25" t="inlineStr">
        <is>
          <t>b)</t>
        </is>
      </c>
      <c r="B145" s="2" t="inlineStr">
        <is>
          <t>pješački prelaz, bijele boje</t>
        </is>
      </c>
      <c r="C145" s="3" t="inlineStr">
        <is>
          <t>m2</t>
        </is>
      </c>
      <c r="D145" s="45" t="n">
        <v>14</v>
      </c>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25" t="inlineStr">
        <is>
          <t>c)</t>
        </is>
      </c>
      <c r="B146" s="2" t="inlineStr">
        <is>
          <t>strelica za usmjeravanje prometa dužine 5 m, bijele boje</t>
        </is>
      </c>
      <c r="C146" s="3" t="inlineStr">
        <is>
          <t>kom</t>
        </is>
      </c>
      <c r="D146" s="46" t="n">
        <v>2</v>
      </c>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25" t="inlineStr">
        <is>
          <t>d)</t>
        </is>
      </c>
      <c r="B147" s="2" t="inlineStr">
        <is>
          <t>puna zaustavna crta širine 50 cm, bijele boje</t>
        </is>
      </c>
      <c r="C147" s="3" t="inlineStr">
        <is>
          <t>m'</t>
        </is>
      </c>
      <c r="D147" s="45" t="n">
        <v>6.5</v>
      </c>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25" t="inlineStr">
        <is>
          <t>e)</t>
        </is>
      </c>
      <c r="B148" s="2" t="inlineStr">
        <is>
          <t>isprekidana zaustavna crta širine 50 cm, bijele boje</t>
        </is>
      </c>
      <c r="C148" s="3" t="inlineStr">
        <is>
          <t>m'</t>
        </is>
      </c>
      <c r="D148" s="45" t="n">
        <v>3</v>
      </c>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25" t="inlineStr">
        <is>
          <t>f)</t>
        </is>
      </c>
      <c r="B149" s="2" t="inlineStr">
        <is>
          <t>iscrtavanje parkirališnih mjesta</t>
        </is>
      </c>
      <c r="C149" s="3" t="inlineStr">
        <is>
          <t>m'</t>
        </is>
      </c>
      <c r="D149" s="45" t="n">
        <v>320.5</v>
      </c>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02" customHeight="1">
      <c r="A150" s="25" t="inlineStr">
        <is>
          <t>8.2.</t>
        </is>
      </c>
      <c r="B150" s="2" t="inlineStr">
        <is>
          <t>Nabava i postavljanje svih vrsta prometnih znakova vertikalne signalizacije vel. 60/60 cm ili ø 60 cm, kao i ostalih prometnih ploča (tabli) u reflektirajučoj tehnici. Postavu znakovlja izvršiti prema projektu prometne opreme i u skladu s pravilnikom i standardima. Stavka uključuje nabavku znakovlja, iskop zemlje za temelje, betoniranje temelja, sav pomoćni materijal i rad kao i dokaze o kvaliteti odnosno ateste.</t>
        </is>
      </c>
      <c r="C150" s="3" t="n"/>
      <c r="D150" s="45" t="n"/>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25" t="inlineStr">
        <is>
          <t>a)</t>
        </is>
      </c>
      <c r="B151" s="2" t="inlineStr">
        <is>
          <t xml:space="preserve">znak na stupu v = 2,5 m' </t>
        </is>
      </c>
      <c r="C151" s="3" t="inlineStr">
        <is>
          <t>kom</t>
        </is>
      </c>
      <c r="D151" s="46" t="n">
        <v>17</v>
      </c>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25" t="inlineStr">
        <is>
          <t>b)</t>
        </is>
      </c>
      <c r="B152" s="2" t="inlineStr">
        <is>
          <t>dodatne table</t>
        </is>
      </c>
      <c r="C152" s="3" t="inlineStr">
        <is>
          <t>kom</t>
        </is>
      </c>
      <c r="D152" s="46" t="n">
        <v>17</v>
      </c>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25" t="n"/>
      <c r="B153" s="38" t="inlineStr">
        <is>
          <t>AB POTPORNI ZID</t>
        </is>
      </c>
      <c r="C153" s="3" t="n"/>
      <c r="D153" s="45" t="n"/>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63.75" customHeight="1">
      <c r="A154" s="25" t="inlineStr">
        <is>
          <t>8.3.</t>
        </is>
      </c>
      <c r="B154" s="38" t="inlineStr">
        <is>
          <t>Dobava i ugradba betonske mase tlačne čvrstoće C30/37, razreda izloženosti XC2 u AB potporne zidove. 
Stavka uključuje rad, materijal, oplatu, dodatak za vodonepropusnost, te sva potrebna podupiranja. Sve prema nacrtima projektanta i prema statičkom računu.</t>
        </is>
      </c>
      <c r="C154" s="3" t="n"/>
      <c r="D154" s="45" t="n"/>
      <c r="E154" s="45" t="n"/>
      <c r="F154" s="45"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34" t="inlineStr">
        <is>
          <t>a)</t>
        </is>
      </c>
      <c r="B155" s="2" t="inlineStr">
        <is>
          <t>beton</t>
        </is>
      </c>
      <c r="C155" s="3" t="inlineStr">
        <is>
          <t>m3</t>
        </is>
      </c>
      <c r="D155" s="45" t="n">
        <v>3</v>
      </c>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34" t="inlineStr">
        <is>
          <t>b)</t>
        </is>
      </c>
      <c r="B156" s="2" t="inlineStr">
        <is>
          <t>oplata</t>
        </is>
      </c>
      <c r="C156" s="3" t="inlineStr">
        <is>
          <t>m2</t>
        </is>
      </c>
      <c r="D156" s="45" t="n">
        <v>20.5</v>
      </c>
      <c r="E156" s="45" t="n"/>
      <c r="F156" s="45"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25" t="inlineStr">
        <is>
          <t>c)</t>
        </is>
      </c>
      <c r="B157" s="2" t="inlineStr">
        <is>
          <t>armatura B500B</t>
        </is>
      </c>
      <c r="C157" s="3" t="inlineStr">
        <is>
          <t>kg</t>
        </is>
      </c>
      <c r="D157" s="45" t="n">
        <v>420</v>
      </c>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25" t="n"/>
      <c r="B158" s="38" t="inlineStr">
        <is>
          <t>AB TEMELJNA PLOČA ZA POSTAVU AGREGATA</t>
        </is>
      </c>
      <c r="C158" s="3" t="n"/>
      <c r="D158" s="45" t="n"/>
      <c r="E158" s="45" t="n"/>
      <c r="F158" s="45"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02" customHeight="1">
      <c r="A159" s="25" t="inlineStr">
        <is>
          <t>8.4.</t>
        </is>
      </c>
      <c r="B159" s="38" t="inlineStr">
        <is>
          <t xml:space="preserve">Dobava i ugradba betonske mase tlačne čvrstoće C30/37, razreda izloženosti XC2 u AB ploče za postavu agregata. Ploča je dimenzija 3,0×5,0m, debljine 20 cm. Po obodu temeljne ploče napraviti produbljenje dubine 20 cm, a širine 35 cm. 
Stavka uključuje rad, materijal, oplatu, dodatak za vodonepropusnost, te sva potrebna podupiranja. Sve prema nacrtima projektanta i prema statičkom računu.  </t>
        </is>
      </c>
      <c r="C159" s="3" t="n"/>
      <c r="D159" s="45" t="n"/>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34" t="inlineStr">
        <is>
          <t>a)</t>
        </is>
      </c>
      <c r="B160" s="2" t="inlineStr">
        <is>
          <t>beton</t>
        </is>
      </c>
      <c r="C160" s="3" t="inlineStr">
        <is>
          <t>m3</t>
        </is>
      </c>
      <c r="D160" s="45" t="n">
        <v>4</v>
      </c>
      <c r="E160" s="45" t="n"/>
      <c r="F160" s="45"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34" t="inlineStr">
        <is>
          <t>b)</t>
        </is>
      </c>
      <c r="B161" s="2" t="inlineStr">
        <is>
          <t>oplata</t>
        </is>
      </c>
      <c r="C161" s="3" t="inlineStr">
        <is>
          <t>m2</t>
        </is>
      </c>
      <c r="D161" s="45" t="n">
        <v>10</v>
      </c>
      <c r="E161" s="45" t="n"/>
      <c r="F161" s="45"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25" t="inlineStr">
        <is>
          <t>c)</t>
        </is>
      </c>
      <c r="B162" s="2" t="inlineStr">
        <is>
          <t>armatura B500B</t>
        </is>
      </c>
      <c r="C162" s="3" t="inlineStr">
        <is>
          <t>kg</t>
        </is>
      </c>
      <c r="D162" s="45" t="n">
        <v>400</v>
      </c>
      <c r="E162" s="45" t="n"/>
      <c r="F162" s="45"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25" t="n"/>
      <c r="B163" s="2" t="inlineStr">
        <is>
          <t>JARBOLI</t>
        </is>
      </c>
      <c r="C163" s="3" t="n"/>
      <c r="D163" s="45" t="n"/>
      <c r="E163" s="45" t="n"/>
      <c r="F163" s="45"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63.75" customHeight="1">
      <c r="A164" s="25" t="inlineStr">
        <is>
          <t>8.5.</t>
        </is>
      </c>
      <c r="B164" s="2" t="inlineStr">
        <is>
          <t>Ručni iskop zemljišta C kategorije za temelje stope. Dubina iskopa do 1,0 m i tlocrtne površine 50×50 cm. U stavci uključen utovar i odvoz iskopanog materijala na najbližu odgovarajuću deponiju. Obračun po m³ u sraslom stanju.</t>
        </is>
      </c>
      <c r="C164" s="3" t="inlineStr">
        <is>
          <t>m3</t>
        </is>
      </c>
      <c r="D164" s="45" t="n">
        <v>1</v>
      </c>
      <c r="E164" s="45" t="n"/>
      <c r="F164" s="45"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02" customHeight="1">
      <c r="A165" s="25" t="inlineStr">
        <is>
          <t>8.6.</t>
        </is>
      </c>
      <c r="B165" s="38" t="inlineStr">
        <is>
          <t>Dobava i strojna ugradnja betonske mase u temelje samce dimenzija 50/50/80 cm, betonom tlačne čvrstoče C30/37, razreda izloženosti XC2, mali presjek, u zemlji, konstruktivno armiranog Q 188. Stavka uključuje rad, materijal, oplatu, dodatak za vodonepropusnost, te čahuru koju je potrebno ubetonirati zajedno sa temeljom kako bi se jarbol mogao montirati na temelj. Stavka uključuje sav rad i materijal do potpune gotovosti.</t>
        </is>
      </c>
      <c r="C165" s="3" t="n"/>
      <c r="D165" s="45" t="n"/>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34" t="inlineStr">
        <is>
          <t>a)</t>
        </is>
      </c>
      <c r="B166" s="2" t="inlineStr">
        <is>
          <t>beton</t>
        </is>
      </c>
      <c r="C166" s="3" t="inlineStr">
        <is>
          <t>m3</t>
        </is>
      </c>
      <c r="D166" s="45" t="n">
        <v>1</v>
      </c>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34" t="inlineStr">
        <is>
          <t>b)</t>
        </is>
      </c>
      <c r="B167" s="2" t="inlineStr">
        <is>
          <t>oplata</t>
        </is>
      </c>
      <c r="C167" s="3" t="inlineStr">
        <is>
          <t>m2</t>
        </is>
      </c>
      <c r="D167" s="45" t="n">
        <v>5.5</v>
      </c>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25" t="inlineStr">
        <is>
          <t>c)</t>
        </is>
      </c>
      <c r="B168" s="2" t="inlineStr">
        <is>
          <t>armatura B500B</t>
        </is>
      </c>
      <c r="C168" s="3" t="inlineStr">
        <is>
          <t>kg</t>
        </is>
      </c>
      <c r="D168" s="45" t="n">
        <v>100</v>
      </c>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216.75" customHeight="1">
      <c r="A169" s="25" t="inlineStr">
        <is>
          <t>8.7.</t>
        </is>
      </c>
      <c r="B169" s="2" t="inlineStr">
        <is>
          <t>Dobava, prijevoz i montaža jarbola visine 6 m. Stup jarbola je izrađen od nehrđajućeg poliranog čelika kvalitete INOX 304 cijevi namijenjene za kopnene uvjete. Uz jarbol je potrebno isporučiti sav potreban pričvrsni materijal (čahuru koju treba ubetonirati  u temelj, sidrene vijke, podložne pločice, ukrasne matice). Na temeljnoj ploči je laserski izrezan naziv osnovne škole. 
Okretni vrh jarbola treba raditi trajno i bez zapinjanja. Zastava se okreće i pri laganom vjetru. Okretanje za 360 stupnjeva. Na vrhu se nalazi diskretna ukrasna kugla, kao  elegantan element.
U cijenu stavke uključeno su i plastična kopča i vezica, koje omogućuju tihi rad i kod jakog vjetra. Uteg na kraju zastave omogućuje da zastava stoji ravno i da se ne može omotati oko stupa ili zapetljati oko vrha jarbola, uključeno u cijeni.  U stavku uključen sav rad i materijal osnovni i pomoćni, sve do potpune gotovosti.</t>
        </is>
      </c>
      <c r="C169" s="3" t="inlineStr">
        <is>
          <t>kom</t>
        </is>
      </c>
      <c r="D169" s="46" t="n">
        <v>3</v>
      </c>
      <c r="E169" s="45" t="n"/>
      <c r="F169" s="45"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38.25" customHeight="1">
      <c r="A170" s="25" t="inlineStr">
        <is>
          <t>8.8.</t>
        </is>
      </c>
      <c r="B170" s="2" t="inlineStr">
        <is>
          <t>Dobava i postava zastave veličine 100×300 cm. U stavku uključen sav rad i materijal osnovni i pomoćni, sve do potpune gotovosti.</t>
        </is>
      </c>
      <c r="C170" s="3" t="n"/>
      <c r="D170" s="45" t="n"/>
      <c r="E170" s="45" t="n"/>
      <c r="F170" s="45"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25" t="inlineStr">
        <is>
          <t>a)</t>
        </is>
      </c>
      <c r="B171" s="2" t="inlineStr">
        <is>
          <t>zastava Europske unije</t>
        </is>
      </c>
      <c r="C171" s="3" t="inlineStr">
        <is>
          <t>kom</t>
        </is>
      </c>
      <c r="D171" s="46" t="n">
        <v>1</v>
      </c>
      <c r="E171" s="45" t="n"/>
      <c r="F171" s="45"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25" t="inlineStr">
        <is>
          <t>b)</t>
        </is>
      </c>
      <c r="B172" s="2" t="inlineStr">
        <is>
          <t>zastava Republike Hrvatske</t>
        </is>
      </c>
      <c r="C172" s="3" t="inlineStr">
        <is>
          <t>kom</t>
        </is>
      </c>
      <c r="D172" s="46" t="n">
        <v>1</v>
      </c>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25.5" customHeight="1">
      <c r="A173" s="25" t="inlineStr">
        <is>
          <t>c)</t>
        </is>
      </c>
      <c r="B173" s="2" t="inlineStr">
        <is>
          <t>zastava Ministarstva unutarnjih poslova (MUP-a) Republike Hrvatske</t>
        </is>
      </c>
      <c r="C173" s="3" t="inlineStr">
        <is>
          <t>kom</t>
        </is>
      </c>
      <c r="D173" s="46" t="n">
        <v>1</v>
      </c>
      <c r="E173" s="45" t="n"/>
      <c r="F173" s="45"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25" t="n"/>
      <c r="B174" s="39" t="inlineStr">
        <is>
          <t>8. Razni radovi ukupno:</t>
        </is>
      </c>
      <c r="C174" s="6" t="n"/>
      <c r="D174" s="6" t="n"/>
      <c r="E174" s="6" t="n"/>
      <c r="F174" s="44"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25" t="n"/>
      <c r="B175" s="39" t="n"/>
      <c r="C175" s="6" t="n"/>
      <c r="D175" s="6" t="n"/>
      <c r="E175" s="6" t="n"/>
      <c r="F175" s="45"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43" t="inlineStr">
        <is>
          <t>9.</t>
        </is>
      </c>
      <c r="B176" s="48" t="inlineStr">
        <is>
          <t>OPREMA</t>
        </is>
      </c>
      <c r="C176" s="42" t="n"/>
      <c r="D176" s="42" t="n"/>
      <c r="E176" s="42" t="n"/>
      <c r="F176" s="42"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51" customHeight="1">
      <c r="A177" s="25" t="inlineStr">
        <is>
          <t>9.1.</t>
        </is>
      </c>
      <c r="B177" s="38" t="inlineStr">
        <is>
          <t>Ručni iskop zemljišta C kategorije za trakaste temelje. Dubina iskopa do 1,0 m i širine 0,2 m'. U stavci uključen utovar i odvoz iskopanog materijala na najbližu odgovarajuću deponiju. Obračun po m³ u sraslom stanju.</t>
        </is>
      </c>
      <c r="C177" s="3" t="n"/>
      <c r="D177" s="46" t="n"/>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25" t="inlineStr">
        <is>
          <t>a)</t>
        </is>
      </c>
      <c r="B178" s="38" t="inlineStr">
        <is>
          <t>iskop za temelje klupa</t>
        </is>
      </c>
      <c r="C178" s="3" t="inlineStr">
        <is>
          <t>m3</t>
        </is>
      </c>
      <c r="D178" s="45" t="n">
        <v>30</v>
      </c>
      <c r="E178" s="45" t="n"/>
      <c r="F178" s="45"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25" t="inlineStr">
        <is>
          <t>b)</t>
        </is>
      </c>
      <c r="B179" s="38" t="inlineStr">
        <is>
          <t>iskop za temelje stalka za bicikl</t>
        </is>
      </c>
      <c r="C179" s="3" t="inlineStr">
        <is>
          <t>m3</t>
        </is>
      </c>
      <c r="D179" s="45" t="n">
        <v>6</v>
      </c>
      <c r="E179" s="45" t="n"/>
      <c r="F179" s="45"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25" t="inlineStr">
        <is>
          <t>c)</t>
        </is>
      </c>
      <c r="B180" s="38" t="inlineStr">
        <is>
          <t>iskop za temelje posude za otpatke</t>
        </is>
      </c>
      <c r="C180" s="3" t="inlineStr">
        <is>
          <t>m3</t>
        </is>
      </c>
      <c r="D180" s="45" t="n">
        <v>7</v>
      </c>
      <c r="E180" s="45" t="n"/>
      <c r="F180" s="45"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63.75" customHeight="1">
      <c r="A181" s="25" t="inlineStr">
        <is>
          <t>9.2.</t>
        </is>
      </c>
      <c r="B181" s="38" t="inlineStr">
        <is>
          <t>Dobava i strojna ugradnja betonske mase u trakaste temelje dimenzija 20/60 cm, betonom tlačne čvrstoče C25/30, razreda izloženosti XC4, mali presjek, u zemlji, konstruktivno armiranog Q 188. Stavka uključuje sav rad i materijal do potpune gotovosti.</t>
        </is>
      </c>
      <c r="C181" s="3" t="n"/>
      <c r="D181" s="46" t="n"/>
      <c r="E181" s="45" t="n"/>
      <c r="F181" s="45"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25" t="inlineStr">
        <is>
          <t>a)</t>
        </is>
      </c>
      <c r="B182" s="38" t="inlineStr">
        <is>
          <t>trakasti temelji ispod klupa za sjedenje</t>
        </is>
      </c>
      <c r="C182" s="3" t="inlineStr">
        <is>
          <t>m3</t>
        </is>
      </c>
      <c r="D182" s="45" t="n">
        <v>30</v>
      </c>
      <c r="E182" s="45" t="n"/>
      <c r="F182" s="45"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25" t="inlineStr">
        <is>
          <t>b)</t>
        </is>
      </c>
      <c r="B183" s="38" t="inlineStr">
        <is>
          <t>trakasti temelj ispod stalka za bicikl</t>
        </is>
      </c>
      <c r="C183" s="3" t="inlineStr">
        <is>
          <t>m3</t>
        </is>
      </c>
      <c r="D183" s="45" t="n">
        <v>6</v>
      </c>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25" t="inlineStr">
        <is>
          <t>c)</t>
        </is>
      </c>
      <c r="B184" s="38" t="inlineStr">
        <is>
          <t>trakasti temelj ispod posude za otpatke</t>
        </is>
      </c>
      <c r="C184" s="3" t="inlineStr">
        <is>
          <t>m3</t>
        </is>
      </c>
      <c r="D184" s="45" t="n">
        <v>7</v>
      </c>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25" t="inlineStr">
        <is>
          <t>d)</t>
        </is>
      </c>
      <c r="B185" s="38" t="inlineStr">
        <is>
          <t>armatura</t>
        </is>
      </c>
      <c r="C185" s="3" t="inlineStr">
        <is>
          <t>kg</t>
        </is>
      </c>
      <c r="D185" s="45" t="n">
        <v>4300</v>
      </c>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27.5" customHeight="1">
      <c r="A186" s="25" t="inlineStr">
        <is>
          <t>9.3.</t>
        </is>
      </c>
      <c r="B186" s="38" t="inlineStr">
        <is>
          <t>Dobava i montaža klupa (trosjed) za sjedenje, sa svim potrebnim predradnjama za postavu iste, sve uključeno u cijenu stavke. Klupe su bez naslona dimenzija visine do 450 mm, širine do 400 mm i duljine do 1800 mm. Konstrukcija izvedena od nehrđajućeg čelik  AISI 304, a sjedalo izvedeno od drvenih (iroko) letvica premazanih bezbojnim mat lakom. Sidrenje standardno putem vijaka u trakaste temelje, uključeno u cijenu stavke. 
U stavku uključen sav rad i materijal osnovni i pomoćni, sve do potpune gotovosti.</t>
        </is>
      </c>
      <c r="C186" s="3" t="inlineStr">
        <is>
          <t>kom</t>
        </is>
      </c>
      <c r="D186" s="46" t="n">
        <v>40</v>
      </c>
      <c r="E186" s="45" t="n"/>
      <c r="F186" s="45"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14.75" customHeight="1">
      <c r="A187" s="25" t="inlineStr">
        <is>
          <t>9.4.</t>
        </is>
      </c>
      <c r="B187" s="38" t="inlineStr">
        <is>
          <t>Dobava i montaža stalka za bicikle - spiralno oblikovan stalak s mogućnošću obostrane postave bicikla, sa svim potrebnim predradnjama za postavu istog, sve uključeno u cijenu stavke. Dimenzije stalka su visine 430 mm, širine 470 mm i duljine 2000 mm, te omogućuje pet mjesta za bicikle. Konstrukcija izvedena od nehrđajućeg čelik  AISI 304.Temeljene standardno vijčano, uključeno u cijenu stavke. U stavku uključen sav rad i materijal osnovni i pomoćni, sve do potpune gotovosti.</t>
        </is>
      </c>
      <c r="C187" s="3" t="inlineStr">
        <is>
          <t>kom</t>
        </is>
      </c>
      <c r="D187" s="46" t="n">
        <v>3</v>
      </c>
      <c r="E187" s="45" t="n"/>
      <c r="F187" s="45"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14.75" customHeight="1">
      <c r="A188" s="25" t="inlineStr">
        <is>
          <t>9.5.</t>
        </is>
      </c>
      <c r="B188" s="38" t="inlineStr">
        <is>
          <t>Dobava i montaža posude za otpatke. Posuda za otpadke je izvedena od nehrđajućeg čelika AISI 304. Posuda za odpadke je širine/ dubine max. 465×300 mm i visine max. 935 mm, te zapremnine do 45 litara. Pražnjenje posude omogućeno je zakretanjem posude pomoću ključa i brave u nosivom dijelu konstrukcije. Postavljanje standardno sidrenjem temeljne pločice posude u temelje sidrenim vijcima, uključeno u cijenu stavke. U stavku uključen sav rad i materijal osnovni i pomoćni, sve do potpune gotovosti.</t>
        </is>
      </c>
      <c r="C188" s="3" t="inlineStr">
        <is>
          <t>kom</t>
        </is>
      </c>
      <c r="D188" s="46" t="n">
        <v>40</v>
      </c>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25" t="n"/>
      <c r="B189" s="27" t="inlineStr">
        <is>
          <t xml:space="preserve">9. Oprema ukupno: </t>
        </is>
      </c>
      <c r="C189" s="6" t="n"/>
      <c r="D189" s="6" t="n"/>
      <c r="E189" s="6" t="n"/>
      <c r="F189" s="44"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25" t="n"/>
      <c r="B190" s="39" t="n"/>
      <c r="C190" s="6" t="n"/>
      <c r="D190" s="6" t="n"/>
      <c r="E190" s="6"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43" t="inlineStr">
        <is>
          <t>10.</t>
        </is>
      </c>
      <c r="B191" s="48" t="inlineStr">
        <is>
          <t>UREĐENJE VANJSKOG IGRALIŠTA</t>
        </is>
      </c>
      <c r="C191" s="42" t="n"/>
      <c r="D191" s="42" t="n"/>
      <c r="E191" s="42" t="n"/>
      <c r="F191" s="42"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3" customHeight="1">
      <c r="A192" s="25" t="inlineStr">
        <is>
          <t>10.1.</t>
        </is>
      </c>
      <c r="B192" s="38" t="inlineStr">
        <is>
          <t>Demontaža kompletne sportske opreme koja se nalazi na prostoru gdje se trebaju napraviti vanjska igrališta (metalne, drvene, betonske, čelične  prepreke na poligonu). Kompletna demontaža uračunata u stavci, kao i upotreba odgovarajuće skele i sva potrebna osiguranja i dijelova vezanih za ovu razgradnju. U cijenu stavke uračunat utovar i odvoz razgrađenog materijala (razvrstanog po vrstama) na najbližu odgovarajuću deponiju, kao i svi troškovi istovara i korištenja odgovarajuće deponije.
Obračun po m2 potrebne očiščene površine igrališta od postojećih sportskih prepreka.</t>
        </is>
      </c>
      <c r="C192" s="3" t="inlineStr">
        <is>
          <t>m2</t>
        </is>
      </c>
      <c r="D192" s="45" t="n">
        <v>8000</v>
      </c>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91.25" customHeight="1">
      <c r="A193" s="25" t="inlineStr">
        <is>
          <t>10.2.</t>
        </is>
      </c>
      <c r="B193" s="38" t="inlineStr">
        <is>
          <t>Rezanje i razbijanje, te iskop svih postojećih slojeva u zoni obuhvata radova (obloge su od betona, asfalta, tartana, opločnika, kulir ploča).
Radovi obuhvaćaju sljedeće:
- rezanje, razbijanje i vađenje asfalta sa svim podslojevima (fini i grubi asfalt, te cementna stabilizacija)
- iskop šljunka i zemljanog materijala dubine do 1,5 m
Kompletna demontaža uračunata u cijeni stavke, kao sva potrebna osiguranja vezana za ove radove. U cijenu stavke uračunat utovar i odvoz razgrađenog materijala (razvrstanog po vrstama) na najbližu odgovarajuću deponiju, kao i svi troškovi istovara i korištenja odgovarajuće deponije. 
Obračun po m2 potrebne očiščene površine igrališta od postojećih slojeva koji se nalaze na površini.</t>
        </is>
      </c>
      <c r="C193" s="3" t="inlineStr">
        <is>
          <t>m2</t>
        </is>
      </c>
      <c r="D193" s="45" t="n">
        <v>8000</v>
      </c>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65.75" customHeight="1">
      <c r="A194" s="25" t="inlineStr">
        <is>
          <t>10.3.</t>
        </is>
      </c>
      <c r="B194" s="38" t="inlineStr">
        <is>
          <t>Široki iskop svih vrsta materijala. Otkopi za sve sportske terene. Otkope vršiti prema profilima i visinskim kotama, propisanim nagibima prema projektu, odnosno po zahtjevu nadzornog inženjera. Oprez pri otkopu uz postojeće instalacije gdje se uključuje i ručni iskop. Uređenje pokosa prema projektiranom profilu, te sanacija eventualnih potkopanih ili oštećenih ravnina, utovar i prijevoz do gradske planirke i istovar. Planiranje dna iskopa prema projektiranim padovima sa točnošću ± 3,0 cm. Komprimiranje zdravice – posteljice do zbijenosti do M=30 N/m². 
Obračun po m³ otkopanog mateijala u sraslom stanju prema poprečnim profilima do 50 cm.</t>
        </is>
      </c>
      <c r="C194" s="3" t="inlineStr">
        <is>
          <t>m3</t>
        </is>
      </c>
      <c r="D194" s="45" t="n">
        <v>4355</v>
      </c>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38.25" customHeight="1">
      <c r="A195" s="25" t="inlineStr">
        <is>
          <t>10.4.</t>
        </is>
      </c>
      <c r="B195" s="38" t="inlineStr">
        <is>
          <t>Planiranje dna iskopa za izvedbu sportskih terena. Planira se s točnošću ±2 cm s prosječnim ručnim otkopom 0,05 m³/m², te ručnim odbacivanjem iskopanog materijala.</t>
        </is>
      </c>
      <c r="C195" s="3" t="inlineStr">
        <is>
          <t>m2</t>
        </is>
      </c>
      <c r="D195" s="45" t="n">
        <v>7991</v>
      </c>
      <c r="E195" s="45" t="n"/>
      <c r="F195" s="45"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51" customHeight="1">
      <c r="A196" s="25" t="inlineStr">
        <is>
          <t>10.5.</t>
        </is>
      </c>
      <c r="B196" s="38" t="inlineStr">
        <is>
          <t>Ispumpavanje oborinske i eventualne podzemne vode iz iskopa. Uračunat rad pumpe i radnika i sva potrebna energija. Priznati će se stvaran broj sati koji je upisan u građevinsku knjigu i ovjeren po nadzornom inženjeru.</t>
        </is>
      </c>
      <c r="C196" s="3" t="inlineStr">
        <is>
          <t>sati</t>
        </is>
      </c>
      <c r="D196" s="46" t="n">
        <v>30</v>
      </c>
      <c r="E196" s="45"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40.25" customHeight="1">
      <c r="A197" s="25" t="inlineStr">
        <is>
          <t>10.6.</t>
        </is>
      </c>
      <c r="B197" s="38" t="inlineStr">
        <is>
          <t>Nabava i doprema nasipnog kamenog materijala (dolomita) s atestom. Podloga za asfalt za sportske terene. Nasipavanje i razastiranje u slojevima do 20 cm s nabijanjem, ovisno o vrsti materijala i izboru strojeva za zbijanje (nabijačima), a nabijanje treba izvesti tako da se kod svakog sloja postigne Ms≥ 100 MN/m², a stupanj zbijenosti da iznosi Sz ≥ 100 %, eventualno vlaženje ili sušenje, te zbijanje i planiranje materijala u nasipu prema dimenzijama i nagibima danim u projektu. Nasip mora imati nagib 3-5% u svim fazama rada. Završno planiranje izvesti s točnošću ± 3,0 cm.</t>
        </is>
      </c>
      <c r="C197" s="3" t="inlineStr">
        <is>
          <t>m3</t>
        </is>
      </c>
      <c r="D197" s="45" t="n">
        <v>2864</v>
      </c>
      <c r="E197" s="45" t="n"/>
      <c r="F197" s="45"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51" customHeight="1">
      <c r="A198" s="25" t="inlineStr">
        <is>
          <t>10.7.</t>
        </is>
      </c>
      <c r="B198" s="38" t="inlineStr">
        <is>
          <t>Nabavka i polaganje sloja geotekstila 300 g/m², koji služi kao razdijelni sloj između dva različita materijala. Stavka uključuje sav rad i materijal  i preklop od 50 cm, sve do potpune gotovosti.</t>
        </is>
      </c>
      <c r="C198" s="3" t="inlineStr">
        <is>
          <t>m2</t>
        </is>
      </c>
      <c r="D198" s="45" t="n">
        <v>11323</v>
      </c>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40.25" customHeight="1">
      <c r="A199" s="25" t="inlineStr">
        <is>
          <t>10.8.</t>
        </is>
      </c>
      <c r="B199" s="38" t="inlineStr">
        <is>
          <t>Izrada gornjeg nosivog sloja od bitumeniziranog kamenog materijala (BNS 32sA), debljine 8,0 cm. Radovi obuhvaćaju dobavu, prijevoz, polaganje i zbijanje asfaltne mješavine (BNS 32sA) u skladu s propisima proizvođača. Za izradu srednjozrnatog BNS-a 32sA upotrebljava se mješavina granuliranog mineralnog materijala veličine zrna 0-31,5 mm. Kao vezivo upotrebljava se BIT 60. Stavka uključuje sav rad, materijal i opremu potrebnu za rad, sve do potpune gotovosti.
Obračun po metru kvadratnom gornje površine stvarno položenog i ugrađenog bitumeniziranog nosećeg sloja.</t>
        </is>
      </c>
      <c r="C199" s="3" t="inlineStr">
        <is>
          <t>m2</t>
        </is>
      </c>
      <c r="D199" s="45" t="n">
        <v>5728</v>
      </c>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51" customHeight="1">
      <c r="A200" s="25" t="inlineStr">
        <is>
          <t>10.9.</t>
        </is>
      </c>
      <c r="B200" s="38" t="inlineStr">
        <is>
          <t>Strojno špricanje asfaltnih površina bitumenskom emulzijom u svrhu sljepljivanja asfaltnih slojeva međusobno ili s drugom podlogom (cementnom stabilizacijom). Stavka uključuje sav rad i materijal sve do potpune gotovosti.</t>
        </is>
      </c>
      <c r="C200" s="3" t="inlineStr">
        <is>
          <t>m2</t>
        </is>
      </c>
      <c r="D200" s="45" t="n">
        <v>5728</v>
      </c>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40.25" customHeight="1">
      <c r="A201" s="25" t="inlineStr">
        <is>
          <t>10.10.</t>
        </is>
      </c>
      <c r="B201" s="38" t="inlineStr">
        <is>
          <t>Izrada habajućeg sloja od asfaltbetona (AB 11s), debljine 4,0 cm. Radovi obuhvaćaju dobavu, prijevoz, polaganje i zbijanje asfaltne mješavine (AB 11s) u skladu s propisima proizvođača. Za izradu asfaltne mješavine koristi se plemenita kamena smjesa sastavljna od frakcije plemenite kamene sitneži, plemenitog pijeska i kamenog brašna. Kao vezivo koristi se BIT 60. Stavka uključuje sav rad, materijal i opremu potrebnu za rad, sve do potpune gotovosti.
Obračun po m2 kvadratnom gornje površine stvarno položenog i ugrađenog asfaltbetona.</t>
        </is>
      </c>
      <c r="C201" s="3" t="inlineStr">
        <is>
          <t>m2</t>
        </is>
      </c>
      <c r="D201" s="45" t="n">
        <v>5728</v>
      </c>
      <c r="E201" s="45"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78.5" customHeight="1">
      <c r="A202" s="25" t="inlineStr">
        <is>
          <t>10.11.</t>
        </is>
      </c>
      <c r="B202" s="38" t="inlineStr">
        <is>
          <t>Testiranje podloge vanjskog igrališta vodenom probom kako bi se utvrdilo da li su slojevi za postavu završnog sloja izvedeni pod dobrim padom, ta da li zadovoljavaju sve tražene zahtjeve za postavu završne obloge. Po završetku ispitivanja obavezan je upis rezultata u zapisnik o primopredaji izvedenih radova, a u slučaju da izvedeni radovi ne zadovoljavaju tražene uvijete za postavu završne obloge izvođač je dužan o svom trošku izvesti nove podslojeve za postavu završne obloge igrališta sve dok ne zadovolji tražene uvijete za postavu završ. Nikakva krpanja i saniranja slojeva nisu dozvoljena. Stavka uključuje sav rad i materijl osnovni i pomoćni. Sve  prema pravilima struke i po uputi proizvođača. Obračun po komplet istestiranoj površini pojedine plohe igrališta.</t>
        </is>
      </c>
      <c r="C202" s="3" t="inlineStr">
        <is>
          <t>kpl</t>
        </is>
      </c>
      <c r="D202" s="46" t="n">
        <v>3</v>
      </c>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255" customHeight="1">
      <c r="A203" s="25" t="inlineStr">
        <is>
          <t>10.12.</t>
        </is>
      </c>
      <c r="B203" s="38" t="inlineStr">
        <is>
          <t>Dobava i izvedba višeslojnog akrilnog sustava na podlozi od gumenog tepiha sportski tereni i atletska staza. Pripremeljene površine moraju biti čiste i kompaktne, bez pukotina, ne vezanih dijelova te ne smiju biti pod utjecajem kapilarnog uzdizanja vlage. Dobava i izvedba višeslojnog viskooelastičnog sustava na bazi akrilnih smola za multifunkcionalne sportske terene, a ukupne debljine do 7 mm. Maksimalni pad 1,5%. Pod se sastoji iz sljedećih slojeva: lijepljenje gumene podloge d=4 mm, dvokomponentnim epoksi-poliuretanskim ljepilom za vanjske prostore, nanošenje temeljnog 2K epoksidnog premaza u vodenoj disperziji, nanošenje temeljnog sloja akrilnog sloja u dva premaza, nanošenje završnog akrilnog sloja u tri premaza te nanošenje specijalne akrilne boje za brzu podlogu  dva sloja. Pod je namijenjen za vanjske  prostore te je izrazito otporan na habanje . Izvodi se prema uputama proizvođača. Boja prema izboru projektanta. U cijenu uključiti sav rad i materijal. Stavka uključuje sav rad i materijl osnovni i pomoćni. Sve  prema pravilima struke i po uputi proizvođača. Obračun po m² podne površine.</t>
        </is>
      </c>
      <c r="C203" s="3" t="n"/>
      <c r="D203" s="46" t="n"/>
      <c r="E203" s="45" t="n"/>
      <c r="F203" s="45"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382.5" customHeight="1">
      <c r="A204" s="25" t="n"/>
      <c r="B204" s="38" t="inlineStr">
        <is>
          <t>Tehničke karakteristike koje proizvod mora zadovoljiti su:
- Abrazija uz vlažnost DIN 53778 ili jednakovrijednoj (ciklusi):  ≥ 15.000
- Test abrazije taber-test nakon 7 dana na + 23 ° C - 50% R.H.
- H22 disk, 500 okretaja / 1.000 g (gubitak na težini): 2,8 g (6%)
- Test abrazije tabera nakon 7 dana na + 23 ° C - 50% R.H.
- CS17 disk, 1000 okretaja (gubitak na težini): ≤0,1 g (≤1%)
- Tvrdoća po Shoreu A: 60
- Konačna vlačna čvrstoća (DIN 53504 ili jednakovrijednoj) nakon 7 dana na + 23 ° C: 0,7 N / mm²
- Istezanje pri lomu (DIN 53504 ili jednakovrijednoj) nakon 7 dana na + 23 ° C: 110%
Promjena boje nakon 1000 sati izlaganja vremena (prema ASTM G 155 ciklus 1):
- plava:ΔE ≤0,8
- zelena:ΔE ≤0,5
- plavo nebo:ΔE ≤0,5
- crvena:ΔE ≤0,5
- bijela:ΔE ≤0,5
- Koeficijent otpora difuzije pare (µ) (ISO 7783/2 ili jednakovrijednoj): 200
- Otpor prolazu pare od 0,10 mm debeli suhi sloj SD (m) (ISO 7783/2 ili jednakovrijednoj): 0,02
- Koeficijent upijanja vode u kapilarnom djelovanju W24 [kg / (m² · h0,5)] (ISO 1062/3 ili jednakovrijednoj): 0,09
- Prianjanje za beton (N / mm²): 2,40.</t>
        </is>
      </c>
      <c r="C204" s="3" t="inlineStr">
        <is>
          <t>m2</t>
        </is>
      </c>
      <c r="D204" s="45" t="n">
        <v>5728</v>
      </c>
      <c r="E204" s="45" t="n"/>
      <c r="F204" s="45"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38.25" customHeight="1">
      <c r="A205" s="25" t="inlineStr">
        <is>
          <t>10.13.</t>
        </is>
      </c>
      <c r="B205" s="38" t="inlineStr">
        <is>
          <t>Iscrtavanje linija igrališta. Vrši se na gotovu podlogu sustava sportskog poda, dvokomponentnim poliuretanskim bojama.</t>
        </is>
      </c>
      <c r="C205" s="3" t="n"/>
      <c r="D205" s="46" t="n"/>
      <c r="E205" s="45" t="n"/>
      <c r="F205" s="45"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25" t="inlineStr">
        <is>
          <t>a)</t>
        </is>
      </c>
      <c r="B206" s="38" t="inlineStr">
        <is>
          <t>iscrtavanje malonogometnog igrališta</t>
        </is>
      </c>
      <c r="C206" s="3" t="inlineStr">
        <is>
          <t>kpl</t>
        </is>
      </c>
      <c r="D206" s="46" t="n">
        <v>1</v>
      </c>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25" t="inlineStr">
        <is>
          <t>b)</t>
        </is>
      </c>
      <c r="B207" s="38" t="inlineStr">
        <is>
          <t>iscrtavanje rukometnog igrališta</t>
        </is>
      </c>
      <c r="C207" s="3" t="inlineStr">
        <is>
          <t>kpl</t>
        </is>
      </c>
      <c r="D207" s="46" t="n">
        <v>1</v>
      </c>
      <c r="E207" s="45" t="n"/>
      <c r="F207" s="45"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25" t="inlineStr">
        <is>
          <t>c)</t>
        </is>
      </c>
      <c r="B208" s="38" t="inlineStr">
        <is>
          <t>iscrtavanje košarkaškog igrališta</t>
        </is>
      </c>
      <c r="C208" s="3" t="inlineStr">
        <is>
          <t>kpl</t>
        </is>
      </c>
      <c r="D208" s="46" t="n">
        <v>1</v>
      </c>
      <c r="E208" s="45" t="n"/>
      <c r="F208" s="45"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25" t="inlineStr">
        <is>
          <t>d)</t>
        </is>
      </c>
      <c r="B209" s="38" t="inlineStr">
        <is>
          <t>iscrtavanje linija na stazi za trčanje</t>
        </is>
      </c>
      <c r="C209" s="3" t="inlineStr">
        <is>
          <t>kpl</t>
        </is>
      </c>
      <c r="D209" s="46" t="n">
        <v>6</v>
      </c>
      <c r="E209" s="45"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76.5" customHeight="1">
      <c r="A210" s="25" t="inlineStr">
        <is>
          <t>10.14.</t>
        </is>
      </c>
      <c r="B210" s="38" t="inlineStr">
        <is>
          <t>Dobava i postava betonskih plitkih rigolica uz igrališta betonske mase C30/37. Polaganje rigolica u beton po pravcu i niveleti sa razmakom spojnica od 1,0-2,0 cm. Pribaviti ateste. U stavci uključena podloga za postavu, zbijanje, niveliranje, završno fugiranje, te fina obrada spojeva cementnim mortom.</t>
        </is>
      </c>
      <c r="C210" s="3" t="inlineStr">
        <is>
          <t>m'</t>
        </is>
      </c>
      <c r="D210" s="45" t="n">
        <v>473</v>
      </c>
      <c r="E210" s="45" t="n"/>
      <c r="F210" s="45"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3" customHeight="1">
      <c r="A211" s="25" t="inlineStr">
        <is>
          <t>10.15.</t>
        </is>
      </c>
      <c r="B211" s="38" t="inlineStr">
        <is>
          <t>Nabava, doprema i ugradnja betonskih ravnih parkovnih rubnjaka C40/50, dim. 8/20×50 cm na podlogu od betona C 12/15 po pravcu i niveleti definiranim projektom. Gornji rub rubnjaka postavlja se u razini igrališta uz koje se postavljaju.  
Rubnjake nije potrebno spajati cementnim mortom jer se spajaju na utor-pero. Betonski rubnjak 8/20×50 cm cm mora biti otporan na sol i smrzavanje, te mora odgovarati  zahtjevima norme HRN EN 1340:2004 ili jednakovrijednoj. U jediničnu cijenu je uključen sav potreban materijal i rad kao i potreban alat, eventualni iskopi i njega. Obračun po m ugrađenog rubnjaka.</t>
        </is>
      </c>
      <c r="C211" s="3" t="inlineStr">
        <is>
          <t>m'</t>
        </is>
      </c>
      <c r="D211" s="45" t="n">
        <v>1013</v>
      </c>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65.75" customHeight="1">
      <c r="A212" s="25" t="inlineStr">
        <is>
          <t>10.16.</t>
        </is>
      </c>
      <c r="B212" s="38" t="inlineStr">
        <is>
          <t>Dobava aluminijskog malonogometnog gola 3×2 m sa sklopivom vruće cinčanom konstrukcijom minimalne dubine 100 cm sa glavnom  mrežom, zavjesom i  podnim pričvršćivanjem.
Tehničkih karakteristika:
- ALU vratnica rukometnog gola
- sklopiva vruće cinčana konstrukcija gola
- mreža  za rukometni gol - naylon, debljina minimalno fi 4mm
- zavjesa rukometne mreže nylon fi 4 mm
- pričvršćivanje rukometnog gola na sportski pod.
Stavka uključuje sav rad i materijal sve do potpune gotovosti.</t>
        </is>
      </c>
      <c r="C212" s="3" t="inlineStr">
        <is>
          <t>kpl</t>
        </is>
      </c>
      <c r="D212" s="46" t="n">
        <v>2</v>
      </c>
      <c r="E212" s="45" t="n"/>
      <c r="F212" s="45"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76.5" customHeight="1">
      <c r="A213" s="25" t="inlineStr">
        <is>
          <t>10.17.</t>
        </is>
      </c>
      <c r="B213" s="38" t="inlineStr">
        <is>
          <t>Strojni iskop zemljišta C kategorije za temeljne stope košarkaške konstrukcije. Dubina iskopa do 1,0 m i tlocrtne širine 100×100 cm. U stavci uključeno osiguranje iskopa (vertikalno zasjecanje strana iskopa), te odvoz iskopanog materijala na  najbližu odgovarajuću deponiju. Obračun po m³ u sraslom stanju.</t>
        </is>
      </c>
      <c r="C213" s="3" t="inlineStr">
        <is>
          <t>m3</t>
        </is>
      </c>
      <c r="D213" s="45" t="n">
        <v>2</v>
      </c>
      <c r="E213" s="45" t="n"/>
      <c r="F213" s="45"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51" customHeight="1">
      <c r="A214" s="25" t="inlineStr">
        <is>
          <t>10.18.</t>
        </is>
      </c>
      <c r="B214" s="38" t="inlineStr">
        <is>
          <t>Planiranje dna iskopa za izvedbu temeljnih stopa košarkaške konstrukcije. Planira se s točnošću ±2 cm s prosječnim ručnim otkopom 0,05 m³/m², te ručnim odbacivanjem iskopanog materijala.</t>
        </is>
      </c>
      <c r="C214" s="3" t="inlineStr">
        <is>
          <t>m2</t>
        </is>
      </c>
      <c r="D214" s="45" t="n">
        <v>2</v>
      </c>
      <c r="E214" s="45" t="n"/>
      <c r="F214" s="45"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51" customHeight="1">
      <c r="A215" s="25" t="inlineStr">
        <is>
          <t>10.19.</t>
        </is>
      </c>
      <c r="B215" s="38" t="inlineStr">
        <is>
          <t>Nabavka i polaganje sloja geotekstila 300 g/m² sa preklopom od 30 cm, ispod temeljnih stopa košarkaške konstrukcije, te vertikalnu postavu po stranama iskopa za temelje. Stavka uključuje rad i materijal.</t>
        </is>
      </c>
      <c r="C215" s="3" t="inlineStr">
        <is>
          <t>m2</t>
        </is>
      </c>
      <c r="D215" s="45" t="n">
        <v>3</v>
      </c>
      <c r="E215" s="45" t="n"/>
      <c r="F215" s="45"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76.5" customHeight="1">
      <c r="A216" s="25" t="inlineStr">
        <is>
          <t>10.20.</t>
        </is>
      </c>
      <c r="B216" s="38" t="inlineStr">
        <is>
          <t>Dobava i strojna ugradnja betonske mase u AB temeljne stope košarkaške konstrukcije dim. 100/100/80 cm,  betonom tlačne čvrstoće C25/30, razreda izloženosti XC1, u zemlji na dubini do 1,0 m. U stavci uključen sav rad, materijal, armaturu i dodatak za vodonepropusnost, složenu glatku oplatu.</t>
        </is>
      </c>
      <c r="C216" s="3" t="n"/>
      <c r="D216" s="45" t="n"/>
      <c r="E216" s="45"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34" t="inlineStr">
        <is>
          <t>a)</t>
        </is>
      </c>
      <c r="B217" s="2" t="inlineStr">
        <is>
          <t>beton</t>
        </is>
      </c>
      <c r="C217" s="3" t="inlineStr">
        <is>
          <t>m3</t>
        </is>
      </c>
      <c r="D217" s="45" t="n">
        <v>2</v>
      </c>
      <c r="E217" s="45" t="n"/>
      <c r="F217" s="45"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34" t="inlineStr">
        <is>
          <t>b)</t>
        </is>
      </c>
      <c r="B218" s="2" t="inlineStr">
        <is>
          <t>oplata</t>
        </is>
      </c>
      <c r="C218" s="3" t="inlineStr">
        <is>
          <t>m2</t>
        </is>
      </c>
      <c r="D218" s="45" t="n">
        <v>8</v>
      </c>
      <c r="E218" s="45" t="n"/>
      <c r="F218" s="45"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25" t="inlineStr">
        <is>
          <t>c)</t>
        </is>
      </c>
      <c r="B219" s="2" t="inlineStr">
        <is>
          <t>armatura B500B</t>
        </is>
      </c>
      <c r="C219" s="3" t="inlineStr">
        <is>
          <t>kg</t>
        </is>
      </c>
      <c r="D219" s="45" t="n">
        <v>200</v>
      </c>
      <c r="E219" s="45" t="n"/>
      <c r="F219" s="45"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65.75" customHeight="1">
      <c r="A220" s="25" t="inlineStr">
        <is>
          <t>10.21.</t>
        </is>
      </c>
      <c r="B220" s="38" t="inlineStr">
        <is>
          <t>Dobava i ugradnja kompletnih košarkaških konstrukcija s pločom, obručem i mrežicom, na temeljne stope izvedene prema uputama proizvođača sistema i uključene su u cijenu stavke kao i svi potrebni materijali i radovi za njihovu izvedbu. Temeljne stope se izvode izvan gabarita košarkaškog terena. Konstrukcija je zaštićena antikorozivnom zaštitom i oličena u boji po izboru projektanta. Košarkaška ploča je iz vodootpornog materijala. Obruč je fiksni i plastificiran u boji prema FIBA propisima. Priložiti izjavu o usklađenosti s EN 1270-2005 ili jednakovrijednu.
Uključen rad do potpune gotovosti koša, sav potreban materijal i pribor, kao i pomoćni i potrošni materijal.</t>
        </is>
      </c>
      <c r="C220" s="3" t="inlineStr">
        <is>
          <t>kpl</t>
        </is>
      </c>
      <c r="D220" s="46" t="n">
        <v>2</v>
      </c>
      <c r="E220" s="45" t="n"/>
      <c r="F220" s="45"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25" t="n"/>
      <c r="B221" s="39" t="inlineStr">
        <is>
          <t>10. Uređenje vanjskog igrališta ukupno:</t>
        </is>
      </c>
      <c r="C221" s="6" t="n"/>
      <c r="D221" s="6" t="n"/>
      <c r="E221" s="6" t="n"/>
      <c r="F221" s="44"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25" t="n"/>
      <c r="B222" s="2" t="n"/>
      <c r="C222" s="3" t="n"/>
      <c r="D222" s="45" t="n"/>
      <c r="E222" s="45" t="n"/>
      <c r="F222" s="45"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43" t="inlineStr">
        <is>
          <t>11.</t>
        </is>
      </c>
      <c r="B223" s="48" t="inlineStr">
        <is>
          <t>ZAŠTITNA OGRADA IGRALIŠTA</t>
        </is>
      </c>
      <c r="C223" s="42" t="n"/>
      <c r="D223" s="42" t="n"/>
      <c r="E223" s="42" t="n"/>
      <c r="F223" s="42"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63.75" customHeight="1">
      <c r="A224" s="34" t="inlineStr">
        <is>
          <t>11.1.</t>
        </is>
      </c>
      <c r="B224" s="2" t="inlineStr">
        <is>
          <t>Strojni iskop zemljišta C kategorije za temelje samce. Dubina iskopa do 1,0 m i tlocrtne veličine 60×80 cm. U stavci uključeno osiguranje iskopa (vertikalno zasjecanje strana iskopa), te odvoz iskopanog materijala na  najbližu odgovarajuću deponiju. Obračun po m³ u sraslom stanju.</t>
        </is>
      </c>
      <c r="C224" s="3" t="inlineStr">
        <is>
          <t>m3</t>
        </is>
      </c>
      <c r="D224" s="45" t="n">
        <v>180</v>
      </c>
      <c r="E224" s="45" t="n"/>
      <c r="F224" s="45"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38.25" customHeight="1">
      <c r="A225" s="34" t="inlineStr">
        <is>
          <t>11.2.</t>
        </is>
      </c>
      <c r="B225" s="2" t="inlineStr">
        <is>
          <t>Planiranje dna iskopa za izvedbu temelja samaca. Planira se s točnošću ±2 cm s prosječnim ručnim otkopom 0,05 m³/m², te ručnim odbacivanjem iskopanog materijala.</t>
        </is>
      </c>
      <c r="C225" s="3" t="inlineStr">
        <is>
          <t>m2</t>
        </is>
      </c>
      <c r="D225" s="45" t="n">
        <v>200</v>
      </c>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51" customHeight="1">
      <c r="A226" s="34" t="inlineStr">
        <is>
          <t>11.3.</t>
        </is>
      </c>
      <c r="B226" s="2" t="inlineStr">
        <is>
          <t>Nabavka i polaganje sloja geotekstila 300 g/m² sa preklopom od 30 cm, ispod temelja samaca, te vertikalnu postavu po stranama iskopa za temelje. Stavka uključuje rad i materijal.</t>
        </is>
      </c>
      <c r="C226" s="3" t="inlineStr">
        <is>
          <t>m2</t>
        </is>
      </c>
      <c r="D226" s="45" t="n">
        <v>624</v>
      </c>
      <c r="E226" s="45" t="n"/>
      <c r="F226" s="45"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89.25" customHeight="1">
      <c r="A227" s="34" t="inlineStr">
        <is>
          <t>11.4.</t>
        </is>
      </c>
      <c r="B227" s="2" t="inlineStr">
        <is>
          <t>Dobava i strojna ugradnja betonske mase u AB temeljne stope  dim. 60/80/100 cm,  betonom tlačne čvrstoće C25/30, razreda izloženosti XC1, u zemlji na dubini do 1,5 m. Kod betoniranja istovremeno ubetonirati stupove za postavu zaštitne ograde igrališta, stupovi su obrađeni zasebnom stavkom. U stavci uključen sav rad, materijal, armatura, dodatak za vodonepropusnost i oplata.</t>
        </is>
      </c>
      <c r="C227" s="3" t="n"/>
      <c r="D227" s="45" t="n"/>
      <c r="E227" s="45" t="n"/>
      <c r="F227" s="45"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34" t="inlineStr">
        <is>
          <t>a)</t>
        </is>
      </c>
      <c r="B228" s="2" t="inlineStr">
        <is>
          <t>beton</t>
        </is>
      </c>
      <c r="C228" s="3" t="inlineStr">
        <is>
          <t>m3</t>
        </is>
      </c>
      <c r="D228" s="45" t="n">
        <v>150</v>
      </c>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34" t="inlineStr">
        <is>
          <t>b)</t>
        </is>
      </c>
      <c r="B229" s="2" t="inlineStr">
        <is>
          <t>armatura B500B</t>
        </is>
      </c>
      <c r="C229" s="3" t="inlineStr">
        <is>
          <t>kg</t>
        </is>
      </c>
      <c r="D229" s="45" t="n">
        <v>1000</v>
      </c>
      <c r="E229" s="45" t="n"/>
      <c r="F229" s="45"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293.25" customHeight="1">
      <c r="A230" s="25" t="inlineStr">
        <is>
          <t>11.5.</t>
        </is>
      </c>
      <c r="B230" s="38" t="inlineStr">
        <is>
          <t>Dobava i montaža panelne ograde, ukupne visine do 620 cm od razine tla.
Tehničke karakteristike koje proizvod mora zadovoljiti su:
- Dimenzija donjeg reda panela min. 2500×2030 mm, otvor oka max. 50x200 mm. 
- Dimenzija gornja dva reda panela min.2500×2030 mm, otvor oka max.100x200 mm. 
- Promjer vodoravnih žica je min. 2x8,0 mm i okomitih 6,0mm. 
- Stup je visine max. 7000 mm i presjeka max.120×50×4 mm. Stupovi se postavljaju na osnom razmaku od 252 cm. Betoniraju se u temelj samac s prethodno ostavljenim rupama, obrađeno zasebnom stavkom. 
Paneli se postavljaju na stupove pomoću plastičnih spojnica - sustav za prigušenje zvuka pri udarcu lopte u ogradu - izrađenih od crnog poliamida PA6 , u kombinaciji s metalnim spojnicama i inox vijcima. Zaštita: cink+poliester. Boja po izboru projektanta. U cijenu stavke uključeni su navedeni stupovi, paneli, kao i sav spojni materijal. Sve izvesti prema pravilima struke i uputama dobavljača sistema. Stavka uključuje sav rad, dobavu i potreban materijal do potpune gotovosti. Obračun po m' izvedene ograde.</t>
        </is>
      </c>
      <c r="C230" s="3" t="inlineStr">
        <is>
          <t>m'</t>
        </is>
      </c>
      <c r="D230" s="45" t="n">
        <v>319.5</v>
      </c>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229.5" customHeight="1">
      <c r="A231" s="25" t="inlineStr">
        <is>
          <t>11.6.</t>
        </is>
      </c>
      <c r="B231" s="38" t="inlineStr">
        <is>
          <t>Dobava i montaža jednokrilnih zaokretnih vrata kompatibilnih s navedenom ogradom. Vrata su širine: 1200 mm, visina: 2000 mm, ispuna vrata izvedena od panela, učvršćenog u okviru od kvadratnih cijevi 60×60mm s nosečim stupovima od kvaratnih cijevi 80×80mm. 
Tehničke karakteristike koje proizvod mora zadovoljiti su:
- pocinčano i skladu s normom Euro 10346 ili jednakovrijednoj
- plastifikacija min. 60 mikrona 
- plastifikacija min. 200 mikrona
Vrata su opremljena bravom. Boja vrata po izboru projektanta. Noseći stupovi od vrata postavljaju se u bušene rupe (temelje samce, obrađene zasebnom stavkom). U cijenu stavke uključeni su navedeni stupovi, paneli, kao i sav spojni materijal. Sve izvesti prema pravilima struke i uputama dobavljača sistema. Stavka uključuje sav rad, dobavu i potreban materijal do potpune gotovosti. Obračun po kom montiranih vrata.</t>
        </is>
      </c>
      <c r="C231" s="3" t="inlineStr">
        <is>
          <t>kom</t>
        </is>
      </c>
      <c r="D231" s="46" t="n">
        <v>8</v>
      </c>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25" t="n"/>
      <c r="B232" s="39" t="inlineStr">
        <is>
          <t>11. Zaštitna ograda igrališta ukupno:</t>
        </is>
      </c>
      <c r="C232" s="6" t="n"/>
      <c r="D232" s="6" t="n"/>
      <c r="E232" s="6" t="n"/>
      <c r="F232" s="44"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25" t="n"/>
      <c r="B233" s="2" t="n"/>
      <c r="C233" s="3" t="n"/>
      <c r="D233" s="45" t="n"/>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43" t="inlineStr">
        <is>
          <t>12.</t>
        </is>
      </c>
      <c r="B234" s="48" t="inlineStr">
        <is>
          <t>UREĐENJE BETONSKOG PLATOA</t>
        </is>
      </c>
      <c r="C234" s="42" t="n"/>
      <c r="D234" s="42" t="n"/>
      <c r="E234" s="42" t="n"/>
      <c r="F234" s="42"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76.5" customHeight="1">
      <c r="A235" s="25" t="inlineStr">
        <is>
          <t>12.1.</t>
        </is>
      </c>
      <c r="B235" s="38" t="inlineStr">
        <is>
          <t>Rezanje i razbijanje asfaltnog sloja raznih debljina. Rad obuhvaća rezanje asfaltnog sloja strojem za rezanje asfalta u dužini predviđenoj projektom, odnosno prema uputama nadzornog inženjera. Obračun po m' izrezanog i razbijenog asfaltnog sloja debljine do 12 cm.
Obračun po m' ispiljenog asfalta.</t>
        </is>
      </c>
      <c r="C235" s="3" t="inlineStr">
        <is>
          <t>m'</t>
        </is>
      </c>
      <c r="D235" s="45" t="n">
        <v>376</v>
      </c>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89.25" customHeight="1">
      <c r="A236" s="25" t="inlineStr">
        <is>
          <t>12.2.</t>
        </is>
      </c>
      <c r="B236" s="38" t="inlineStr">
        <is>
          <t>Uklanjanje postojećih asfaltnih slojeva (O.T.U. 1-03.2)
Radom je obuhvaćeno skidanje starog asfalta u cjelokupnoj debljini (do 12 cm) te utovar i odvoz otpadnog materijala na odlagalište. Deponiranje materijala vrši se prema odredbi nadzornog organa za stalne deponije, a u skladu s prostorno-ekološkim uvjetima. 
Obračun se vrši po m2 uklonjene asfaltne površine.</t>
        </is>
      </c>
      <c r="C236" s="3" t="inlineStr">
        <is>
          <t>m2</t>
        </is>
      </c>
      <c r="D236" s="45" t="n">
        <v>3131</v>
      </c>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89.25" customHeight="1">
      <c r="A237" s="25" t="inlineStr">
        <is>
          <t>12.3.</t>
        </is>
      </c>
      <c r="B237" s="38" t="inlineStr">
        <is>
          <t>Strojni iskop zemljišta C kategorije dubine do 100 cm za izvedbu betonskog platoa. U stavci uključeno osiguranje iskopa (vertikalno zasjecanje strana iskopa). U cijenu stavke uračunat utovar i odvoz viška materijala na  odgovarajuću deponiju, kao i svi troškovi istovara i korištenja odgovarajuće deponije. 
Obračun po m³ u sraslom stanju.</t>
        </is>
      </c>
      <c r="C237" s="3" t="inlineStr">
        <is>
          <t>m3</t>
        </is>
      </c>
      <c r="D237" s="45" t="n">
        <v>3131</v>
      </c>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38.25" customHeight="1">
      <c r="A238" s="25" t="inlineStr">
        <is>
          <t>12.4.</t>
        </is>
      </c>
      <c r="B238" s="38" t="inlineStr">
        <is>
          <t>Planiranje dna iskopa za izvedbu betonskog platoa. Planira se s točnošću ±2 cm s prosječnim ručnim otkopom 0,05 m³/m², te ručnim odbacivanjem iskopanog materijala.</t>
        </is>
      </c>
      <c r="C238" s="3" t="inlineStr">
        <is>
          <t>m2</t>
        </is>
      </c>
      <c r="D238" s="45" t="n">
        <v>3131</v>
      </c>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63.75" customHeight="1">
      <c r="A239" s="25" t="inlineStr">
        <is>
          <t>12.5.</t>
        </is>
      </c>
      <c r="B239" s="38" t="inlineStr">
        <is>
          <t xml:space="preserve">Izrada podloge od rastresitog materijala (pijeska) d=10 cm, zbijenosti Me=20 MPa. 
U cijenu stavke ulazi nabava, doprema, razvoz, ubacivanje i planiranje i nabijanje pijeska. 
Obračunava se po m3 ugrađenog materijala. </t>
        </is>
      </c>
      <c r="C239" s="3" t="inlineStr">
        <is>
          <t>m3</t>
        </is>
      </c>
      <c r="D239" s="45" t="n">
        <v>1938</v>
      </c>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76.5" customHeight="1">
      <c r="A240" s="25" t="inlineStr">
        <is>
          <t>12.6.</t>
        </is>
      </c>
      <c r="B240" s="38" t="inlineStr">
        <is>
          <t>Izvedba podložnog sloja  - tampona za AB - ploču platoa (poligon za vojna vozila). Tampon se izvodi u sloju od d=60 cm, Me=80 MPa. 
Materijal za tampon je batuda granulacije 0-32 mm.
Na posteljicu prije postave tampona postaviti geotekstil kao i na tampon a ispod AB ploče.</t>
        </is>
      </c>
      <c r="C240" s="3" t="n"/>
      <c r="D240" s="45" t="n"/>
      <c r="E240" s="45" t="n"/>
      <c r="F240" s="45"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25" t="inlineStr">
        <is>
          <t>a)</t>
        </is>
      </c>
      <c r="B241" s="38" t="inlineStr">
        <is>
          <t>tamponski sloj</t>
        </is>
      </c>
      <c r="C241" s="3" t="inlineStr">
        <is>
          <t>m3</t>
        </is>
      </c>
      <c r="D241" s="45" t="n">
        <v>1938</v>
      </c>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25" t="inlineStr">
        <is>
          <t>b)</t>
        </is>
      </c>
      <c r="B242" s="38" t="inlineStr">
        <is>
          <t>geotekstil 300g/m2</t>
        </is>
      </c>
      <c r="C242" s="3" t="inlineStr">
        <is>
          <t>m2</t>
        </is>
      </c>
      <c r="D242" s="45" t="n">
        <v>7639</v>
      </c>
      <c r="E242" s="45" t="n"/>
      <c r="F242" s="45"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02" customHeight="1">
      <c r="A243" s="25" t="inlineStr">
        <is>
          <t>12.7.</t>
        </is>
      </c>
      <c r="B243" s="38" t="inlineStr">
        <is>
          <t xml:space="preserve">Dobava materijala i izvedba betonske ploče platoa. Plato je dimenzija 105,95×27,73 m.
Ploča se izvodi debljine d=30 cm i armnira u donjoj zoni mrežama Q503 a u gornjoj zoni Q787.
Sve se izvodi specijalnim betonom za vojne poligone u klasi C40/50. Beton dilatirati na polja maksimalne površine 20 m2. Uključiti površinsku obradu betona, zaglađivanje nestegnutog betona. </t>
        </is>
      </c>
      <c r="C243" s="3" t="n"/>
      <c r="D243" s="45" t="n"/>
      <c r="E243" s="45" t="n"/>
      <c r="F243" s="45"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25" t="inlineStr">
        <is>
          <t>a)</t>
        </is>
      </c>
      <c r="B244" s="38" t="inlineStr">
        <is>
          <t>beton</t>
        </is>
      </c>
      <c r="C244" s="3" t="inlineStr">
        <is>
          <t>m3</t>
        </is>
      </c>
      <c r="D244" s="45" t="n">
        <v>969</v>
      </c>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25" t="inlineStr">
        <is>
          <t>b)</t>
        </is>
      </c>
      <c r="B245" s="38" t="inlineStr">
        <is>
          <t>oplata</t>
        </is>
      </c>
      <c r="C245" s="3" t="inlineStr">
        <is>
          <t>m2</t>
        </is>
      </c>
      <c r="D245" s="45" t="n">
        <v>140</v>
      </c>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25" t="inlineStr">
        <is>
          <t>c)</t>
        </is>
      </c>
      <c r="B246" s="38" t="inlineStr">
        <is>
          <t>armatura</t>
        </is>
      </c>
      <c r="C246" s="3" t="inlineStr">
        <is>
          <t>kg</t>
        </is>
      </c>
      <c r="D246" s="45" t="n">
        <v>193800</v>
      </c>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25" t="n"/>
      <c r="B247" s="39" t="inlineStr">
        <is>
          <t>12. Uređenje betonskog platoa ukupno:</t>
        </is>
      </c>
      <c r="C247" s="6" t="n"/>
      <c r="D247" s="6" t="n"/>
      <c r="E247" s="6" t="n"/>
      <c r="F247" s="44"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25" t="n"/>
      <c r="B248" s="2" t="n"/>
      <c r="C248" s="3" t="n"/>
      <c r="D248" s="45" t="n"/>
      <c r="E248" s="45" t="n"/>
      <c r="F248" s="45"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43" t="inlineStr">
        <is>
          <t>13.</t>
        </is>
      </c>
      <c r="B249" s="48" t="inlineStr">
        <is>
          <t>UREĐENJE POZORNICE</t>
        </is>
      </c>
      <c r="C249" s="42" t="n"/>
      <c r="D249" s="42" t="n"/>
      <c r="E249" s="42" t="n"/>
      <c r="F249" s="42"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76.5" customHeight="1">
      <c r="A250" s="25" t="inlineStr">
        <is>
          <t>13.1.</t>
        </is>
      </c>
      <c r="B250" s="38" t="inlineStr">
        <is>
          <t>Priprema svih površina za izvedbu uređenja pozornice. Podloga mora biti suha, odmašćena, nosiva i bez slabovezanih ili trusnih dijelova. Stavka uključuje strojnu pripremu i završno čišćenje podloge npr. visokotlačnim pranjem prije početka izvedbe sanacije. Obračun po m² izvedene pripreme podloge.</t>
        </is>
      </c>
      <c r="C250" s="3" t="inlineStr">
        <is>
          <t>m2</t>
        </is>
      </c>
      <c r="D250" s="45" t="n">
        <v>100</v>
      </c>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76.5" customHeight="1">
      <c r="A251" s="25" t="inlineStr">
        <is>
          <t>13.2.</t>
        </is>
      </c>
      <c r="B251" s="38" t="inlineStr">
        <is>
          <t>Priprema svih površina za izvedbu hidroizolacijskog premaza.
Podloga na koju se nanosi hidroizolacijski premaz mora biti čista, čvrsta, bez masti, ulja i svih nevezajućih tvari koje bi mogle ugroziti prionjivost podloge. Vanjske oštre rubove obavezno zaobliti brusilicom. Obračun po m².</t>
        </is>
      </c>
      <c r="C251" s="3" t="inlineStr">
        <is>
          <t>m2</t>
        </is>
      </c>
      <c r="D251" s="45" t="n">
        <v>100</v>
      </c>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229.5" customHeight="1">
      <c r="A252" s="25" t="inlineStr">
        <is>
          <t>13.3.</t>
        </is>
      </c>
      <c r="B252" s="38" t="inlineStr">
        <is>
          <t xml:space="preserve">Horizontalna hidroizolacija.
Varenje dvije plastomerne bitumenske hidroizolacijske trake visoke kvalitete ojačane sa netkanim poliesterskim filcom i stabilizirane u uzdužnom smjeru staklenim vlaknima debljine 4 mm. Uključeni preklopi od 10 cm.
Tehničke karakteristike koje proizvod mora zadovoljiti:
- Maks. vlačna čvrstoća (N/50mm): 400
- Izduženje pri slomu: min. 35%
- Otpornost na statička opterećenja: min 10 kg
- Otpornost na trganje: min 130%
Prije ugradnje hidroizolacije potrebno je ugraditi hladni prednamaz na bazi otapala , potrošnje 200-300 g/m² .
Tehničke karakteristike koje proizvod mora zadovoljiti:
- Boja smeđa
- Sadržaj suhe tvari oko 32-36% težinski
- Vrijeme sušenja oko 4-6 h
U stavku uključen sav rad i materijal osnovni i pomoćni, sve do potpune gotovosti.  </t>
        </is>
      </c>
      <c r="C252" s="3" t="inlineStr">
        <is>
          <t>m2</t>
        </is>
      </c>
      <c r="D252" s="45" t="n">
        <v>50</v>
      </c>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267.75" customHeight="1">
      <c r="A253" s="25" t="inlineStr">
        <is>
          <t>13.4.</t>
        </is>
      </c>
      <c r="B253" s="38" t="inlineStr">
        <is>
          <t xml:space="preserve">Hidroizolacija obodnih vertikalnih  zidova. Varenje dvije plastomerne bitumenske hidroizolacijske trake visoke kvalitete ojačane sa netkanim poliesterskim filcom i stabilizirane u uzdužnom smjeru staklenim vlaknima debljine 4mm. Uključeni preklopi od 10cm.
Tehničke karakteristike koje proizvod mora zadovoljiti:
- Maks. vlačna čvrstoća (N/50mm): 400
- Izduženje pri slomu: min. 35%
- Otpornost na statička opterećenja: min 10kg
- Otpornost na trganje: min 130%
Prije ugradnje hidroizolacije potrebno je ugraditi hladni prednamaz na bazi otapala, potrošnje 200-300 g/m².
Tehničke karakteristike koje proizvod mora zadovoljiti:
- Boja smeđa
- Sadržaj suhe tvari oko 32-36% težinski
- Vrijeme sušenja oko 4-6 h
Premaz se ugrađuje na vanjske ukopane temelje od dna temelja (i povezuje sa horizontalnom hidroizolacijom) do visine 20-30 cm iznad vanjske kote terena. Obračun po m².
U stavku uključen sav rad i materijal osnovni i pomoćni, sve do potpune gotovosti. </t>
        </is>
      </c>
      <c r="C253" s="3" t="inlineStr">
        <is>
          <t>m2</t>
        </is>
      </c>
      <c r="D253" s="45" t="n">
        <v>50</v>
      </c>
      <c r="E253" s="45" t="n"/>
      <c r="F253" s="45"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65.75" customHeight="1">
      <c r="A254" s="25" t="inlineStr">
        <is>
          <t>13.5.</t>
        </is>
      </c>
      <c r="B254" s="38" t="inlineStr">
        <is>
          <t xml:space="preserve">Izvedba armiranog plivajućeg cementnog estriha u padu tlačne čvrstoće C25/30, razreda izloženosti XC1, na sloju PE folije, a ispod završne obloge. Estrih se betonira sitnozrnim agregatom s dodatkom polipropilenskih vlakana, količina doziranja iznosi 0,9 kg/m³, uključeno u cijenu stavke. Gornja površina estriha mora biti ravna i u potpunosti pripremljena za polaganje podne obloge. Estrih mora biti bočno odijeljen od zidova trakom elastificiranog polistirena d=2 cm u debljini slojeva estriha. Stavka uključuje sav rad i materijal, sve do potpune funkcionalnosti.
- armirani plivajući cementni estrih u padu debljina sloja je 4-8 cm, prosječna debljina sloja je 6 cm. </t>
        </is>
      </c>
      <c r="C254" s="3" t="inlineStr">
        <is>
          <t>m2</t>
        </is>
      </c>
      <c r="D254" s="45" t="n">
        <v>50</v>
      </c>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38.25" customHeight="1">
      <c r="A255" s="25" t="inlineStr">
        <is>
          <t>13.6.</t>
        </is>
      </c>
      <c r="B255" s="38" t="inlineStr">
        <is>
          <t>Dobava i horizontalna postava PE folije d=0,25 mm. Stavka uključuje rad i materijal osnovni i pomoćni i preklop od 20 cm.</t>
        </is>
      </c>
      <c r="C255" s="3" t="inlineStr">
        <is>
          <t>m2</t>
        </is>
      </c>
      <c r="D255" s="45" t="n">
        <v>60</v>
      </c>
      <c r="E255" s="45" t="n"/>
      <c r="F255" s="45"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40.25" customHeight="1">
      <c r="A256" s="25" t="inlineStr">
        <is>
          <t>13.7.</t>
        </is>
      </c>
      <c r="B256" s="38" t="inlineStr">
        <is>
          <t>Dobava i izrazito složeno polaganje iz dvije ili više vrsta vanjskih keramičkih podnih protukliznih pločica u kvaliteti grees porculan full body I. klasa kalibrirane), protukliznost R-12, otporne na smrzavanje i sol. Pločice su vel. 30×30 cm i 30×60 cm, po izboru projektanta. Pločice se postavljaju u odgovarajuće fleksibilno ljepilo klase C2 TE S1. Fuga nije naglašena. Pločice se postavljaju na pozornici i stepenicama koje vode na pozornicu, a sve prema nacrtima projektanta koji će se izraditi nakon konačnog odabira pločica. Stavka uključuje sav rad i materijal osnovni i pomoćni, sve do potpune gotovosti.</t>
        </is>
      </c>
      <c r="C256" s="3" t="n"/>
      <c r="D256" s="45" t="n"/>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25" t="inlineStr">
        <is>
          <t>a)</t>
        </is>
      </c>
      <c r="B257" s="38" t="inlineStr">
        <is>
          <t>pločice vel. 30×30 cm</t>
        </is>
      </c>
      <c r="C257" s="3" t="inlineStr">
        <is>
          <t>m2</t>
        </is>
      </c>
      <c r="D257" s="45" t="n">
        <v>25</v>
      </c>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25" t="inlineStr">
        <is>
          <t>b)</t>
        </is>
      </c>
      <c r="B258" s="38" t="inlineStr">
        <is>
          <t>pločice vel. 30×60 cm</t>
        </is>
      </c>
      <c r="C258" s="3" t="inlineStr">
        <is>
          <t>m2</t>
        </is>
      </c>
      <c r="D258" s="45" t="n">
        <v>25</v>
      </c>
      <c r="E258" s="45" t="n"/>
      <c r="F258" s="45"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14.75" customHeight="1">
      <c r="A259" s="25" t="inlineStr">
        <is>
          <t>13.8.</t>
        </is>
      </c>
      <c r="B259" s="38" t="inlineStr">
        <is>
          <t>Dobava i postava HPL ploča za vanjsku upotrebu debljine 18 mm pričvršćene zakovicama za aluminijsku podkonstrukciju.  
U cijenu stavke uključiti i aluminijsku podkonstrukciju za postavu ploča. Podkonstrukcija se sastoji od L profila na podlogu na koje se ugrađuju T profili  te podložni profil. U cijenu stavke uključen sav rad materijal osnovni, spojni  i pomoćni, sve do potpune funkcionalnosti.
Obračun po m2.</t>
        </is>
      </c>
      <c r="C259" s="3" t="inlineStr">
        <is>
          <t>m2</t>
        </is>
      </c>
      <c r="D259" s="45" t="n">
        <v>40</v>
      </c>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27.5" customHeight="1">
      <c r="A260" s="25" t="inlineStr">
        <is>
          <t>13.9.</t>
        </is>
      </c>
      <c r="B260" s="38" t="inlineStr">
        <is>
          <t>Dobava, izrada i montaža parapetne limene kape izvedene iz čeličnog završno plastificiranog lima (u tonu po izboru projektanta) d=1 mm, razvijene širine 100 cm. Stavka uključuje i dobavu, izradu i montažu čeličnog nosača kape "ᴨ" za učvršćenje pokrovne kape bočnih strana dim. 20 cm i horizontale dim. 60 cm, a izrađenog od plosnog čelika 40/5 mm i postavljenog na razmaku 45 cm. Opšavni lim se na nosač ugrađuje u klik sistemu. U stavci uključen sav pričvrsni pomoćni i brtveni materijal sve prema pravilima struke sve do potpune funkcionalnosti.</t>
        </is>
      </c>
      <c r="C260" s="3" t="n"/>
      <c r="D260" s="45" t="n"/>
      <c r="E260" s="45" t="n"/>
      <c r="F260" s="45"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25" t="inlineStr">
        <is>
          <t>a)</t>
        </is>
      </c>
      <c r="B261" s="38" t="inlineStr">
        <is>
          <t>limena kapa</t>
        </is>
      </c>
      <c r="C261" s="3" t="inlineStr">
        <is>
          <t>m'</t>
        </is>
      </c>
      <c r="D261" s="45" t="n">
        <v>8</v>
      </c>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25" t="inlineStr">
        <is>
          <t>b)</t>
        </is>
      </c>
      <c r="B262" s="38" t="inlineStr">
        <is>
          <t>nosač limene kape</t>
        </is>
      </c>
      <c r="C262" s="3" t="inlineStr">
        <is>
          <t>kom</t>
        </is>
      </c>
      <c r="D262" s="46" t="n">
        <v>16</v>
      </c>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25" t="n"/>
      <c r="B263" s="39" t="inlineStr">
        <is>
          <t>13. Uređenje pozornice ukupno:</t>
        </is>
      </c>
      <c r="C263" s="6" t="n"/>
      <c r="D263" s="6" t="n"/>
      <c r="E263" s="6" t="n"/>
      <c r="F263" s="44"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25" t="n"/>
      <c r="B264" s="2" t="n"/>
      <c r="C264" s="3" t="n"/>
      <c r="D264" s="45" t="n"/>
      <c r="E264" s="45" t="n"/>
      <c r="F264" s="45"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25" t="n"/>
      <c r="B265" s="2" t="n"/>
      <c r="C265" s="3" t="n"/>
      <c r="D265" s="45" t="n"/>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25" t="n"/>
      <c r="B266" s="2" t="n"/>
      <c r="C266" s="3" t="n"/>
      <c r="D266" s="45" t="n"/>
      <c r="E266" s="45" t="n"/>
      <c r="F266" s="45"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43" t="inlineStr">
        <is>
          <t>A.</t>
        </is>
      </c>
      <c r="B267" s="19" t="inlineStr">
        <is>
          <t>GRAĐEVINSKO-OBRTNIČKI RADOVI  - R E K A P I T U L A C I J A:</t>
        </is>
      </c>
      <c r="C267" s="3" t="n"/>
      <c r="D267" s="45" t="n"/>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25" t="n"/>
      <c r="B268" s="2" t="n"/>
      <c r="C268" s="3" t="n"/>
      <c r="D268" s="45" t="n"/>
      <c r="E268" s="45" t="n"/>
      <c r="F268" s="45"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43" t="inlineStr">
        <is>
          <t>1.</t>
        </is>
      </c>
      <c r="B269" s="16" t="inlineStr">
        <is>
          <t>PRIPREMNI RADOVI</t>
        </is>
      </c>
      <c r="C269" s="18" t="n"/>
      <c r="D269" s="44" t="n"/>
      <c r="E269" s="44" t="n"/>
      <c r="F269" s="44"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43" t="inlineStr">
        <is>
          <t>2.</t>
        </is>
      </c>
      <c r="B270" s="19" t="inlineStr">
        <is>
          <t>KOLNA KONSTRUKCIJA I PARKIRALIŠTA - ZAVRŠNO ASFALTIRANA</t>
        </is>
      </c>
      <c r="C270" s="18" t="n"/>
      <c r="D270" s="44" t="n"/>
      <c r="E270" s="44" t="n"/>
      <c r="F270" s="44"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43" t="inlineStr">
        <is>
          <t>3.</t>
        </is>
      </c>
      <c r="B271" s="16" t="inlineStr">
        <is>
          <t>PJEŠAČKE POVRŠINE</t>
        </is>
      </c>
      <c r="C271" s="18" t="n"/>
      <c r="D271" s="44" t="n"/>
      <c r="E271" s="44" t="n"/>
      <c r="F271" s="44"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43" t="inlineStr">
        <is>
          <t>4.</t>
        </is>
      </c>
      <c r="B272" s="16" t="inlineStr">
        <is>
          <t>VATROGASNI PRISTUPI OD RECIFIXA</t>
        </is>
      </c>
      <c r="C272" s="18" t="n"/>
      <c r="D272" s="44" t="n"/>
      <c r="E272" s="44" t="n"/>
      <c r="F272" s="44"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43" t="inlineStr">
        <is>
          <t>5.</t>
        </is>
      </c>
      <c r="B273" s="16" t="inlineStr">
        <is>
          <t>OPLOČNICI ZA VATROGASNE PRISTUPE</t>
        </is>
      </c>
      <c r="C273" s="18" t="n"/>
      <c r="D273" s="44" t="n"/>
      <c r="E273" s="44" t="n"/>
      <c r="F273" s="44"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43" t="inlineStr">
        <is>
          <t>6.</t>
        </is>
      </c>
      <c r="B274" s="16" t="inlineStr">
        <is>
          <t>ZELENE POVRŠINE</t>
        </is>
      </c>
      <c r="C274" s="18" t="n"/>
      <c r="D274" s="44" t="n"/>
      <c r="E274" s="44" t="n"/>
      <c r="F274" s="44"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43" t="inlineStr">
        <is>
          <t>7.</t>
        </is>
      </c>
      <c r="B275" s="16" t="inlineStr">
        <is>
          <t>OGRADA OKO PARCELE</t>
        </is>
      </c>
      <c r="C275" s="18" t="n"/>
      <c r="D275" s="44" t="n"/>
      <c r="E275" s="44" t="n"/>
      <c r="F275" s="44"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43" t="inlineStr">
        <is>
          <t>8.</t>
        </is>
      </c>
      <c r="B276" s="16">
        <f>+B142</f>
        <v/>
      </c>
      <c r="C276" s="18" t="n"/>
      <c r="D276" s="44" t="n"/>
      <c r="E276" s="44" t="n"/>
      <c r="F276" s="44"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43" t="inlineStr">
        <is>
          <t>9.</t>
        </is>
      </c>
      <c r="B277" s="16" t="inlineStr">
        <is>
          <t>OPREMA</t>
        </is>
      </c>
      <c r="C277" s="18" t="n"/>
      <c r="D277" s="44" t="n"/>
      <c r="E277" s="44" t="n"/>
      <c r="F277" s="44"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43" t="inlineStr">
        <is>
          <t>10.</t>
        </is>
      </c>
      <c r="B278" s="16" t="inlineStr">
        <is>
          <t>UREĐENJE VANJSKOG IGRALIŠTA</t>
        </is>
      </c>
      <c r="C278" s="18" t="n"/>
      <c r="D278" s="44" t="n"/>
      <c r="E278" s="44" t="n"/>
      <c r="F278" s="44"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43" t="inlineStr">
        <is>
          <t>11.</t>
        </is>
      </c>
      <c r="B279" s="16" t="inlineStr">
        <is>
          <t>ZAŠTITNA OGRADA IGRALIŠTA</t>
        </is>
      </c>
      <c r="C279" s="18" t="n"/>
      <c r="D279" s="44" t="n"/>
      <c r="E279" s="44" t="n"/>
      <c r="F279" s="44"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43" t="inlineStr">
        <is>
          <t>12.</t>
        </is>
      </c>
      <c r="B280" s="16" t="inlineStr">
        <is>
          <t>UREĐENJE BETONSKOG PLATOA</t>
        </is>
      </c>
      <c r="C280" s="18" t="n"/>
      <c r="D280" s="44" t="n"/>
      <c r="E280" s="44" t="n"/>
      <c r="F280" s="44"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43" t="inlineStr">
        <is>
          <t>13.</t>
        </is>
      </c>
      <c r="B281" s="16" t="inlineStr">
        <is>
          <t>UREĐENJE POZORNICE</t>
        </is>
      </c>
      <c r="C281" s="18" t="n"/>
      <c r="D281" s="44" t="n"/>
      <c r="E281" s="44" t="n"/>
      <c r="F281" s="44"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43" t="n"/>
      <c r="B282" s="16" t="n"/>
      <c r="C282" s="18" t="n"/>
      <c r="D282" s="44" t="n"/>
      <c r="E282" s="44" t="n"/>
      <c r="F282" s="44"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43" t="n"/>
      <c r="B283" s="27" t="inlineStr">
        <is>
          <t>A. GRAĐEVINSKO-OBRTNIČKI RADOVI  UKUPNO:</t>
        </is>
      </c>
      <c r="C283" s="18" t="n"/>
      <c r="D283" s="44" t="n"/>
      <c r="E283" s="44" t="n"/>
      <c r="F283" s="44"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25" t="n"/>
      <c r="B284" s="34" t="n"/>
      <c r="C284" s="3" t="n"/>
      <c r="D284" s="45" t="n"/>
      <c r="E284" s="45" t="n"/>
      <c r="F284" s="45"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25" t="n"/>
      <c r="B285" s="34" t="n"/>
      <c r="C285" s="3" t="n"/>
      <c r="D285" s="45" t="n"/>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25" t="n"/>
      <c r="B286" s="34" t="n"/>
      <c r="C286" s="3" t="n"/>
      <c r="D286" s="45" t="n"/>
      <c r="E286" s="45" t="n"/>
      <c r="F286" s="45"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43" t="inlineStr">
        <is>
          <t>B.</t>
        </is>
      </c>
      <c r="B287" s="19" t="inlineStr">
        <is>
          <t>INSTALACIJA VODOVODA I KANALIZACIJE</t>
        </is>
      </c>
      <c r="C287" s="3" t="n"/>
      <c r="D287" s="45" t="n"/>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43" t="n"/>
      <c r="B288" s="16" t="n"/>
      <c r="C288" s="3" t="n"/>
      <c r="D288" s="45" t="n"/>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43" t="inlineStr">
        <is>
          <t>1.</t>
        </is>
      </c>
      <c r="B289" s="48" t="inlineStr">
        <is>
          <t>VODOVOD</t>
        </is>
      </c>
      <c r="C289" s="42" t="n"/>
      <c r="D289" s="42" t="n"/>
      <c r="E289" s="42" t="n"/>
      <c r="F289" s="42"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280.5" customHeight="1">
      <c r="A290" s="25" t="inlineStr">
        <is>
          <t>1.1.</t>
        </is>
      </c>
      <c r="B290" s="2" t="inlineStr">
        <is>
          <t>Dobava, prijenos i montaža cijevi od PEHD-a (PEHD PE100 PN16 SDR11) izrađene prema normi HRN EN12201 ili jednakovrijednoj, HRN EN 805 ili jednakovrijednoj, HRN EN 806 ili jednakovrijednoj,  i fitinga  za vanjski razvod instalacija sanitarne i  hidrantske vode (uključujući spojne elemente, te redukcijske komade). 
Isporuka u kolutima s tvorničkim atestom i u kompatibilnosti s fitinzima. PE cijevi spajaju se elektrospojnicama. Pe cijevi polažu se u ravnim potezima i savijanjem sa polumjerom zakrivljenosti r25d ako je temperatura okoline 10°C ili više. U slučaju nižih temperatura savijati sa polumjerom prema uputama proizvođača cijevi. Lomovi koji nisu izvedeni savijanjem izvode se ugradnjom standardnih koljena od 45°, 11°, 22°, 30° ili 90°. 
U cijenu uključiti raznošenje cijevi i fazonskih komada duž rova, spuštanje u rov, poravnavanje i međusobno spajanje, kao i sav brtveni materijal i materijal za izradu spojeva. 
Spajanje, brtvljenje i polaganje cijevi izvoditi prema uputama proizvođača.
Obračun po m' kompletno dopremljene, montirane cijevi sa spojnim i brtvenim materijalom.</t>
        </is>
      </c>
      <c r="C290" s="3" t="n"/>
      <c r="D290" s="45" t="n"/>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25" t="n"/>
      <c r="B291" s="2" t="inlineStr">
        <is>
          <t>SANITARNA VODA</t>
        </is>
      </c>
      <c r="C291" s="3" t="n"/>
      <c r="D291" s="45" t="n"/>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25" t="inlineStr">
        <is>
          <t>a)</t>
        </is>
      </c>
      <c r="B292" s="2" t="inlineStr">
        <is>
          <t>PEHD DN 75 mm (Ø65)</t>
        </is>
      </c>
      <c r="C292" s="3" t="inlineStr">
        <is>
          <t>m'</t>
        </is>
      </c>
      <c r="D292" s="45" t="n">
        <v>80</v>
      </c>
      <c r="E292" s="45" t="n"/>
      <c r="F292" s="45"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25" t="inlineStr">
        <is>
          <t>b)</t>
        </is>
      </c>
      <c r="B293" s="2" t="inlineStr">
        <is>
          <t>PEHD DN 63 mm (Ø50)</t>
        </is>
      </c>
      <c r="C293" s="3" t="inlineStr">
        <is>
          <t>m'</t>
        </is>
      </c>
      <c r="D293" s="45" t="n">
        <v>180</v>
      </c>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25" t="inlineStr">
        <is>
          <t>c)</t>
        </is>
      </c>
      <c r="B294" s="2" t="inlineStr">
        <is>
          <t>PEHD DN 40 mm (Ø32)</t>
        </is>
      </c>
      <c r="C294" s="3" t="inlineStr">
        <is>
          <t>m'</t>
        </is>
      </c>
      <c r="D294" s="45" t="n">
        <v>30</v>
      </c>
      <c r="E294" s="45" t="n"/>
      <c r="F294" s="45"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25" t="n"/>
      <c r="B295" s="2" t="inlineStr">
        <is>
          <t>UNUTARNJA HIDRANTSKA VODA</t>
        </is>
      </c>
      <c r="C295" s="3" t="n"/>
      <c r="D295" s="45" t="n"/>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25" t="inlineStr">
        <is>
          <t>d)</t>
        </is>
      </c>
      <c r="B296" s="2" t="inlineStr">
        <is>
          <t>PEHD DN 63 mm (Ø50)</t>
        </is>
      </c>
      <c r="C296" s="3" t="inlineStr">
        <is>
          <t>m'</t>
        </is>
      </c>
      <c r="D296" s="45" t="n">
        <v>780</v>
      </c>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25" t="n"/>
      <c r="B297" s="2" t="inlineStr">
        <is>
          <t>VANJSKA HIDRANTSKA VODA</t>
        </is>
      </c>
      <c r="C297" s="3" t="n"/>
      <c r="D297" s="45" t="n"/>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25" t="inlineStr">
        <is>
          <t>e)</t>
        </is>
      </c>
      <c r="B298" s="2" t="inlineStr">
        <is>
          <t>d125mm; s=11,4mm (Ø100)</t>
        </is>
      </c>
      <c r="C298" s="3" t="inlineStr">
        <is>
          <t>m'</t>
        </is>
      </c>
      <c r="D298" s="45" t="n">
        <v>720</v>
      </c>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65.75" customHeight="1">
      <c r="A299" s="25" t="inlineStr">
        <is>
          <t>1.2.</t>
        </is>
      </c>
      <c r="B299" s="2" t="inlineStr">
        <is>
          <t>Ispitivanje instalacije vodovoda nakon polaganja i montaže cjevovoda na ispitni pritisak od 15 bara odnosno duplo većim tlakom od pogonskog (pogonski tlak daje ovlašteno komunalno poduzeće). Mrežu držati pod tlakom min. 2,0 sata. Ispitivanje provesti prema  tehnićkim uvjetima ovog projekta. Ispitivanje se vrši uz prisustvo nadzornog inženjera. O tlačnom ispitivanju voditi zapisnik sa potpisom izvršioca ispitivanja, nadzornog inženjera i odgovornih osoba. Rezultat tlačnog ispitivanja obvezno evidentirati u građvinski dnevnik. U stavku je uključena dobava pumpe i mjernog uređaja kao i ostalog potrebnog pribora za provedbu tlačne probe. 
U cijenu ulazi vodoopskrbna mreža u objektu.</t>
        </is>
      </c>
      <c r="C299" s="3" t="n"/>
      <c r="D299" s="45" t="n"/>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25" t="inlineStr">
        <is>
          <t>a)</t>
        </is>
      </c>
      <c r="B300" s="2" t="inlineStr">
        <is>
          <t>ispitivanje prije zatvaranja usjeka i rovova, rad izvođača</t>
        </is>
      </c>
      <c r="C300" s="3" t="inlineStr">
        <is>
          <t>m'</t>
        </is>
      </c>
      <c r="D300" s="45" t="n">
        <v>1790</v>
      </c>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25.5" customHeight="1">
      <c r="A301" s="25" t="inlineStr">
        <is>
          <t>b)</t>
        </is>
      </c>
      <c r="B301" s="2" t="inlineStr">
        <is>
          <t>ispitivanje ovlaštene organizacije s izdavanjem atesta o ispravnosti instalacije</t>
        </is>
      </c>
      <c r="C301" s="3" t="inlineStr">
        <is>
          <t>m'</t>
        </is>
      </c>
      <c r="D301" s="45" t="n">
        <v>1790</v>
      </c>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63.75" customHeight="1">
      <c r="A302" s="25" t="inlineStr">
        <is>
          <t>1.3.</t>
        </is>
      </c>
      <c r="B302" s="38" t="inlineStr">
        <is>
          <t>Dezinfekcija kompletne vodovodne mreže otopinom klora (30 mg/lit) u vremenu od 6 sati. Dezinfekcija mora biti napravljene od strane ovlaštene tvrtke.
Obračun po kompletu dezinficirane sanitarne, unutarnje i vanjske hidrantske vodovodene mreže.</t>
        </is>
      </c>
      <c r="C302" s="3" t="inlineStr">
        <is>
          <t>kpl</t>
        </is>
      </c>
      <c r="D302" s="46" t="n">
        <v>1</v>
      </c>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27.5" customHeight="1">
      <c r="A303" s="25" t="inlineStr">
        <is>
          <t>1.4.</t>
        </is>
      </c>
      <c r="B303" s="38" t="inlineStr">
        <is>
          <t>Ispitivanje uzorka vode.
Poslije dezinfekcije uzima se potreban broj uzoraka vode i odnosi na bakteriološku analizu koja će potvrditi njen uspjeh, odnosno neuspjeh od čega će zavisiti davanje odobrenja za upotrebu vode od strane sanitarnih organa. U slučaju neuspjeha, postupak se mora ponoviti. Ispitivanje vode vršiti će institucija registrirana za tu djelatnost (Zavod za zaštitu zdravlja).  
Uzorke uzeti na vanjskim hidrantima i u ispusnim oknima.
U cijenu ulazi broj komada uzetih uzoraka.</t>
        </is>
      </c>
      <c r="C303" s="3" t="inlineStr">
        <is>
          <t>kom</t>
        </is>
      </c>
      <c r="D303" s="46" t="n">
        <v>14</v>
      </c>
      <c r="E303" s="45" t="n"/>
      <c r="F303" s="45"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51" customHeight="1">
      <c r="A304" s="25" t="inlineStr">
        <is>
          <t>1.5.</t>
        </is>
      </c>
      <c r="B304" s="38" t="inlineStr">
        <is>
          <t>Puštanje  sistema sanitarne vode, unutarnje hidrantske vode  i vanjske hidrantske vode u rad, u stavku uključiti i probni pogon, predaja dokumentacije (snimak izvedenog stanja) i usaglašenost s važećim propisima.</t>
        </is>
      </c>
      <c r="C304" s="3" t="inlineStr">
        <is>
          <t>kpl</t>
        </is>
      </c>
      <c r="D304" s="46" t="n">
        <v>3</v>
      </c>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51" customHeight="1">
      <c r="A305" s="25" t="inlineStr">
        <is>
          <t>1.6.</t>
        </is>
      </c>
      <c r="B305" s="2" t="inlineStr">
        <is>
          <t>Dobava, prijenos i ugradba regulatora tlaka. Ventil montirati u ispusnom oknu na cjevovodu sanitarne vode i unutarnje hidrantske vode poslije vodomjera. 
Obračun po komadu ugrađenog ventila.</t>
        </is>
      </c>
      <c r="C305" s="3" t="inlineStr">
        <is>
          <t>kom</t>
        </is>
      </c>
      <c r="D305" s="46" t="n">
        <v>16</v>
      </c>
      <c r="E305" s="45" t="n"/>
      <c r="F305" s="45"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38.25" customHeight="1">
      <c r="A306" s="25" t="inlineStr">
        <is>
          <t>1.7.</t>
        </is>
      </c>
      <c r="B306" s="2" t="inlineStr">
        <is>
          <t>Dobava, prijenos i ugradba zaštitnika od povratnog toka "EC" za ugradnju u ispusno okno. 
Obračun po komadu ugrađenog ventila.</t>
        </is>
      </c>
      <c r="C306" s="3" t="n"/>
      <c r="D306" s="46" t="n"/>
      <c r="E306" s="45" t="n"/>
      <c r="F306" s="45"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25" t="inlineStr">
        <is>
          <t>a)</t>
        </is>
      </c>
      <c r="B307" s="2" t="inlineStr">
        <is>
          <t>ZOPT - 4"</t>
        </is>
      </c>
      <c r="C307" s="3" t="inlineStr">
        <is>
          <t>kom</t>
        </is>
      </c>
      <c r="D307" s="46" t="n">
        <v>1</v>
      </c>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25" t="inlineStr">
        <is>
          <t>b)</t>
        </is>
      </c>
      <c r="B308" s="2" t="inlineStr">
        <is>
          <t>ZOPT - 6/4"</t>
        </is>
      </c>
      <c r="C308" s="3" t="inlineStr">
        <is>
          <t>kom</t>
        </is>
      </c>
      <c r="D308" s="46" t="n">
        <v>1</v>
      </c>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25" t="inlineStr">
        <is>
          <t>c)</t>
        </is>
      </c>
      <c r="B309" s="2" t="inlineStr">
        <is>
          <t>ZOPT - 2"</t>
        </is>
      </c>
      <c r="C309" s="3" t="inlineStr">
        <is>
          <t>kom</t>
        </is>
      </c>
      <c r="D309" s="46" t="n">
        <v>1</v>
      </c>
      <c r="E309" s="45" t="n"/>
      <c r="F309" s="45"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02" customHeight="1">
      <c r="A310" s="25" t="inlineStr">
        <is>
          <t>1.8.</t>
        </is>
      </c>
      <c r="B310" s="38" t="inlineStr">
        <is>
          <t>Ispitivanje požarnih hidranata na količinu i tlak te izdavanje atesta o zadovoljavanju požarnih propisa. Ispitivanje se provodi na najudaljenijem i najvišem unutarnjem hidrantu.
Ispitivanje izvodi pravna osoba ovlaštena od Ministarstva unutarnjih poslova a u skladu sa Zakonom o zaštiti od požara i pravilnikom o provjeri ispravnosti stabilnih sustava zaštite od požara.
- na vanjskom hidrantu</t>
        </is>
      </c>
      <c r="C310" s="3" t="inlineStr">
        <is>
          <t>kom</t>
        </is>
      </c>
      <c r="D310" s="46" t="n">
        <v>5</v>
      </c>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38.25" customHeight="1">
      <c r="A311" s="25" t="inlineStr">
        <is>
          <t>1.9.</t>
        </is>
      </c>
      <c r="B311" s="2" t="inlineStr">
        <is>
          <t>Nabava, doprema i ugradba hvatača nečistoča. Iste ugraditi u vodomjerno okno na svim linijama iza vodomjera. 
Obračun po komadu.</t>
        </is>
      </c>
      <c r="C311" s="3" t="n"/>
      <c r="D311" s="46" t="n"/>
      <c r="E311" s="45" t="n"/>
      <c r="F311" s="45"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25" t="inlineStr">
        <is>
          <t>a)</t>
        </is>
      </c>
      <c r="B312" s="2" t="inlineStr">
        <is>
          <t>4"</t>
        </is>
      </c>
      <c r="C312" s="3" t="inlineStr">
        <is>
          <t>kom</t>
        </is>
      </c>
      <c r="D312" s="46" t="n">
        <v>1</v>
      </c>
      <c r="E312" s="45" t="n"/>
      <c r="F312" s="45"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25" t="inlineStr">
        <is>
          <t>b)</t>
        </is>
      </c>
      <c r="B313" s="2" t="inlineStr">
        <is>
          <t>6/4"</t>
        </is>
      </c>
      <c r="C313" s="3" t="inlineStr">
        <is>
          <t>kom</t>
        </is>
      </c>
      <c r="D313" s="46" t="n">
        <v>1</v>
      </c>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25" t="inlineStr">
        <is>
          <t>c)</t>
        </is>
      </c>
      <c r="B314" s="2" t="inlineStr">
        <is>
          <t>2"</t>
        </is>
      </c>
      <c r="C314" s="3" t="inlineStr">
        <is>
          <t>kom</t>
        </is>
      </c>
      <c r="D314" s="46" t="n">
        <v>1</v>
      </c>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14.75" customHeight="1">
      <c r="A315" s="25" t="inlineStr">
        <is>
          <t>1.10.</t>
        </is>
      </c>
      <c r="B315" s="38" t="inlineStr">
        <is>
          <t>Dobava, montaža i ugradnja tipskog nadzemnog hidranta Ø100 mm; Hmax = 2400 mm. Obračun po ugrađenom hidrantu. 
Dobava, montaža i ugradnja tipskih limenih ormarića za smještaj hidrantske oprema za vanjske hidrante. Uračunata sva tipska oprema, te potrebni pomoćni i betonski radovi. Sve do potrebne funkcionalnosti. Sve prema preporuci proizvođača hidranta.
Obračun po kompletu.</t>
        </is>
      </c>
      <c r="C315" s="3" t="inlineStr">
        <is>
          <t>kpl</t>
        </is>
      </c>
      <c r="D315" s="46" t="n">
        <v>5</v>
      </c>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38.25" customHeight="1">
      <c r="A316" s="25" t="inlineStr">
        <is>
          <t>1.11.</t>
        </is>
      </c>
      <c r="B316" s="2" t="inlineStr">
        <is>
          <t>Dobava, prijenos i ugradba elemenata za ugradnju u sklopu nadzemnih hidranata. Obračun po komadu ugrađenog elementa.</t>
        </is>
      </c>
      <c r="C316" s="3" t="n"/>
      <c r="D316" s="46" t="n"/>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25" t="inlineStr">
        <is>
          <t>a)</t>
        </is>
      </c>
      <c r="B317" s="2" t="inlineStr">
        <is>
          <t xml:space="preserve">PE T komad Ø110/110 mm </t>
        </is>
      </c>
      <c r="C317" s="3" t="inlineStr">
        <is>
          <t>kom</t>
        </is>
      </c>
      <c r="D317" s="46" t="n">
        <v>5</v>
      </c>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25" t="inlineStr">
        <is>
          <t>b)</t>
        </is>
      </c>
      <c r="B318" s="2" t="inlineStr">
        <is>
          <t>Prirubnička spojnica za PE DN100</t>
        </is>
      </c>
      <c r="C318" s="3" t="inlineStr">
        <is>
          <t>kom</t>
        </is>
      </c>
      <c r="D318" s="46" t="n">
        <v>5</v>
      </c>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25" t="inlineStr">
        <is>
          <t>c)</t>
        </is>
      </c>
      <c r="B319" s="38" t="inlineStr">
        <is>
          <t>Zasun  DN100 mm, 21,0 kg</t>
        </is>
      </c>
      <c r="C319" s="3" t="inlineStr">
        <is>
          <t>kom</t>
        </is>
      </c>
      <c r="D319" s="46" t="n">
        <v>5</v>
      </c>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25" t="inlineStr">
        <is>
          <t>d)</t>
        </is>
      </c>
      <c r="B320" s="38" t="inlineStr">
        <is>
          <t>Ugradbena garnitura</t>
        </is>
      </c>
      <c r="C320" s="3" t="inlineStr">
        <is>
          <t>kom</t>
        </is>
      </c>
      <c r="D320" s="46" t="n">
        <v>5</v>
      </c>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25.5" customHeight="1">
      <c r="A321" s="25" t="inlineStr">
        <is>
          <t>e)</t>
        </is>
      </c>
      <c r="B321" s="38" t="inlineStr">
        <is>
          <t>Kružna ulična kapa sa svim dodatnim ugradbenim materijalom</t>
        </is>
      </c>
      <c r="C321" s="3" t="inlineStr">
        <is>
          <t>kom</t>
        </is>
      </c>
      <c r="D321" s="46" t="n">
        <v>5</v>
      </c>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25" t="inlineStr">
        <is>
          <t>f)</t>
        </is>
      </c>
      <c r="B322" s="38" t="inlineStr">
        <is>
          <t>FF-DN100; L=200 mm; 11,0 kg</t>
        </is>
      </c>
      <c r="C322" s="3" t="inlineStr">
        <is>
          <t>kom</t>
        </is>
      </c>
      <c r="D322" s="46" t="n">
        <v>5</v>
      </c>
      <c r="E322" s="45" t="n"/>
      <c r="F322" s="45"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25" t="inlineStr">
        <is>
          <t>g)</t>
        </is>
      </c>
      <c r="B323" s="2" t="inlineStr">
        <is>
          <t>N90° -DN100; 16,8 kg</t>
        </is>
      </c>
      <c r="C323" s="3" t="inlineStr">
        <is>
          <t>kom</t>
        </is>
      </c>
      <c r="D323" s="46" t="n">
        <v>5</v>
      </c>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216.75" customHeight="1">
      <c r="A324" s="25" t="inlineStr">
        <is>
          <t>1.12.</t>
        </is>
      </c>
      <c r="B324" s="2" t="inlineStr">
        <is>
          <t>Dobava, prijenos i ugradba instalacije sa više pumpi  za održavanje tlaka u vanjskoj hidrantskoj mreži tip kao Wilo SiBoost Smart 2 Helix VE 2203 ili jednakovrijedno.
Sastoji se od normalno usisavajućih, paralelno spojenih, vertikalnih visokotlačnih centrifugalnih pumpi od plemenitog čelika u izvedbi sa suhim rotorom, pri čemu svaka pumpa raspolaže jednim pretvaračem frekvencije. Montiran je na osnovnom okviru sa cjevovodnim sustavom od plemenitog čelika, spreman za priključivanje, uključujući upravljački uređaj s potrebnom opremom za mjerenje i postavljanje.
Za transportiranje vode za gašenje požara. 
Visokotlačne centrifugalne pumpe od plemenitoga čelika serija od Helix VE 2 do Helix VE 52 ili jednakovrijedno. Osnovni okvir od elektrolitički pocinčanog čelika s prigušnicima vibracija namjestive visine koji služe za izolaciju od vibracijske
buke tijela.</t>
        </is>
      </c>
      <c r="C324" s="3" t="n"/>
      <c r="D324" s="46" t="n"/>
      <c r="E324" s="45" t="n"/>
      <c r="F324" s="45"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242.25" customHeight="1">
      <c r="A325" s="25" t="n"/>
      <c r="B325" s="2" t="inlineStr">
        <is>
          <t>S tlačne strane:
- Zaporna armatura na svakoj pumpi
- Blokada povratnog toka na svakoj pumpi
- Membranska ekspanzijska posuda 8 l, PN 16
- Senzor tlaka 4..20 mA
- Manometar
S usisne strane:
- Zaporna armatura na svakoj pumpi
- Senzor tlaka 4..20 mA
- Manometar
- Automatsko upravljanje pumpom pomoću potpuno elektroničkog
Smart Controller (SCe) kućišta od čeličnog lima, stupanj zaštite IP54 koja se sastoji od ugrađenog napajanja upravljačkim naponom, mikroprocesora sa Soft-PLC, analogni i digitalni ulazi i izlazi, za aktiviranje elektroničkih pumpi s pretvaračem frekvencije. Radi olakšanja održavanja preporučuje se područje rada od 1 m uokolo oko postrojenja.</t>
        </is>
      </c>
      <c r="C325" s="3" t="inlineStr">
        <is>
          <t>kpl</t>
        </is>
      </c>
      <c r="D325" s="46" t="n">
        <v>1</v>
      </c>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1" t="n"/>
      <c r="B326" s="39" t="inlineStr">
        <is>
          <t>1. Vodovod ukupno:</t>
        </is>
      </c>
      <c r="C326" s="6" t="n"/>
      <c r="D326" s="6" t="n"/>
      <c r="E326" s="6" t="n"/>
      <c r="F326" s="44"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25" t="n"/>
      <c r="B327" s="2" t="n"/>
      <c r="C327" s="3" t="n"/>
      <c r="D327" s="45" t="n"/>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43" t="inlineStr">
        <is>
          <t>2.</t>
        </is>
      </c>
      <c r="B328" s="48" t="inlineStr">
        <is>
          <t>KANALIZACIJA</t>
        </is>
      </c>
      <c r="C328" s="42" t="n"/>
      <c r="D328" s="42" t="n"/>
      <c r="E328" s="42" t="n"/>
      <c r="F328" s="42"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27.5" customHeight="1">
      <c r="A329" s="25" t="inlineStr">
        <is>
          <t>2.1.</t>
        </is>
      </c>
      <c r="B329" s="2" t="inlineStr">
        <is>
          <t>Nabava, doprema i ugradnja PVC kanalizacijskih cijevi i fazonskih komada za horizontalne odvode vanjske i temeljne kanalizacije sa debljom stijenkom, klase B-SN4, prema normi HRN EN 1401 ili jednakovrijednoj ili EN 1401-1 ili jednakovrijednoj. Obračun se vrši po m' kompletno montirane cijevi zajedno s posteljicom, nadslojem te sa spojnim i pomoćnim materijalom. Fazonski komadi svih stupnjeva i kuteva i profila uključiti u cijenu. Prije polaganja temeljnog razvoda cijevi odvodnje potrebno je definirati točnu kotu izlazne cijevi uz prisustvo nadzornog inženjera.</t>
        </is>
      </c>
      <c r="C329" s="3" t="n"/>
      <c r="D329" s="45" t="n"/>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25" t="n"/>
      <c r="B330" s="2" t="inlineStr">
        <is>
          <t>OBORINSKA KANALIZACIJA</t>
        </is>
      </c>
      <c r="C330" s="3" t="n"/>
      <c r="D330" s="45" t="n"/>
      <c r="E330" s="45" t="n"/>
      <c r="F330" s="45"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25" t="inlineStr">
        <is>
          <t>a)</t>
        </is>
      </c>
      <c r="B331" s="2" t="inlineStr">
        <is>
          <t>Ø200</t>
        </is>
      </c>
      <c r="C331" s="3" t="inlineStr">
        <is>
          <t>m'</t>
        </is>
      </c>
      <c r="D331" s="45" t="n">
        <v>350</v>
      </c>
      <c r="E331" s="45" t="n"/>
      <c r="F331" s="45"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25" t="inlineStr">
        <is>
          <t>b)</t>
        </is>
      </c>
      <c r="B332" s="2" t="inlineStr">
        <is>
          <t>Ø160</t>
        </is>
      </c>
      <c r="C332" s="3" t="inlineStr">
        <is>
          <t>m'</t>
        </is>
      </c>
      <c r="D332" s="45" t="n">
        <v>380</v>
      </c>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25" t="inlineStr">
        <is>
          <t>c)</t>
        </is>
      </c>
      <c r="B333" s="2" t="inlineStr">
        <is>
          <t>Ø125</t>
        </is>
      </c>
      <c r="C333" s="3" t="inlineStr">
        <is>
          <t>m'</t>
        </is>
      </c>
      <c r="D333" s="45" t="n">
        <v>20</v>
      </c>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25" t="n"/>
      <c r="B334" s="2" t="inlineStr">
        <is>
          <t>SANITARNO-FEKALNA KANALIZACIJA</t>
        </is>
      </c>
      <c r="C334" s="3" t="n"/>
      <c r="D334" s="45" t="n"/>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25" t="inlineStr">
        <is>
          <t>d)</t>
        </is>
      </c>
      <c r="B335" s="2" t="inlineStr">
        <is>
          <t>Ø200</t>
        </is>
      </c>
      <c r="C335" s="3" t="inlineStr">
        <is>
          <t>m'</t>
        </is>
      </c>
      <c r="D335" s="45" t="n">
        <v>590</v>
      </c>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25" t="inlineStr">
        <is>
          <t>e)</t>
        </is>
      </c>
      <c r="B336" s="2" t="inlineStr">
        <is>
          <t>Ø160</t>
        </is>
      </c>
      <c r="C336" s="3" t="inlineStr">
        <is>
          <t>m'</t>
        </is>
      </c>
      <c r="D336" s="45" t="n">
        <v>30</v>
      </c>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51" customHeight="1">
      <c r="A337" s="25" t="inlineStr">
        <is>
          <t>2.2.</t>
        </is>
      </c>
      <c r="B337" s="2" t="inlineStr">
        <is>
          <t>Nabava, dobava, prijenos i ugradba brtvenih komada za nepropusan spoj cijevi i okana. Uračunat sav potreban pribor, rad i materijal. Obračun po komadu komplet izvedenog brtvljenja.</t>
        </is>
      </c>
      <c r="C337" s="3" t="n"/>
      <c r="D337" s="45" t="n"/>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25" t="n"/>
      <c r="B338" s="2" t="inlineStr">
        <is>
          <t>OBORINSKA KANALIZACIJA</t>
        </is>
      </c>
      <c r="C338" s="3" t="n"/>
      <c r="D338" s="45" t="n"/>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25" t="inlineStr">
        <is>
          <t>a)</t>
        </is>
      </c>
      <c r="B339" s="2" t="inlineStr">
        <is>
          <t>Ø200</t>
        </is>
      </c>
      <c r="C339" s="3" t="inlineStr">
        <is>
          <t>kom</t>
        </is>
      </c>
      <c r="D339" s="46" t="n">
        <v>22</v>
      </c>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25" t="inlineStr">
        <is>
          <t>b)</t>
        </is>
      </c>
      <c r="B340" s="2" t="inlineStr">
        <is>
          <t>Ø160</t>
        </is>
      </c>
      <c r="C340" s="3" t="inlineStr">
        <is>
          <t>kom</t>
        </is>
      </c>
      <c r="D340" s="46" t="n">
        <v>32</v>
      </c>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25" t="n"/>
      <c r="B341" s="2" t="inlineStr">
        <is>
          <t>SANITARNO-FEKALNA KANALIZACIJA</t>
        </is>
      </c>
      <c r="C341" s="3" t="n"/>
      <c r="D341" s="45" t="n"/>
      <c r="E341" s="45" t="n"/>
      <c r="F341" s="45"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25" t="inlineStr">
        <is>
          <t>d)</t>
        </is>
      </c>
      <c r="B342" s="2" t="inlineStr">
        <is>
          <t>Ø200</t>
        </is>
      </c>
      <c r="C342" s="3" t="inlineStr">
        <is>
          <t>kom</t>
        </is>
      </c>
      <c r="D342" s="46" t="n">
        <v>42</v>
      </c>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25" t="inlineStr">
        <is>
          <t>e)</t>
        </is>
      </c>
      <c r="B343" s="2" t="inlineStr">
        <is>
          <t>Ø160</t>
        </is>
      </c>
      <c r="C343" s="3" t="inlineStr">
        <is>
          <t>kom</t>
        </is>
      </c>
      <c r="D343" s="46" t="n">
        <v>1</v>
      </c>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51" customHeight="1">
      <c r="A344" s="25" t="inlineStr">
        <is>
          <t>2.3.</t>
        </is>
      </c>
      <c r="B344" s="38" t="inlineStr">
        <is>
          <t>Mehaničko čiščenje i pranje cjevovoda i okana nakon završetka radova i nakon provedenog ispitivanja vodonepropusnosti. Obračun po m' mehaničkog čiščenja i pranja dionice.</t>
        </is>
      </c>
      <c r="C344" s="3" t="inlineStr">
        <is>
          <t>kpl</t>
        </is>
      </c>
      <c r="D344" s="46" t="n">
        <v>2</v>
      </c>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63.75" customHeight="1">
      <c r="A345" s="25" t="inlineStr">
        <is>
          <t>2.4.</t>
        </is>
      </c>
      <c r="B345" s="38" t="inlineStr">
        <is>
          <t>Ispitivanje kanalizacije na protočnost i nepropusnost spojeva prema HRN EN1610 ili jednakovrijednoj, HRN EN1508 ili jednakovrijednoj i HRN EN805 ili jednakovrijednoj i uređaja uz dobivanje odgovarajućih atesta. Obračun po m' ispitane dionice.</t>
        </is>
      </c>
      <c r="C345" s="3" t="n"/>
      <c r="D345" s="46" t="n"/>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25" t="inlineStr">
        <is>
          <t>a)</t>
        </is>
      </c>
      <c r="B346" s="2" t="inlineStr">
        <is>
          <t>oborinska kanalizacija</t>
        </is>
      </c>
      <c r="C346" s="3" t="inlineStr">
        <is>
          <t>m'</t>
        </is>
      </c>
      <c r="D346" s="45" t="n">
        <v>750</v>
      </c>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25" t="inlineStr">
        <is>
          <t>b)</t>
        </is>
      </c>
      <c r="B347" s="2" t="inlineStr">
        <is>
          <t>sanitarno-fekalna kanalizacija</t>
        </is>
      </c>
      <c r="C347" s="3" t="inlineStr">
        <is>
          <t>m'</t>
        </is>
      </c>
      <c r="D347" s="45" t="n">
        <v>620</v>
      </c>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280.5" customHeight="1">
      <c r="A348" s="25" t="inlineStr">
        <is>
          <t>2.5.</t>
        </is>
      </c>
      <c r="B348" s="2" t="inlineStr">
        <is>
          <t>Dobava i montaža kanala + pokrovne rešetke za linijsku odvodnju za ugradnju na parkiralištu, u svemu prema normi HR EN 1433 ili jednakovrijednoj. Kanal je izrađen iz polimerbetona ili betona ojačanog vlaknima, građevinske visine od 385 - do 485 mm. Svjetla širina kanala je minimalno 300 mm, građevinska širina minimalno 350 mm, građevinska dužina 1000 mm. Rubovi kanala ojačani su kutnikom od pocinčanog čelika debljine minimalno 4 mm koji služi kao dosjed za polaganje pokrovne rešetke. Kanalski elementi su izvedeni u pet građevinskih visina (kaskadni pad) ili kontinuiranim padom od 0,5%. Kanal se izvodi polaganjem na betonsku podlogu C20/25 debljine sloja 15 cm, bočno  kanal založiti betonom. Gornji rub  rešetke se izvodi u razini 2 - 5 mm ispod kote gotove završne okolne površine. 
Dobava i montaža pokrovnih rešetki za opterećenje D400 iz lijevanog  željeza, mrežasta 30×18 mm  sa sistemom bezvijčane ukrute ali je potrebno predvidjeti sigurnosno zaključavanje. Rešetka je širine minimalno 338 mm, duljine 50 cm, upojne površine minimalne 1381 cm²/m.
Nuditi sa svim potrebnim priborom za montažu do potpune funkcionalnosti.</t>
        </is>
      </c>
      <c r="C348" s="3" t="inlineStr">
        <is>
          <t>m'</t>
        </is>
      </c>
      <c r="D348" s="45" t="n">
        <v>182</v>
      </c>
      <c r="E348" s="45" t="n"/>
      <c r="F348" s="45"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293.25" customHeight="1">
      <c r="A349" s="25" t="inlineStr">
        <is>
          <t>2.6.</t>
        </is>
      </c>
      <c r="B349" s="2" t="inlineStr">
        <is>
          <t>Dobava i montaža kanala + pokrovne rešetke za linijsku odvodnju staze pješačkih površina, u svemu prema normi HR EN 1433 ili jednakovrijednoj.
Dobava i montaža kanala za linijsku odvodnju sa vertikalnim izljevom DN100. Kanal je izrađen iz polimerbetona ili betona ojačanog vlaknima, građevinske visine minimalno 185mm. Svjetla širina kanala je minimalno 100 mm, građevinska širina minimalno 135 mm, građevinska dužina 1000 mm. Rubovi kanala ojačani su kutnikom od nehrđajućeg čelika AISI 304 debljine 4 mm koji služi kao dosjed za polaganje pokrovne rešetke, s učvršćivanjem rešetke bez vijaka, ali je potrebno predvidjeti sigurnosno zaključavanje. Kanal se izvodi polaganjem na betonsku podlogu marke C20/25 debljine sloja 15 cm, bočno  kanal obložiti betonom. Gornji rub  rešetke se izvodi u razini 2 - 5 mm ispod kote gotove završne okolne površine. Sve sa priborom za montažu do potpune funkcionalnosti.
Dobava i montaža pokrovnih rešetki  za opterećenje B125  iz nehrđajućeg čelika AISI 304, mosna sa sistemom bezvijčane ukrute, ali sa sigurnosnim zaključavanjem. Rešetka je širine minimalmo 123 mm, duljine 100 cm, upojne površine minimalno 312 cm²/m.</t>
        </is>
      </c>
      <c r="C349" s="3" t="inlineStr">
        <is>
          <t>m'</t>
        </is>
      </c>
      <c r="D349" s="45" t="n">
        <v>10</v>
      </c>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306" customHeight="1">
      <c r="A350" s="25" t="inlineStr">
        <is>
          <t>2.7.</t>
        </is>
      </c>
      <c r="B350" s="38" t="inlineStr">
        <is>
          <t>Dobava, prijenos i ugradba betonskog separatora naftnih derivata AQUAFIX SK 15/1500 bez mimotoka ili jednakovrijedan proizvod.
Ukupni protok separatora 15 l/s.
Separator izrađen od betona klase 40/50. Razredi izloženosti betona od kojeg je izrađen separator moraju biti XA3, XD3, XC4, XF4. Dimenzije je D/Š/V 1800/1800/2320. 
Izrađen je sukladno HRN EN 858 ili jednakovrijednoj normi  i sukladno tome ima plovak za automatsko zatvaranje. Volumen taložnika iznosi 1500 l, a dijela za odvajanje tekućine 1000 l. Uljevne i izljevne cijevi su DN200. Kota nivelete uljevne cijevi je 670 mm od kote poklopca separatora. Pristupni otvor je 625 mm širine. Unutar separatora se nalazi koalescentni filter. 
U cijenu separatora uključiti i betonski element za nadvišenje i lijevano željezni poklopac razreda opterečenja D400.
Sukladno HRN EN 858 ili jednakovrijednoj normi voda na istoku smije sadržavati max. 5 mg/l lake tekućine.
Separator se ugrađuje na betonsku podlogu 200×200cm,  d=15 cm od betona C25/30 (uključena u cijenu).
Pri ugradnji je potrebno osigurati na gradilištu dizalicu odgovarajuće nosivosti. 
Obračun po kompletu.</t>
        </is>
      </c>
      <c r="C350" s="3" t="inlineStr">
        <is>
          <t>kpl</t>
        </is>
      </c>
      <c r="D350" s="46" t="n">
        <v>2</v>
      </c>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267.75" customHeight="1">
      <c r="A351" s="25" t="inlineStr">
        <is>
          <t>2.8.</t>
        </is>
      </c>
      <c r="B351" s="2" t="inlineStr">
        <is>
          <t>Dobava i montaža kanala sa pokrovnom rešetkom za linijsku odvodnju oborinskih voda na atletskim borilištima. Tijelo kanala izvedeno je monolitno iz polimerbetona ili betona ojačanog vlaknima, natur boje, okruglog presjeka, u ravnim elementima ili elementima u SPECIJALNOM radijusu (r = 24,0 - 36,5 m). Građevinska duljina kanala 100 cm, građevinska širina tijela kanala 160 mm, svijetla širina 125 mm, ukupne visine 187 mm, težina 26,5 kg. Kontinuirani upojni raspor je širine 13 mm.
U cijenu kanala uključiti i cijenu polaganja. Kanal se izvodi polaganjem na betonsku podlogu marke C20/25 debljine sloja 15 cm a potrebno ga je bočno založiti betonom. Gornji rub kanala izvodi se u ravnini s okolnom podlogom, a tartan ili slična obloga postavlja se preko cijelog kanala.
U cijenu kanala uključiti i sabirnik, s okvirom od nehrđajućeg čelika razreda opterećenja A15, PVC posudom za skupljanje krupnije prljavštine i integriranom gumenom brtvom za spoj izljevne cijevi DN100/DN150. Sabirnik je izrađeni od polimernog betona ili betona ojačanog vlaknima, građevinske širine 16,5 cm , visine 48,3 cm i duljine 50 cm.</t>
        </is>
      </c>
      <c r="C351" s="3" t="n"/>
      <c r="D351" s="46" t="n"/>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25" t="inlineStr">
        <is>
          <t>a)</t>
        </is>
      </c>
      <c r="B352" s="2" t="inlineStr">
        <is>
          <t>ravni kanal</t>
        </is>
      </c>
      <c r="C352" s="3" t="inlineStr">
        <is>
          <t>m'</t>
        </is>
      </c>
      <c r="D352" s="45" t="n">
        <v>150</v>
      </c>
      <c r="E352" s="45" t="n"/>
      <c r="F352" s="45"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25" t="inlineStr">
        <is>
          <t>b)</t>
        </is>
      </c>
      <c r="B353" s="2" t="inlineStr">
        <is>
          <t>rigol u radijusu 24 m</t>
        </is>
      </c>
      <c r="C353" s="3" t="inlineStr">
        <is>
          <t>m'</t>
        </is>
      </c>
      <c r="D353" s="45" t="n">
        <v>170</v>
      </c>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25" t="inlineStr">
        <is>
          <t>c)</t>
        </is>
      </c>
      <c r="B354" s="38" t="inlineStr">
        <is>
          <t>sabirnik</t>
        </is>
      </c>
      <c r="C354" s="3" t="inlineStr">
        <is>
          <t>kom</t>
        </is>
      </c>
      <c r="D354" s="46" t="n">
        <v>8</v>
      </c>
      <c r="E354" s="45" t="n"/>
      <c r="F354" s="45"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25" t="inlineStr">
        <is>
          <t>d)</t>
        </is>
      </c>
      <c r="B355" s="38" t="inlineStr">
        <is>
          <t>pokrovna ploča sa rasporom</t>
        </is>
      </c>
      <c r="C355" s="3" t="inlineStr">
        <is>
          <t>kom</t>
        </is>
      </c>
      <c r="D355" s="46" t="n">
        <v>8</v>
      </c>
      <c r="E355" s="45" t="n"/>
      <c r="F355" s="45"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65.75" customHeight="1">
      <c r="A356" s="25" t="inlineStr">
        <is>
          <t>2.9.</t>
        </is>
      </c>
      <c r="B356" s="38" t="inlineStr">
        <is>
          <t>Dobava i ugradnja drenažnih perforiranih cijevi promjera DN 100, sukladne normi DIN 4262-1 aneks A ili jednakovrijednoj, za drenažu igrališta. Cijev je "tunelskog" poprečnog presjeka, rebrasta izvana i iznutra, s glatkim ravnim dnom. drenažni otvori (zarezi) moraju biti minimum 50 cm²/m, te trebaju biti između 0,8 do 1,4 mm širine. Stavka uključuje dobavu i ugradnju polietilen ili polipropilenskih pjeskolova drenaže širine DN 500 i visine 2 m, te njihov odgovarajući poletilenski ili polipropilenski prohodni poklopac sa odgovarajućom brtvom.  Sve izvesti prema pravilima struke i uputama proizvođača.   Stavka uključuje sav osnovni, spojni i brtveni materijal, te rad sve do potpune gotovosti i spoj na interno revizijsko okno.</t>
        </is>
      </c>
      <c r="C356" s="3" t="n"/>
      <c r="D356" s="46" t="n"/>
      <c r="E356" s="45" t="n"/>
      <c r="F356" s="45"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25" t="inlineStr">
        <is>
          <t>a)</t>
        </is>
      </c>
      <c r="B357" s="38" t="inlineStr">
        <is>
          <t>drenažna perforirana cijev</t>
        </is>
      </c>
      <c r="C357" s="3" t="inlineStr">
        <is>
          <t>m'</t>
        </is>
      </c>
      <c r="D357" s="45" t="n">
        <v>338</v>
      </c>
      <c r="E357" s="45" t="n"/>
      <c r="F357" s="45"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25" t="inlineStr">
        <is>
          <t>b)</t>
        </is>
      </c>
      <c r="B358" s="2" t="inlineStr">
        <is>
          <t>pjeskolov drenaže</t>
        </is>
      </c>
      <c r="C358" s="3" t="inlineStr">
        <is>
          <t>kom</t>
        </is>
      </c>
      <c r="D358" s="46" t="n">
        <v>10</v>
      </c>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1" t="n"/>
      <c r="B359" s="39" t="inlineStr">
        <is>
          <t>2. Kanalizacija ukupno:</t>
        </is>
      </c>
      <c r="C359" s="6" t="n"/>
      <c r="D359" s="6" t="n"/>
      <c r="E359" s="6" t="n"/>
      <c r="F359" s="44"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25" t="n"/>
      <c r="B360" s="2" t="n"/>
      <c r="C360" s="3" t="n"/>
      <c r="D360" s="45" t="n"/>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43" t="inlineStr">
        <is>
          <t>3.</t>
        </is>
      </c>
      <c r="B361" s="48" t="inlineStr">
        <is>
          <t>GRAĐEVINSKI RADOVI</t>
        </is>
      </c>
      <c r="C361" s="42" t="n"/>
      <c r="D361" s="42" t="n"/>
      <c r="E361" s="42" t="n"/>
      <c r="F361" s="42"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89.25" customHeight="1">
      <c r="A362" s="25" t="inlineStr">
        <is>
          <t>3.1.</t>
        </is>
      </c>
      <c r="B362" s="2" t="inlineStr">
        <is>
          <t>Iskolčenje trase instalacija vodovoda i kanalizacije neposredno prije početka radova sa stacioniranjem svih važnijih točaka na terenu. Podatke o snimljenoj trasi uzeti iz situacije. Stavka uključuje označavanje trase cjevovoda, mjesta okana, zasunskih komora, nadzemnih hidranata, kao i lomova trase, te dubine istih. Obračun po m stvarno izvršenih radova.</t>
        </is>
      </c>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25" t="inlineStr">
        <is>
          <t>a)</t>
        </is>
      </c>
      <c r="B363" s="2" t="inlineStr">
        <is>
          <t>SANITARNO FEKALNA KANALIZACIJA</t>
        </is>
      </c>
      <c r="C363" s="3" t="inlineStr">
        <is>
          <t>m'</t>
        </is>
      </c>
      <c r="D363" s="45" t="n">
        <v>558</v>
      </c>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25" t="inlineStr">
        <is>
          <t>b)</t>
        </is>
      </c>
      <c r="B364" s="2" t="inlineStr">
        <is>
          <t>OBORINSKA KANALIZACIJA</t>
        </is>
      </c>
      <c r="C364" s="3" t="inlineStr">
        <is>
          <t>m'</t>
        </is>
      </c>
      <c r="D364" s="45" t="n">
        <v>1038</v>
      </c>
      <c r="E364" s="45" t="n"/>
      <c r="F364" s="45"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25" t="inlineStr">
        <is>
          <t>c)</t>
        </is>
      </c>
      <c r="B365" s="2" t="inlineStr">
        <is>
          <t>SANITARNA VODA</t>
        </is>
      </c>
      <c r="C365" s="3" t="inlineStr">
        <is>
          <t>m'</t>
        </is>
      </c>
      <c r="D365" s="45" t="n">
        <v>176</v>
      </c>
      <c r="E365" s="45" t="n"/>
      <c r="F365" s="45"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25" t="inlineStr">
        <is>
          <t>d)</t>
        </is>
      </c>
      <c r="B366" s="2" t="inlineStr">
        <is>
          <t>UNUTARNJA HIDRANTSKA VODA</t>
        </is>
      </c>
      <c r="C366" s="3" t="inlineStr">
        <is>
          <t>m'</t>
        </is>
      </c>
      <c r="D366" s="45" t="n">
        <v>592</v>
      </c>
      <c r="E366" s="45" t="n"/>
      <c r="F366" s="45"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25" t="inlineStr">
        <is>
          <t>e)</t>
        </is>
      </c>
      <c r="B367" s="2" t="inlineStr">
        <is>
          <t>VANJSKA HIDRANTSKA VODA</t>
        </is>
      </c>
      <c r="C367" s="3" t="inlineStr">
        <is>
          <t>m'</t>
        </is>
      </c>
      <c r="D367" s="45" t="n">
        <v>544</v>
      </c>
      <c r="E367" s="45" t="n"/>
      <c r="F367" s="45"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229.5" customHeight="1">
      <c r="A368" s="25" t="inlineStr">
        <is>
          <t>3.2.</t>
        </is>
      </c>
      <c r="B368" s="2" t="inlineStr">
        <is>
          <t xml:space="preserve">Iskop rova cjevovoda i građevinske jame za objekte na projektiranom vodovodu i kanalizaciji u tlu C ktg. sa vertikalnim odsjecanjem bokova i grubim izravnavanjem dna. Širina jarka prema normalnom poprečnom presjeku. Iskop se uglavnom predviđa strojno, dok se ručno predviđa samo na mjestima gdje se iskop ne može izvršiti mehanizacijom (80% strojno, a 20% ručnog iskopa). Rad na iskopu obuhvaća pravilno za sjecanje bočnih strana i grubo planiranje dna rova. U cijenu uključen iskop bez obzira na eventualno crpljenjem oborinske, odnosno podzemne vode i otežanog rada radi razupirača. Naročito obratiti pažnju na širinu i dubinu rova da slijedi niveletu iskopa. Donji dio iskopa potrebno je izvesti ručno. Radovi moraju biti u potpunoj koordinaciji s montažom cijevi. Širina iskopa je prema presjeku rova maksimalno  100 cm i dubina do  maksinmalno 300 cm. Iskopani materijal odbaciti od ruba iskopa 1,00 m. Obračunava se po m3  iskopanog materijala, mjereno u prirodnom stanju. </t>
        </is>
      </c>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25" t="inlineStr">
        <is>
          <t>a)</t>
        </is>
      </c>
      <c r="B369" s="2" t="inlineStr">
        <is>
          <t>SANITARNO FEKALNA KANALIZACIJA</t>
        </is>
      </c>
      <c r="C369" s="3" t="inlineStr">
        <is>
          <t>m3</t>
        </is>
      </c>
      <c r="D369" s="45" t="n">
        <v>1700</v>
      </c>
      <c r="E369" s="45" t="n"/>
      <c r="F369" s="45"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25" t="inlineStr">
        <is>
          <t>b)</t>
        </is>
      </c>
      <c r="B370" s="2" t="inlineStr">
        <is>
          <t>OBORINSKA KANALIZACIJA</t>
        </is>
      </c>
      <c r="C370" s="3" t="inlineStr">
        <is>
          <t>m3</t>
        </is>
      </c>
      <c r="D370" s="45" t="n">
        <v>2500</v>
      </c>
      <c r="E370" s="45" t="n"/>
      <c r="F370" s="45"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25" t="inlineStr">
        <is>
          <t>c)</t>
        </is>
      </c>
      <c r="B371" s="2" t="inlineStr">
        <is>
          <t>SANITARNA VODA</t>
        </is>
      </c>
      <c r="C371" s="3" t="inlineStr">
        <is>
          <t>m3</t>
        </is>
      </c>
      <c r="D371" s="45" t="n">
        <v>750</v>
      </c>
      <c r="E371" s="45" t="n"/>
      <c r="F371" s="45"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25" t="inlineStr">
        <is>
          <t>d)</t>
        </is>
      </c>
      <c r="B372" s="2" t="inlineStr">
        <is>
          <t>UNUTARNJA HIDRANTSKA VODA</t>
        </is>
      </c>
      <c r="C372" s="3" t="inlineStr">
        <is>
          <t>m3</t>
        </is>
      </c>
      <c r="D372" s="45" t="n">
        <v>780</v>
      </c>
      <c r="E372" s="45" t="n"/>
      <c r="F372" s="45"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25" t="inlineStr">
        <is>
          <t>e)</t>
        </is>
      </c>
      <c r="B373" s="2" t="inlineStr">
        <is>
          <t>VANJSKA HIDRANTSKA VODA</t>
        </is>
      </c>
      <c r="C373" s="3" t="inlineStr">
        <is>
          <t>m3</t>
        </is>
      </c>
      <c r="D373" s="45" t="n">
        <v>810</v>
      </c>
      <c r="E373" s="45" t="n"/>
      <c r="F373" s="45"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14.75" customHeight="1">
      <c r="A374" s="25" t="inlineStr">
        <is>
          <t>3.3.</t>
        </is>
      </c>
      <c r="B374" s="2" t="inlineStr">
        <is>
          <t>Planiranje dna rova i građevinskih jama na kote iz nacrta. Vrši se ručno prema projektiranoj širini i padu dna rova s točnošču +/-2cm u tlu C kategorije. Iskopani materijal izbaciti van rova (1m od rova). Stavkom je predviđeno  otesavanje, planiranje i djelomično nabijanje dna jarka na određene kote prema uzdužnom profilu, s izbacivanjem suvišnog materijala iz rova. Nakon izvršenog planiranja dna rova potrebno je izvršiti zbijanje dna rova do zbijenosti MS = 40 MPa.</t>
        </is>
      </c>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25" t="inlineStr">
        <is>
          <t>a)</t>
        </is>
      </c>
      <c r="B375" s="2" t="inlineStr">
        <is>
          <t>SANITARNO FEKALNA KANALIZACIJA</t>
        </is>
      </c>
      <c r="C375" s="3" t="inlineStr">
        <is>
          <t>m2</t>
        </is>
      </c>
      <c r="D375" s="45" t="n">
        <v>558</v>
      </c>
      <c r="E375" s="45" t="n"/>
      <c r="F375" s="45"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25" t="inlineStr">
        <is>
          <t>b)</t>
        </is>
      </c>
      <c r="B376" s="2" t="inlineStr">
        <is>
          <t>OBORINSKA KANALIZACIJA</t>
        </is>
      </c>
      <c r="C376" s="3" t="inlineStr">
        <is>
          <t>m2</t>
        </is>
      </c>
      <c r="D376" s="45" t="n">
        <v>1038</v>
      </c>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25" t="inlineStr">
        <is>
          <t>c)</t>
        </is>
      </c>
      <c r="B377" s="2" t="inlineStr">
        <is>
          <t>SANITARNA VODA</t>
        </is>
      </c>
      <c r="C377" s="3" t="inlineStr">
        <is>
          <t>m2</t>
        </is>
      </c>
      <c r="D377" s="45" t="n">
        <v>176</v>
      </c>
      <c r="E377" s="45" t="n"/>
      <c r="F377" s="45"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25" t="inlineStr">
        <is>
          <t>d)</t>
        </is>
      </c>
      <c r="B378" s="2" t="inlineStr">
        <is>
          <t>UNUTARNJA HIDRANTSKA VODA</t>
        </is>
      </c>
      <c r="C378" s="3" t="inlineStr">
        <is>
          <t>m2</t>
        </is>
      </c>
      <c r="D378" s="45" t="n">
        <v>592</v>
      </c>
      <c r="E378" s="45" t="n"/>
      <c r="F378" s="45"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25" t="inlineStr">
        <is>
          <t>e)</t>
        </is>
      </c>
      <c r="B379" s="2" t="inlineStr">
        <is>
          <t>VANJSKA HIDRANTSKA VODA</t>
        </is>
      </c>
      <c r="C379" s="3" t="inlineStr">
        <is>
          <t>m2</t>
        </is>
      </c>
      <c r="D379" s="45" t="n">
        <v>544</v>
      </c>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63.75" customHeight="1">
      <c r="A380" s="25" t="inlineStr">
        <is>
          <t>3.4.</t>
        </is>
      </c>
      <c r="B380" s="2" t="inlineStr">
        <is>
          <t xml:space="preserve">Izrada podloge za polaganje vodovodnih cijevi u dnu rova, debljine 10 cm od rastresitog materijala (pijesak). U cijenu stavke ulazi nabava, doprema, razvod, ubacivanje i planiranje pijeska u rov. Obračunava se po m3 ugrađenog materijala. </t>
        </is>
      </c>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25" t="inlineStr">
        <is>
          <t>a)</t>
        </is>
      </c>
      <c r="B381" s="2" t="inlineStr">
        <is>
          <t>SANITARNO FEKALNA KANALIZACIJA</t>
        </is>
      </c>
      <c r="C381" s="3" t="inlineStr">
        <is>
          <t>m3</t>
        </is>
      </c>
      <c r="D381" s="45" t="n">
        <v>56</v>
      </c>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25" t="inlineStr">
        <is>
          <t>b)</t>
        </is>
      </c>
      <c r="B382" s="2" t="inlineStr">
        <is>
          <t>OBORINSKA KANALIZACIJA</t>
        </is>
      </c>
      <c r="C382" s="3" t="inlineStr">
        <is>
          <t>m3</t>
        </is>
      </c>
      <c r="D382" s="45" t="n">
        <v>104</v>
      </c>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25" t="inlineStr">
        <is>
          <t>c)</t>
        </is>
      </c>
      <c r="B383" s="2" t="inlineStr">
        <is>
          <t>SANITARNA VODA</t>
        </is>
      </c>
      <c r="C383" s="3" t="inlineStr">
        <is>
          <t>m3</t>
        </is>
      </c>
      <c r="D383" s="45" t="n">
        <v>57</v>
      </c>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25" t="inlineStr">
        <is>
          <t>d)</t>
        </is>
      </c>
      <c r="B384" s="2" t="inlineStr">
        <is>
          <t>UNUTARNJA HIDRANTSKA VODA</t>
        </is>
      </c>
      <c r="C384" s="3" t="inlineStr">
        <is>
          <t>m3</t>
        </is>
      </c>
      <c r="D384" s="45" t="n">
        <v>59.2</v>
      </c>
      <c r="E384" s="45" t="n"/>
      <c r="F384" s="45"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25" t="inlineStr">
        <is>
          <t>e)</t>
        </is>
      </c>
      <c r="B385" s="2" t="inlineStr">
        <is>
          <t>VANJSKA HIDRANTSKA VODA</t>
        </is>
      </c>
      <c r="C385" s="3" t="inlineStr">
        <is>
          <t>m3</t>
        </is>
      </c>
      <c r="D385" s="45" t="n">
        <v>55</v>
      </c>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40.25" customHeight="1">
      <c r="A386" s="25" t="inlineStr">
        <is>
          <t>3.5.</t>
        </is>
      </c>
      <c r="B386" s="2" t="inlineStr">
        <is>
          <t xml:space="preserve">Izrada obloge oko cijevi vodovoda i kanalizacije nakon montaže i tlačne probe pijeskom ili rastresitim materijalom od iskopa do visine 30 cm iznad gornjeg ruba cijevi. Zahtijeva se simetrično zatrpavanje i zbijanje materijala istovremeno s obje strane cijevi. Ugrađivanje i nabijanje vršiti u slojevima od 20 cm. U stavku je uključeno eventualno prosijavanje materijala iz iskopa zbog potrebn korekcije granulometrijskog sastava. Cijena obuhvaća razvoz, ubacivanje, razastiranje i ručno nabijanje rastresitog materijala. Obračunava se po m3 ugrađenog materijala. </t>
        </is>
      </c>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25" t="inlineStr">
        <is>
          <t>a)</t>
        </is>
      </c>
      <c r="B387" s="2" t="inlineStr">
        <is>
          <t>SANITARNO FEKALNA KANALIZACIJA</t>
        </is>
      </c>
      <c r="C387" s="3" t="inlineStr">
        <is>
          <t>m3</t>
        </is>
      </c>
      <c r="D387" s="45" t="n">
        <v>279</v>
      </c>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25" t="inlineStr">
        <is>
          <t>b)</t>
        </is>
      </c>
      <c r="B388" s="2" t="inlineStr">
        <is>
          <t>OBORINSKA KANALIZACIJA</t>
        </is>
      </c>
      <c r="C388" s="3" t="inlineStr">
        <is>
          <t>m3</t>
        </is>
      </c>
      <c r="D388" s="45" t="n">
        <v>519</v>
      </c>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25" t="inlineStr">
        <is>
          <t>c)</t>
        </is>
      </c>
      <c r="B389" s="2" t="inlineStr">
        <is>
          <t>SANITARNA VODA</t>
        </is>
      </c>
      <c r="C389" s="3" t="inlineStr">
        <is>
          <t>m3</t>
        </is>
      </c>
      <c r="D389" s="45" t="n">
        <v>200</v>
      </c>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25" t="inlineStr">
        <is>
          <t>d)</t>
        </is>
      </c>
      <c r="B390" s="2" t="inlineStr">
        <is>
          <t>UNUTARNJA HIDRANTSKA VODA</t>
        </is>
      </c>
      <c r="C390" s="3" t="inlineStr">
        <is>
          <t>m3</t>
        </is>
      </c>
      <c r="D390" s="45" t="n">
        <v>208</v>
      </c>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25" t="inlineStr">
        <is>
          <t>e)</t>
        </is>
      </c>
      <c r="B391" s="2" t="inlineStr">
        <is>
          <t>VANJSKA HIDRANTSKA VODA</t>
        </is>
      </c>
      <c r="C391" s="3" t="inlineStr">
        <is>
          <t>m3</t>
        </is>
      </c>
      <c r="D391" s="45" t="n">
        <v>244</v>
      </c>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40.25" customHeight="1">
      <c r="A392" s="25" t="inlineStr">
        <is>
          <t>3.6.</t>
        </is>
      </c>
      <c r="B392" s="2" t="inlineStr">
        <is>
          <t xml:space="preserve">Zatrpavanje rova vrši se nakon montaže i uspješne tlačne probe. Prije zatrpavanja obvezno pregledati cjevovod i ustanoviti da nema nekih mehaničkih oštećenja. Nakon toga pristupa se zatrpavanju u slojevima od 20 cm s pažljivim nabijanjem drvenim ručnim nabijačima, materijalom od iskopa. Rad se predviđa ručno. Zbijenost zatrpanog rova mora biti tolika da ne dođe do naknadnog slijeganja tj. vršiti postepeno zbijanje do potrebnog stupnja zbijenosti MS = 50 Mpa. Po završetku nabijanja, izvršiti ispitivanje zbijenosti, što je također sastavni dio cijene. Obračunava se po m3 ugrađenog materijala. </t>
        </is>
      </c>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25" t="inlineStr">
        <is>
          <t>a)</t>
        </is>
      </c>
      <c r="B393" s="2" t="inlineStr">
        <is>
          <t>SANITARNO FEKALNA KANALIZACIJA</t>
        </is>
      </c>
      <c r="C393" s="3" t="inlineStr">
        <is>
          <t>m3</t>
        </is>
      </c>
      <c r="D393" s="45" t="n">
        <v>1172</v>
      </c>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25" t="inlineStr">
        <is>
          <t>b)</t>
        </is>
      </c>
      <c r="B394" s="2" t="inlineStr">
        <is>
          <t>OBORINSKA KANALIZACIJA</t>
        </is>
      </c>
      <c r="C394" s="3" t="inlineStr">
        <is>
          <t>m3</t>
        </is>
      </c>
      <c r="D394" s="45" t="n">
        <v>935</v>
      </c>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25" t="inlineStr">
        <is>
          <t>c)</t>
        </is>
      </c>
      <c r="B395" s="2" t="inlineStr">
        <is>
          <t>SANITARNA VODA</t>
        </is>
      </c>
      <c r="C395" s="3" t="inlineStr">
        <is>
          <t>m3</t>
        </is>
      </c>
      <c r="D395" s="45" t="n">
        <v>350</v>
      </c>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25" t="inlineStr">
        <is>
          <t>d)</t>
        </is>
      </c>
      <c r="B396" s="2" t="inlineStr">
        <is>
          <t>UNUTARNJA HIDRANTSKA VODA</t>
        </is>
      </c>
      <c r="C396" s="3" t="inlineStr">
        <is>
          <t>m3</t>
        </is>
      </c>
      <c r="D396" s="45" t="n">
        <v>444</v>
      </c>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25" t="inlineStr">
        <is>
          <t>e)</t>
        </is>
      </c>
      <c r="B397" s="2" t="inlineStr">
        <is>
          <t>VANJSKA HIDRANTSKA VODA</t>
        </is>
      </c>
      <c r="C397" s="3" t="inlineStr">
        <is>
          <t>m3</t>
        </is>
      </c>
      <c r="D397" s="45" t="n">
        <v>354</v>
      </c>
      <c r="E397" s="45" t="n"/>
      <c r="F397" s="45"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63.75" customHeight="1">
      <c r="A398" s="25" t="inlineStr">
        <is>
          <t>3.7.</t>
        </is>
      </c>
      <c r="B398" s="2" t="inlineStr">
        <is>
          <t>Odvoz preostalog materijala od iskopa u deponiju. U cijeni je uključen utovar, istovar, prijevoz (kamionom), istovar, te razastiranje materijala.
Predviđa se prijevoz na udaljenost do 40 km. Obračun sve po m³ zemlje u sraslom stanju.</t>
        </is>
      </c>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25" t="inlineStr">
        <is>
          <t>a)</t>
        </is>
      </c>
      <c r="B399" s="2" t="inlineStr">
        <is>
          <t>SANITARNO FEKALNA KANALIZACIJA</t>
        </is>
      </c>
      <c r="C399" s="3" t="inlineStr">
        <is>
          <t>m3</t>
        </is>
      </c>
      <c r="D399" s="45" t="n">
        <v>528</v>
      </c>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25" t="inlineStr">
        <is>
          <t>b)</t>
        </is>
      </c>
      <c r="B400" s="2" t="inlineStr">
        <is>
          <t>OBORINSKA KANALIZACIJA</t>
        </is>
      </c>
      <c r="C400" s="3" t="inlineStr">
        <is>
          <t>m3</t>
        </is>
      </c>
      <c r="D400" s="45" t="n">
        <v>1565</v>
      </c>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25" t="inlineStr">
        <is>
          <t>c)</t>
        </is>
      </c>
      <c r="B401" s="2" t="inlineStr">
        <is>
          <t>SANITARNA VODA</t>
        </is>
      </c>
      <c r="C401" s="3" t="inlineStr">
        <is>
          <t>m3</t>
        </is>
      </c>
      <c r="D401" s="45" t="n">
        <v>400</v>
      </c>
      <c r="E401" s="45" t="n"/>
      <c r="F401" s="45"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25" t="inlineStr">
        <is>
          <t>d)</t>
        </is>
      </c>
      <c r="B402" s="2" t="inlineStr">
        <is>
          <t>UNUTARNJA HIDRANTSKA VODA</t>
        </is>
      </c>
      <c r="C402" s="3" t="inlineStr">
        <is>
          <t>m3</t>
        </is>
      </c>
      <c r="D402" s="45" t="n">
        <v>336</v>
      </c>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25" t="inlineStr">
        <is>
          <t>e)</t>
        </is>
      </c>
      <c r="B403" s="2" t="inlineStr">
        <is>
          <t>VANJSKA HIDRANTSKA VODA</t>
        </is>
      </c>
      <c r="C403" s="3" t="inlineStr">
        <is>
          <t>m3</t>
        </is>
      </c>
      <c r="D403" s="45" t="n">
        <v>456</v>
      </c>
      <c r="E403" s="45" t="n"/>
      <c r="F403" s="45"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91.25" customHeight="1">
      <c r="A404" s="25" t="inlineStr">
        <is>
          <t>3.8.</t>
        </is>
      </c>
      <c r="B404" s="2" t="inlineStr">
        <is>
          <t>Izvedba kompletnog zasunskog okna   tlocrtne veličine  120×120×140cm /svijetle mjere/+ nadvišenje za poklopac H=50 cm, sa stijenkama i dnom debljine 20 cm u betonu C25/30 sa dodatkom aditiva za vodonepropusnost i armaturom. Armirano betonska pokrovna ploča izvodi se u istoj betonskoj masi kao i stijenke, sve s potrebnom oplatom i podupiračima. Svijetli otvor okna za poklopac i silazno okno je 60×60 cm. Poklopac je lijevano-željezni, sa okvirom, razreda opterečenja D400. Stupaljke su lijevano-željezne - 6 kom. Sve unutarnje stijenke zagladiti u cementnoj glazuri 2 cm, 1:3 do crnog sjaja. 
U cijenu stavke uključiti i podložni beton C16/20 koji će se izvesti ispod zasunskog okna u debljini d=10cm. 
Obračun sve kompletno po komadu opremljenog i izvedenog okna.</t>
        </is>
      </c>
      <c r="C404" s="3" t="inlineStr">
        <is>
          <t>kpl</t>
        </is>
      </c>
      <c r="D404" s="46" t="n">
        <v>7</v>
      </c>
      <c r="E404" s="45" t="n"/>
      <c r="F404" s="45"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78.5" customHeight="1">
      <c r="A405" s="25" t="inlineStr">
        <is>
          <t>3.9.</t>
        </is>
      </c>
      <c r="B405" s="2" t="inlineStr">
        <is>
          <t>Izvedba kompletnog ispusnog okna za vodu   tlocrtne veličine  100×100×140 cm /svijetle mjere/ sa stijenkama i dnom debljine 20 cm u betonu C25/30 sa dodatkom aditiva za vodonepropusnost. Uračunata je i dobava i ugradnja armature okna. Armirano betonska pokrovna ploča izvodi se u istoj betonskoj masi kao i stijenke, sve s potrebnom oplatom i podupiračima. Svijetli otvor okna za poklopac i silazno okno je 60×60 cm. Poklopac je lijevano-željezni, sa okvirom, razreda opterećenja C250. Stupaljke su lijevano-željezne - 6 kom. Sve unutarnje stijenke zagladiti u cementnoj glazuri 2 cm, 1:3 do crnog sjaja.
U cijenu stavke uključiti i podložni beton C16/20 koji će se izvesti ispod okna u debljini d = 10 cm. Obračun sve kompletno po komadu opremljenog i izvedenog okna.</t>
        </is>
      </c>
      <c r="C405" s="3" t="inlineStr">
        <is>
          <t>kpl</t>
        </is>
      </c>
      <c r="D405" s="46" t="n">
        <v>8</v>
      </c>
      <c r="E405" s="45" t="n"/>
      <c r="F405" s="45"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267.75" customHeight="1">
      <c r="A406" s="25" t="inlineStr">
        <is>
          <t>3.10.</t>
        </is>
      </c>
      <c r="B406" s="2" t="inlineStr">
        <is>
          <t xml:space="preserve">Betoniranje revizionih okana van objekta izvršiti na mjestima označenim u nacrtima. 
Izrada revizionih okana kanalizacije prema nacrtima. Okna se izrađuju u drvenoj dvostranoj oplati i sa betonom klase C25/30 sa dodacima za vodonepropusnost. Debljina dna i stijenki je 20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uračunata dobava i ugradnja odgovarajućeg poklopca sa pripadajućim okvirom. Poklopce ugraditi prema preporuci proizvođača. U cijenu stavke uključiti i podložni beton C16/20, u debljini d = 10 cm koji će se izvesti ispod okna. Izrada do potpune gotovosti okna. Obračunčun po kompletu. </t>
        </is>
      </c>
      <c r="C406" s="3" t="n"/>
      <c r="D406" s="46"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25" t="inlineStr">
        <is>
          <t>a)</t>
        </is>
      </c>
      <c r="B407" s="2" t="inlineStr">
        <is>
          <t>RO 60×60 cm (max dubine 120 cm)</t>
        </is>
      </c>
      <c r="C407" s="3" t="inlineStr">
        <is>
          <t>kpl</t>
        </is>
      </c>
      <c r="D407" s="46" t="n">
        <v>1</v>
      </c>
      <c r="E407" s="45" t="n"/>
      <c r="F407" s="45"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25" t="inlineStr">
        <is>
          <t>b)</t>
        </is>
      </c>
      <c r="B408" s="2" t="inlineStr">
        <is>
          <t>RO 100×60 (max dubine 200 cm) - sanitarno-fekalno okno</t>
        </is>
      </c>
      <c r="C408" s="3" t="inlineStr">
        <is>
          <t>kpl</t>
        </is>
      </c>
      <c r="D408" s="46" t="n">
        <v>17</v>
      </c>
      <c r="E408" s="45" t="n"/>
      <c r="F408" s="45"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25" t="inlineStr">
        <is>
          <t>c)</t>
        </is>
      </c>
      <c r="B409" s="2" t="inlineStr">
        <is>
          <t>RO 100×60 (max dubine 200 cm) - oborinsko okno</t>
        </is>
      </c>
      <c r="C409" s="3" t="inlineStr">
        <is>
          <t>kpl</t>
        </is>
      </c>
      <c r="D409" s="46" t="n">
        <v>23</v>
      </c>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25" t="inlineStr">
        <is>
          <t>d)</t>
        </is>
      </c>
      <c r="B410" s="2" t="inlineStr">
        <is>
          <t>RO 100×80 (max dubine 300 cm)</t>
        </is>
      </c>
      <c r="C410" s="3" t="inlineStr">
        <is>
          <t>kpl</t>
        </is>
      </c>
      <c r="D410" s="46" t="n">
        <v>4</v>
      </c>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255" customHeight="1">
      <c r="A411" s="25" t="inlineStr">
        <is>
          <t>3.11.</t>
        </is>
      </c>
      <c r="B411" s="2" t="inlineStr">
        <is>
          <t>Betoniranje KONTROLNOG MJERNOG OKNA 100×130 izvršiti na mjestima označenom u nacrtima. 
Izrada kontrolno mjernog okana kanalizacije  prema nacrtima. Okna se izrađuju u drvenoj dvostranoj oplati i sa betonom klase C25/30 sa dodacima za vodonepropusnost. Debljina dna i stijenki je 20 cm. Maksimalna dubina okna je 250 cm. Uračunata je i dobava i ugradnja  armature okna. Podložni beton ispod okna klase C16/20 deb.10 cm. Nakon skidanja oplate potrebno je ugraditi stupaljke od lijevanog željeza, te izraditi unutarnju vodonepropusnu žbuku cementnim mortom smjese omjera 1:2  u debljini 1,5 cm i omjera 1:1 u debljini 0,5 cm. Na dnu okna izvesti kinetu od betona i cem.glazure (1,5 + 0,5 cm). 
Na ulaz u  okna ugraditi  lijevano željezni poklopac  razreda opterečenja C250 u prometnici a  van prometnice, staze ugraditi lijevano željezni poklopac za razreda opterečenja B125.
U cijenu stavke uključiti i podložni beton C16/20, u debljini d=10 cm koji će se izvesti ispod okna. Izrada do potpune gotovosti okna.  Obračun po kompletu.</t>
        </is>
      </c>
      <c r="C411" s="3" t="inlineStr">
        <is>
          <t>kpl</t>
        </is>
      </c>
      <c r="D411" s="46" t="n">
        <v>1</v>
      </c>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53" customHeight="1">
      <c r="A412" s="25" t="inlineStr">
        <is>
          <t>3.12.</t>
        </is>
      </c>
      <c r="B412" s="2" t="inlineStr">
        <is>
          <t>Izrada cestovnog slivnika sa taložnicom zajedno sa odvodnom cijevi Ø160, dužine do 5 m. Stjenke slivnika izvesti će se od gotovih betonskih cijevi d=50 cm, sa oblogom od betona C20/25 oko cijevi. Ukupna dubina slivnika je 2 m, dno je debljine 20 cm, od betona C20/25 s dodatkom za vodonepropusnost. Na slivnik ugraditi lijevano željeznu rešetku 400×400 sa pripadajućim lijevano željeznim okvirom, razreda opterečenja C250. Prodor odvodne cijevi kroz zidove izvesti vodonepropusno, potrebno ugraditi gumenu brtvu.
Obračun se vrši po kompletu izvedenog i spojenog slivnika na internu kanalizaciju.</t>
        </is>
      </c>
      <c r="C412" s="3" t="inlineStr">
        <is>
          <t>kpl</t>
        </is>
      </c>
      <c r="D412" s="46" t="n">
        <v>13</v>
      </c>
      <c r="E412" s="45" t="n"/>
      <c r="F412" s="45"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14.75" customHeight="1">
      <c r="A413" s="25" t="inlineStr">
        <is>
          <t>3.13.</t>
        </is>
      </c>
      <c r="B413" s="38" t="inlineStr">
        <is>
          <t>Izrada betonskih ukruta (sidra) cjevovoda sa svim ostalim potrebnim materijalom i radom za objekt. U cijenu ulazi oplata, spravljanje i transport betona C16/20. Uporište u zasunskom oknu za vodomjere, betonska uporišta kod skretanje cjevovoda…..
Obračun po komadu.
Beton: 1 m3
Oplata: 5 m2
Armatura: 100 m2</t>
        </is>
      </c>
      <c r="C413" s="3" t="inlineStr">
        <is>
          <t>kom</t>
        </is>
      </c>
      <c r="D413" s="46" t="n">
        <v>25</v>
      </c>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63.75" customHeight="1">
      <c r="A414" s="25" t="inlineStr">
        <is>
          <t>3.14.</t>
        </is>
      </c>
      <c r="B414" s="2" t="inlineStr">
        <is>
          <t>Probijanje otvora u stjenkama betona do Ø15 radi ugradnje cijevi vodovoda i kanalizacije. U cijenu stavke uračunat utovar i odvoz razgrađenog materijala (razvrstanog po vrstama) na najbliže odgovarajuće deponije, kao i svi troškovi istovara i korištenja odgovarajuće deponije.</t>
        </is>
      </c>
      <c r="C414" s="3" t="inlineStr">
        <is>
          <t>kom</t>
        </is>
      </c>
      <c r="D414" s="46" t="n">
        <v>25</v>
      </c>
      <c r="E414" s="45" t="n"/>
      <c r="F414" s="45"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65.75" customHeight="1">
      <c r="A415" s="25" t="inlineStr">
        <is>
          <t>3.15.</t>
        </is>
      </c>
      <c r="B415" s="2" t="inlineStr">
        <is>
          <t>Predviđeno je razupiranje rova na trasi cjevovoda kao i kod građevinskih jama. Stvarni postotak razupiranja drvenom oplatom odredit će nadzorni inženjer prema dubinama, stanju podzemne vode, skučenosti prostora, potrebnoj zaštiti na radu, a u neposrednoj vezi sa vrstom tla. U cijenu je uključena nabava i doprema svega potrebnog materijala, izrada, postavljanje i demontaža drvene oplate. Razupiranjem treba omogućiti nesmetani rad u rovu i građevinskoj jami. Predviđa se 70 % razupiranja na trasi cjevovoda i 100 % razupiranja i zaštitu građevne jame za pripremu okana. konstrukcija mora biti dobro ukručena i pružati potpunu garanciju od urušavanja. 
Obračun po m2 stvarno razupirane površine.</t>
        </is>
      </c>
      <c r="C415" s="3" t="inlineStr">
        <is>
          <t>m2</t>
        </is>
      </c>
      <c r="D415" s="45" t="n">
        <v>500</v>
      </c>
      <c r="E415" s="45" t="n"/>
      <c r="F415" s="45"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280.5" customHeight="1">
      <c r="A416" s="25" t="inlineStr">
        <is>
          <t>3.16.</t>
        </is>
      </c>
      <c r="B416" s="2" t="inlineStr">
        <is>
          <t>Dobava prijenos i ugradba upojni infiltracijsko/retencijski blok, crne boje, izrađen od PP-a, prikladan za procijeđivanje, retenciju, pohranu procijedne vode s integriranim patentnim adapterom za fiksiranje u jednom sloju. Visina jednog elementa 350 mm, duljina 800 mm, širina 800 mm. Element pogodan za prometno opterećenje teških vozila do 40 t uz ispravnu ugradnju. Volumen jednog elementa 225 l. Dopuštena dubina ugradnje do 5.00 m ovisno o vrsti tla. Koeficijent pohrane iznosi 96%. Sustav se oblaže geotekstilom 200-300 g/m2 na pripremljeno tlo. Hidraulički  proračun mora biti izveden sukladno DWA-A 138. U stavku uključiti i dobavu i postavu geotekstila.
Sustav se sastoji od elemenata posloženih kao 5 elemenata u duljinu, 5 u širinu i 3 u visinu što daje ukupnu dimenziju 9,60×2,40×1,11 m. Sustav ima 1 uljevno-revizijski šaht tlocrtnih dimenzija 800×800 mm. Ukupni volumen sustava je 25,34 m3. 
U nedostatku podatke, propusnost tla je procijenjena na 10e-5 m/s što je nužno provjeriti prije ugradnje sustava-uključiti u cijenu.
Dno sustava mora biti minimalno 1 m iznad razine podzemnih voda.</t>
        </is>
      </c>
      <c r="C416" s="3" t="n"/>
      <c r="D416" s="46" t="n"/>
      <c r="E416" s="45" t="n"/>
      <c r="F416" s="45"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02" customHeight="1">
      <c r="A417" s="25" t="n"/>
      <c r="B417" s="2" t="inlineStr">
        <is>
          <t>U infiltracijskom polju ugraditi odzračnu cijev Ø160 koja će se izvesti minimalno 2 m visine od kote uređenog terena i na koju će se ugraditi ventilacijska kapa iz nehrđajučeg čelika.
Odzračna cijev u zemlji je od PVC-a dok je iznad zemlje predviđeno ugraditi inox cijev.
U cijenu stavke uključiti ispitivanje koeficijenta upojnosti. 
Obračun po kompletu.</t>
        </is>
      </c>
      <c r="C417" s="3" t="inlineStr">
        <is>
          <t>kpl</t>
        </is>
      </c>
      <c r="D417" s="46" t="n">
        <v>4</v>
      </c>
      <c r="E417" s="45" t="n"/>
      <c r="F417" s="45"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293.25" customHeight="1">
      <c r="A418" s="25" t="inlineStr">
        <is>
          <t>3.17.</t>
        </is>
      </c>
      <c r="B418" s="2" t="inlineStr">
        <is>
          <t>Dobava prijenos i ugradba upojni infiltracijsko/retencijski blok za prikupljanje oborinskih voda sa igrališta, crne boje, izrađen od PP-a, prikladan za procijeđivanje, retenciju, pohranu procijedne vode s integriranim patentnim adapterom za fiksiranje u jednom sloju. Visina jednog elementa 350 mm, duljina 800 mm, širina 80 0mm. Element pogodan za prometno opterećenje teških vozila do 40 t uz ispravnu ugradnju. Volumen jednog elementa 225 l. Dopuštena dubina ugradnje do 5.00 m ovisno o vrsti tla. Koeficijent pohrane iznosi 96%. Sustav se oblaže geotekstilom 200-300 g/m2 na pripremljeno tlo. Hidraulički  proračun mora biti izveden sukladno DWA-A 138. U stavku uključiti i dobavu i postavu geotekstila.
Sustav se sastoji od elemenata posloženih kao 5 elemenata u duljinu, 5 u širinu i 3 u visinu što daje ukupnu dimenziju 13,6×4,80×1,46 m. Sustav ima 2 uljevno-revizijski šaht tlocrtnih dimenzija 800×800mm. Ukupni volumen sustava je 89,92 m3. 
U nedostatku podatke, propusnost tla je procijenjena na 10e-5 m/s što je nužno provjeriti prije ugradnje sustava-uključiti u cijenu.
Dno sustava mora biti minimalno 1 m iznad razine podzemnih voda.</t>
        </is>
      </c>
      <c r="C418" s="3" t="n"/>
      <c r="D418" s="46"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02" customHeight="1">
      <c r="A419" s="25" t="n"/>
      <c r="B419" s="2" t="inlineStr">
        <is>
          <t>U infiltracijskom polju ugraditi odzračnu cijev Ø160 koja će se izvesti minimalno 2 m visine od kote uređenog terena i na koju će se ugraditi ventilacijska kapa iz nehrđajučeg čelika.
Odzračna cijev u zemlji je od PVC-a dok je iznad zemlje predviđeno ugraditi inox cijev.
U cijenu stavke uključiti ispitivanje koeficijenta upojnosti. 
Obračun po kompletu.</t>
        </is>
      </c>
      <c r="C419" s="3" t="inlineStr">
        <is>
          <t>kpl</t>
        </is>
      </c>
      <c r="D419" s="46" t="n">
        <v>2</v>
      </c>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02" customHeight="1">
      <c r="A420" s="25" t="inlineStr">
        <is>
          <t>3.18.</t>
        </is>
      </c>
      <c r="B420" s="2" t="inlineStr">
        <is>
          <t>Izrada trapezastog betonskog ispusta oborinske odvodnje po terenu (l1/ l2 / l/ h = 75 cm/150 cm/50 cm/50 cm).
Betonski dio ispusta se izrađuje u drvenoj dvostranoj oplati i sa betonom klase C25/30 sa dodacima za vodonepropusnost. Debljina dna i stijenki je 15 cm. Uračunata je i dobava i ugradnja  armature ispusta, 100 kg po m3. 
Obračun po kompletu.</t>
        </is>
      </c>
      <c r="C420" s="3" t="inlineStr">
        <is>
          <t>kpl</t>
        </is>
      </c>
      <c r="D420" s="46" t="n">
        <v>3</v>
      </c>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38.25" customHeight="1">
      <c r="A421" s="25" t="inlineStr">
        <is>
          <t>3.19.</t>
        </is>
      </c>
      <c r="B421" s="2" t="inlineStr">
        <is>
          <t>Nabavka i polaganje sloja geotekstila 300g/m2 sa preklopom od 30cm, za potrebe drenaže. Stavka uključuje rad i materijal.</t>
        </is>
      </c>
      <c r="C421" s="3" t="inlineStr">
        <is>
          <t>m2</t>
        </is>
      </c>
      <c r="D421" s="45" t="n">
        <v>1100</v>
      </c>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38.25" customHeight="1">
      <c r="A422" s="25" t="inlineStr">
        <is>
          <t>3.20.</t>
        </is>
      </c>
      <c r="B422" s="2" t="inlineStr">
        <is>
          <t>Dovoz šljunka krupnije granulacija 16/32 i zatrpavanje rova nakon polaganja drenažnih cijevi oko građevine i spoja sa internim revizijskim oknom.</t>
        </is>
      </c>
      <c r="C422" s="3" t="inlineStr">
        <is>
          <t>m3</t>
        </is>
      </c>
      <c r="D422" s="45" t="n">
        <v>270</v>
      </c>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63.75" customHeight="1">
      <c r="A423" s="25" t="inlineStr">
        <is>
          <t>3.21.</t>
        </is>
      </c>
      <c r="B423" s="2" t="inlineStr">
        <is>
          <t>Dovoz pijeska 0-4 mm i razastiranje u rovu oko građevine za polaganje PVC drenažnih cijevi. Pijesak se izvodi u debljini sloja 30 cm. Pijesak je sabiti  tako da se postigne Ms=30 MN/m2. Stavka uključuje sav rad i paterijal do potpune gotovosti, uključivo planiranje i nabijanje.</t>
        </is>
      </c>
      <c r="C423" s="3" t="inlineStr">
        <is>
          <t>m3</t>
        </is>
      </c>
      <c r="D423" s="45" t="n">
        <v>30</v>
      </c>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306" customHeight="1">
      <c r="A424" s="25" t="inlineStr">
        <is>
          <t>3.22.</t>
        </is>
      </c>
      <c r="B424" s="2" t="inlineStr">
        <is>
          <t>Betoniranje SPREMNIKA VODE I HIDROSTANICE
Radovi pokriveni ovom stavkom uključuju osiguranje cjelokupne radne snage, materijala, opreme i provedbu svog potrebnog rada za izradu spremnika i hidrostanice iz vodonepropusnog armiranogbetona sa svim potrebnim aditivima za sanitarnu vodu, tlačne čvrstoće C30/37 – razred izloženosti XA1. Armatura oznake B 500B je uključena u jediničnu cijenu stavke. Sastav betona, granulacija agregata, te priprema i ugradnja betonske smjese mora u svemu odgovarati odredbama Tehničkog propisa za građevinske konstrukcije (NN 17/17). Cijena uključuje ugradnju betona strojno, na licu mjesta.
U cijenu uključena armatura i sva potrebna oplata, te žbukanje spremnika iznutra vodonepropusnim cementnim mortom 1:2. Spremnik iznutra ožbukati i zagladiti do crnog sjaja. 
Betonski spremnik je svjetlih dimenzija 660×500×400 cm, dok je hidrostanica dimenzija 325×235×200 cm. Debljine stjenki spremnika i hidrostanice su 25 cm, a pokrovna ploča 20 cm.
U spremniku i hidrostanici potrebno je ugraditi penjalice iz lijevanog željeza na razmaku od 30 cm. Iz spremnika i hidrostanice potrebno je izvesti odzračnu cijev iz čelika Ø100 visine minimalno 2 m.</t>
        </is>
      </c>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c r="A425" s="25" t="n"/>
      <c r="B425" s="2" t="inlineStr">
        <is>
          <t>Na spremniku i hidrostanici je potrebno izvesti betonsko četri nadvišenja visine do 80m  za ugradbu četri pripadajućeg poklopca sa okvirom. Poklopci su dimenzija 60×60cm - 2 komada i 130×60 cm - 2 komada, lijevano željezni, C250. Poklopci moraju imati mogučnost zaključavanja.
U cijenu stavke uljučiti sav potreban rad i materijal za izvedbu spremnika vode i hidrostanice (beton, armatura, oplata, penjalice, poklopci, odzrake...).
Obračun po kompletu.</t>
        </is>
      </c>
      <c r="C425" s="3" t="inlineStr">
        <is>
          <t>kpl</t>
        </is>
      </c>
      <c r="D425" s="46" t="n">
        <v>1</v>
      </c>
      <c r="E425" s="45" t="n"/>
      <c r="F425" s="45"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25" t="n"/>
      <c r="B426" s="39" t="inlineStr">
        <is>
          <t>3. Građevinski radovi ukupno:</t>
        </is>
      </c>
      <c r="C426" s="6" t="n"/>
      <c r="D426" s="6" t="n"/>
      <c r="E426" s="6" t="n"/>
      <c r="F426" s="44"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25" t="n"/>
      <c r="B427" s="2" t="n"/>
      <c r="C427" s="3" t="n"/>
      <c r="D427" s="45" t="n"/>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25" t="n"/>
      <c r="B428" s="2" t="n"/>
      <c r="C428" s="3" t="n"/>
      <c r="D428" s="45" t="n"/>
      <c r="E428" s="45" t="n"/>
      <c r="F428" s="45"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43" t="inlineStr">
        <is>
          <t>B.</t>
        </is>
      </c>
      <c r="B429" s="19" t="inlineStr">
        <is>
          <t>INSTALACIJA VODOVODA I KANALIZACIJE - R E K A P I T U L A C I J A</t>
        </is>
      </c>
      <c r="C429" s="3" t="n"/>
      <c r="D429" s="45" t="n"/>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25" t="n"/>
      <c r="B430" s="2" t="n"/>
      <c r="C430" s="3" t="n"/>
      <c r="D430" s="45" t="n"/>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43" t="inlineStr">
        <is>
          <t>1.</t>
        </is>
      </c>
      <c r="B431" s="16" t="inlineStr">
        <is>
          <t>VODOVOD</t>
        </is>
      </c>
      <c r="C431" s="18" t="n"/>
      <c r="D431" s="44" t="n"/>
      <c r="E431" s="44" t="n"/>
      <c r="F431" s="44"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43" t="inlineStr">
        <is>
          <t>2.</t>
        </is>
      </c>
      <c r="B432" s="16" t="inlineStr">
        <is>
          <t>KANALIZACIJA</t>
        </is>
      </c>
      <c r="C432" s="18" t="n"/>
      <c r="D432" s="44" t="n"/>
      <c r="E432" s="44" t="n"/>
      <c r="F432" s="44"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43" t="inlineStr">
        <is>
          <t>3.</t>
        </is>
      </c>
      <c r="B433" s="16">
        <f>+B361</f>
        <v/>
      </c>
      <c r="C433" s="18" t="n"/>
      <c r="D433" s="44" t="n"/>
      <c r="E433" s="44" t="n"/>
      <c r="F433" s="44"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43" t="n"/>
      <c r="B434" s="16" t="n"/>
      <c r="C434" s="18" t="n"/>
      <c r="D434" s="44" t="n"/>
      <c r="E434" s="44" t="n"/>
      <c r="F434" s="44"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43" t="n"/>
      <c r="B435" s="27" t="inlineStr">
        <is>
          <t>B. VODOVOD I KANALIZACIJA UKUPNO:</t>
        </is>
      </c>
      <c r="C435" s="18" t="n"/>
      <c r="D435" s="44" t="n"/>
      <c r="E435" s="44" t="n"/>
      <c r="F435" s="44"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25" t="n"/>
      <c r="B436" s="34" t="n"/>
      <c r="C436" s="3" t="n"/>
      <c r="D436" s="45" t="n"/>
      <c r="E436" s="45" t="n"/>
      <c r="F436" s="45"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25" t="n"/>
      <c r="B437" s="34" t="n"/>
      <c r="C437" s="3" t="n"/>
      <c r="D437" s="45" t="n"/>
      <c r="E437" s="45" t="n"/>
      <c r="F437" s="45"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25" t="n"/>
      <c r="B438" s="39" t="n"/>
      <c r="C438" s="6" t="n"/>
      <c r="D438" s="6" t="n"/>
      <c r="E438" s="6" t="n"/>
      <c r="F438" s="45"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43" t="inlineStr">
        <is>
          <t>C.</t>
        </is>
      </c>
      <c r="B439" s="19" t="inlineStr">
        <is>
          <t>ELEKTROINSTALACIJE</t>
        </is>
      </c>
      <c r="C439" s="18" t="n"/>
      <c r="D439" s="44" t="n"/>
      <c r="E439" s="44" t="n"/>
      <c r="F439" s="44"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43" t="n"/>
      <c r="B440" s="19" t="n"/>
      <c r="C440" s="18" t="n"/>
      <c r="D440" s="44" t="n"/>
      <c r="E440" s="44" t="n"/>
      <c r="F440" s="44"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43" t="inlineStr">
        <is>
          <t>C.1.</t>
        </is>
      </c>
      <c r="B441" s="19" t="inlineStr">
        <is>
          <t>JAKA STRUJA</t>
        </is>
      </c>
      <c r="C441" s="18" t="n"/>
      <c r="D441" s="44" t="n"/>
      <c r="E441" s="44" t="n"/>
      <c r="F441" s="44"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43" t="n"/>
      <c r="B442" s="27" t="n"/>
      <c r="C442" s="18" t="n"/>
      <c r="D442" s="44" t="n"/>
      <c r="E442" s="44" t="n"/>
      <c r="F442" s="44"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27" t="inlineStr">
        <is>
          <t>1.</t>
        </is>
      </c>
      <c r="B443" s="48" t="inlineStr">
        <is>
          <t>RAZDJELNICI</t>
        </is>
      </c>
      <c r="C443" s="42" t="n"/>
      <c r="D443" s="42" t="n"/>
      <c r="E443" s="42" t="n"/>
      <c r="F443" s="42"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51" customHeight="1">
      <c r="A444" s="27" t="n"/>
      <c r="B444" s="2" t="inlineStr">
        <is>
          <t>NAPOMENA: 
Sve razvodne ormare nuditi kao komplet s ugrađenom opremom, ožičene i funkcionalno ispitane, uključivo spajanje instalacije i puštanje u pogon</t>
        </is>
      </c>
      <c r="C444" s="42" t="n"/>
      <c r="D444" s="42" t="n"/>
      <c r="E444" s="42"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76.5" customHeight="1">
      <c r="A445" s="1" t="inlineStr">
        <is>
          <t>1.1.</t>
        </is>
      </c>
      <c r="B445" s="2" t="inlineStr">
        <is>
          <t>Spajanje napojnih kabela u niskonaponskom bloku trafostanice na pripadne zaštitne uređaje u koordinaciji s izvođačem trafostanice, uključivo ispitivanje i izdavanje zapisnika o ispitivanju instalacije uz izdavanje izjave o završnom pregledu i ispitivanju te uporabljivosti električne instalacije</t>
        </is>
      </c>
      <c r="C445" s="3" t="inlineStr">
        <is>
          <t>kom</t>
        </is>
      </c>
      <c r="D445" s="46" t="n">
        <v>7</v>
      </c>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78.5" customHeight="1">
      <c r="A446" s="25" t="inlineStr">
        <is>
          <t>1.2.</t>
        </is>
      </c>
      <c r="B446" s="2" t="inlineStr">
        <is>
          <t xml:space="preserve">Dobava, montaža i spajanje razdjelnog ormara agregata UO-AG s mogućnošću prihvata dovodnog kabela iz agregata i odvodnih kabela na glavne ormare, opremljen sa ključem, bravicom i slijedećom opremom, uključivo i svi prateći radovi. 
Ormar dimenzija [1005×840×350 mm], tipski testiran prema IEC 60439-1/IEC 61439-1-2 ili jednakovrijedno. Ormar je slobodnostojeći, sastavljen od termoplastičnog materijala ljevanog ko-injekcijom (izvedba sendvič dva materijala), s punim vratima, sa stupnjem zaštite IP66.
Potrebno predvidjeti 20% rezervnog prostora u svrhu budućih nadogradnji.
Stavka uključuje sav potreban montažni materijal za potpunu funkcionalnost. </t>
        </is>
      </c>
      <c r="C446" s="3" t="n"/>
      <c r="D446" s="45" t="n"/>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02" customHeight="1">
      <c r="A447" s="27" t="n"/>
      <c r="B447" s="2" t="inlineStr">
        <is>
          <t>ORMAR:
- razvodni ormar, sastavljen od termoplastičnog materijala ljevanog ko-injekcijom (izvedba sendvič dva materijala) , s punim vratima, sa stupnjem zaštite IP66, veličine 4 tip: PLASTIČNI ORMAR S PUNIM VRATIMA IP66: kom 1
- metalna temeljna ploča veličine 4 za Gemini ormare: kom 1
- podnožje za Gemini ormar veličine 4: kom 1</t>
        </is>
      </c>
      <c r="C447" s="42" t="n"/>
      <c r="D447" s="42" t="n"/>
      <c r="E447" s="42"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216.75" customHeight="1">
      <c r="A448" s="27" t="n"/>
      <c r="B448" s="2" t="inlineStr">
        <is>
          <t>OPREMA:
- tropolna rastavna pruga 400A ugradnja na sabirnice razmak 185mm, nazivni napon AC-20B/21B/22B 400V/400A; 690V/400A; 800V/400A: kom 3
- pokrov priključka: kom 3
- uložak visokoučinskih osigurača veličine 02 gG-gL 315A: kom 3
- uložak visokoučinskih osigurača veličine 02 gG-gL 200A: kom 3
- uložak visokoučinskih osigurača veličine 02 gG-gL 160A: kom 3
- izrada radioničkih nacrta, jednopolne sheme izvedenog stanja, ispitni list i izjave sukladnosti ormara: kompl 1
- bakrene sabirnice, redne stezaljke perforirane PVC kanalice i ostali materijal potreban za kompletnu izradu ormara, oznake kabela i opreme: kompl 1
"UO-AG" nuditi po kompletu.</t>
        </is>
      </c>
      <c r="C448" s="3" t="inlineStr">
        <is>
          <t>kpl</t>
        </is>
      </c>
      <c r="D448" s="46" t="n">
        <v>1</v>
      </c>
      <c r="E448" s="45" t="n"/>
      <c r="F448" s="45"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14.75" customHeight="1">
      <c r="A449" s="25" t="inlineStr">
        <is>
          <t>1.3.</t>
        </is>
      </c>
      <c r="B449" s="2" t="inlineStr">
        <is>
          <t xml:space="preserve">Dobava, montaža i spajanje razvodnog ormara oznake +RI, dimenzija [1005×840×350 mm]. Ormar je slobodnostojeći, sastavljen od termoplastičnog materijala ljevanog ko-injekcijom (izvedba sendvič dva materijala), s punim vratima, sa stupnjem zaštite IP66.
Potrebno predvidjeti 20% rezervnog prostora u svrhu budućih nadogradnji.
Stavka uključuje sav potreban montažni materijal za potpunu funkcionalnost. </t>
        </is>
      </c>
      <c r="C449" s="3" t="n"/>
      <c r="D449" s="45" t="n"/>
      <c r="E449" s="45" t="n"/>
      <c r="F449" s="45"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02" customHeight="1">
      <c r="A450" s="25" t="n"/>
      <c r="B450" s="2" t="inlineStr">
        <is>
          <t>ORMAR:
- razvodni ormar, sastavljen od termoplastičnog materijala ljevanog ko-injekcijom (izvedba sendvič dva materijala) , s punim vratima, sa stupnjem zaštite IP66, veličine 4 tip: PLASTIČNI ORMAR S PUNIM VRATIMA IP66: kom 1
- metalna temeljna ploča veličine 4 za Gemini ormare: kom 1
- podnožje za Gemini ormar veličine 4: kom 1</t>
        </is>
      </c>
      <c r="C450" s="3" t="n"/>
      <c r="D450" s="45" t="n"/>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242.25" customHeight="1">
      <c r="A451" s="25" t="n"/>
      <c r="B451" s="2" t="inlineStr">
        <is>
          <t>OPREMA:
- tropolni+N katodni odvodnik prenapona klase C 40 kA sa kontaktom za signalizaciju dotrajalosti: kom 1
- tropolno podnožje cilindričnog osigurača 22×58 mm: kom 1
- cilindrični osigurač 22×58 mm 50A: kom 3
- tropolni minijaturni automatski prekidač C40A prekidne moći 10kA - IEC60947-2: kom 1
- četveropolna strujna zaštitna sklopka 40/0.03A: kom 2
- tropolni minijaturni automatski prekidač C16A 10kA - IEC60947-2: kom 2
- jednopolni minijaturni automatski prekidač C16A prekidne moći 10kA - IEC60947-2: kom 10
- jednopolni minijaturni automatski prekidač C10A prekidne moći 10kA - IEC60947-2: kom 2
- jednopolni minijaturni automatski prekidač C6A prekidne moći 10kA - IEC60947-2: kom 2
- dvopolna kombinirana zaštitna sklopka C16 AC30 10kA - IEC60947-2: kom 3</t>
        </is>
      </c>
      <c r="C451" s="3" t="n"/>
      <c r="D451" s="45" t="n"/>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78.5" customHeight="1">
      <c r="A452" s="25" t="n"/>
      <c r="B452" s="38" t="inlineStr">
        <is>
          <t>- četveropolni instalacijski modularni sklopnik, sa AC/DC tehnilogijom koja eliminira buku, bešumni rad, 230-240 VAC/DC, 25A: kom 3
- multifunkcijski vremenski relej, 0.05S-100H, 1C/O, 2LED, 24-48V DC/ 24-240 V AC: kom 1
- digitalna svjetlosna sklopka, sa 1NO kontaktom, 2:200 lx osjetljivosti: kom 1
- izborna sklopka 1-0-2/1P: kom 1
- izrada radioničkih nacrta, jednopolne sheme izvedenog stanja, ispitni list i izjave sukladnosti ormara: kompl 1
- bakrene sabirnice, redne stezaljke perforirane PVC kanalice i ostali materijal potreban za kompletnu izradu ormara, oznake kabela i opreme: kompl 1
"RI" nuditi po kompletu</t>
        </is>
      </c>
      <c r="C452" s="3" t="inlineStr">
        <is>
          <t>kpl</t>
        </is>
      </c>
      <c r="D452" s="46" t="n">
        <v>1</v>
      </c>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14.75" customHeight="1">
      <c r="A453" s="25" t="inlineStr">
        <is>
          <t>1.4.</t>
        </is>
      </c>
      <c r="B453" s="2" t="inlineStr">
        <is>
          <t xml:space="preserve">Dobava, montaža i spajanje razvodnog ormara oznake +RPZ, dimenzija [1005×840×350 mm]. Ormar je slobodnostojeći, sastavljen od termoplastičnog materijala ljevanog ko-injekcijom (izvedba sendvič dva materijala), s punim vratima, sa stupnjem zaštite IP66.
Potrebno predvidjeti 20% rezervnog prostora u svrhu budućih nadogradnji.
Stavka uključuje sav potreban montažni materijal za potpunu funkcionalnost. </t>
        </is>
      </c>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02" customHeight="1">
      <c r="A454" s="25" t="n"/>
      <c r="B454" s="2" t="inlineStr">
        <is>
          <t>ORMAR:
- razvodni ormar, sastavljen od termoplastičnog materijala ljevanog ko-injekcijom (izvedba sendvič dva materijala) , s punim vratima, sa stupnjem zaštite IP66, veličine 4 tip: PLASTIČNI ORMAR S PUNIM VRATIMA IP66: kom 1
- metalna temeljna ploča veličine 4 za Gemini ormare: kom 1
- podnožje za Gemini ormar veličine 4: kom 1</t>
        </is>
      </c>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242.25" customHeight="1">
      <c r="A455" s="25" t="n"/>
      <c r="B455" s="2" t="inlineStr">
        <is>
          <t>OPREMA:
- tropolni+N katodni odvodnik prenapona klase C 40 kA sa kontaktom za signalizaciju dotrajalosti: kom 1
- tropolno podnožje cilindričnog osigurača 22×58 mm: kom 1
- cilindrični osigurač 22×58 mm 50A: kom 3
- tropolni minijaturni automatski prekidač C63A prekidne moći 10kA - IEC60947-2: kom 1
- četveropolna strujna zaštitna sklopka 40/0.03A: kom 1
- tropolni minijaturni automatski prekidač C16A 10kA - IEC60947-2: kom 2
- jednopolni minijaturni automatski prekidač C16A prekidne moći 10kA - IEC60947-2: kom 12
- jednopolni minijaturni automatski prekidač C10A prekidne moći 10kA - IEC60947-2: kom 2
- jednopolni minijaturni automatski prekidač C6A prekidne moći 10kA - IEC60947-2: kom 2
- dvopolna kombinirana zaštitna sklopka C16 AC30 10kA - IEC60947-2: kom 3</t>
        </is>
      </c>
      <c r="C455" s="3" t="n"/>
      <c r="D455" s="45" t="n"/>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78.5" customHeight="1">
      <c r="A456" s="25" t="n"/>
      <c r="B456" s="38" t="inlineStr">
        <is>
          <t>- četveropolni instalacijski modularni sklopnik, sa AC/DC tehnilogijom koja eliminira buku, bešumni rad, 230-240 VAC/DC, 25A: kom 3
- multifunkcijski vremenski relej, 0.05S-100H, 1C/O, 2LED, 24-48V DC/ 24-240 V AC: kom 1
- digitalna svjetlosna sklopka, sa 1NO kontaktom, 2:200 lx osjetljivosti: kom 1
- izborna sklopka 1-0-2/1P: kom 1
- izrada radioničkih nacrta, jednopolne sheme izvedenog stanja, ispitni list i izjave sukladnosti ormara: kompl 1
- bakrene sabirnice, redne stezaljke perforirane PVC kanalice i ostali materijal potreban za kompletnu izradu ormara, oznake kabela i opreme: kompl 1
"RPZ" nuditi po kompletu</t>
        </is>
      </c>
      <c r="C456" s="3" t="inlineStr">
        <is>
          <t>kpl</t>
        </is>
      </c>
      <c r="D456" s="46" t="n">
        <v>1</v>
      </c>
      <c r="E456" s="45" t="n"/>
      <c r="F456" s="45"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25.5" customHeight="1">
      <c r="A457" s="25" t="inlineStr">
        <is>
          <t>1.5.</t>
        </is>
      </c>
      <c r="B457" s="38" t="inlineStr">
        <is>
          <t>Dobava, montaža i spajanje sitnog spojnog i montažnog materijala.</t>
        </is>
      </c>
      <c r="C457" s="3" t="inlineStr">
        <is>
          <t>kpl</t>
        </is>
      </c>
      <c r="D457" s="46" t="n">
        <v>1</v>
      </c>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25" t="inlineStr">
        <is>
          <t>1.6.</t>
        </is>
      </c>
      <c r="B458" s="38" t="inlineStr">
        <is>
          <t>Razne oznake za označavanje kabela i elemenata.</t>
        </is>
      </c>
      <c r="C458" s="3" t="inlineStr">
        <is>
          <t>kpl</t>
        </is>
      </c>
      <c r="D458" s="46" t="n">
        <v>1</v>
      </c>
      <c r="E458" s="45" t="n"/>
      <c r="F458" s="45"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25" t="n"/>
      <c r="B459" s="39" t="inlineStr">
        <is>
          <t>1. Razdjelnici ukupno:</t>
        </is>
      </c>
      <c r="C459" s="6" t="n"/>
      <c r="D459" s="6" t="n"/>
      <c r="E459" s="6" t="n"/>
      <c r="F459" s="44"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25" t="n"/>
      <c r="B460" s="2" t="n"/>
      <c r="C460" s="3" t="n"/>
      <c r="D460" s="46" t="n"/>
      <c r="E460" s="45" t="n"/>
      <c r="F460" s="45"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27" t="inlineStr">
        <is>
          <t>2.</t>
        </is>
      </c>
      <c r="B461" s="51" t="inlineStr">
        <is>
          <t>INSTALACIJE JAKE STRUJE</t>
        </is>
      </c>
      <c r="C461" s="42" t="n"/>
      <c r="D461" s="42" t="n"/>
      <c r="E461" s="42" t="n"/>
      <c r="F461" s="42"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51" customHeight="1">
      <c r="A462" s="1" t="inlineStr">
        <is>
          <t>2.1.</t>
        </is>
      </c>
      <c r="B462" s="2" t="inlineStr">
        <is>
          <t>Strojni iskop rova širine 0,4 m i dubine 0,8 m u zemlji III.kategorije duljine 750 m sa zasipavanjem cijevi i kabela nakon njihovog polaganja rastresitim metrijalom u visini 0,3 m, uključivo vraćanje završnog sloja u prvobitno stanje.</t>
        </is>
      </c>
      <c r="C462" s="3" t="inlineStr">
        <is>
          <t>kpl</t>
        </is>
      </c>
      <c r="D462" s="46" t="n">
        <v>1</v>
      </c>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1" t="inlineStr">
        <is>
          <t>2.2.</t>
        </is>
      </c>
      <c r="B463" s="2" t="inlineStr">
        <is>
          <t>Dobava i polaganje instalacija u prethodno iskopani rov:</t>
        </is>
      </c>
      <c r="C463" s="3" t="n"/>
      <c r="D463" s="46" t="n"/>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1" t="inlineStr">
        <is>
          <t>a)</t>
        </is>
      </c>
      <c r="B464" s="2" t="inlineStr">
        <is>
          <t>cijev TPE∅160</t>
        </is>
      </c>
      <c r="C464" s="3" t="inlineStr">
        <is>
          <t>m'</t>
        </is>
      </c>
      <c r="D464" s="45" t="n">
        <v>100</v>
      </c>
      <c r="E464" s="45" t="n"/>
      <c r="F464" s="45"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1" t="inlineStr">
        <is>
          <t>b)</t>
        </is>
      </c>
      <c r="B465" s="2" t="inlineStr">
        <is>
          <t>cijev TPE∅110</t>
        </is>
      </c>
      <c r="C465" s="3" t="inlineStr">
        <is>
          <t>m'</t>
        </is>
      </c>
      <c r="D465" s="45" t="n">
        <v>200</v>
      </c>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1" t="inlineStr">
        <is>
          <t>c)</t>
        </is>
      </c>
      <c r="B466" s="2" t="inlineStr">
        <is>
          <t>traka RF 30×3,5 mm</t>
        </is>
      </c>
      <c r="C466" s="3" t="inlineStr">
        <is>
          <t>m'</t>
        </is>
      </c>
      <c r="D466" s="45" t="n">
        <v>800</v>
      </c>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1" t="inlineStr">
        <is>
          <t>d)</t>
        </is>
      </c>
      <c r="B467" s="2" t="inlineStr">
        <is>
          <t>upozorne trake</t>
        </is>
      </c>
      <c r="C467" s="3" t="inlineStr">
        <is>
          <t>m'</t>
        </is>
      </c>
      <c r="D467" s="45" t="n">
        <v>750</v>
      </c>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1" t="inlineStr">
        <is>
          <t>e)</t>
        </is>
      </c>
      <c r="B468" s="2" t="inlineStr">
        <is>
          <t>zaštitnih pokrova trase</t>
        </is>
      </c>
      <c r="C468" s="3" t="inlineStr">
        <is>
          <t>m'</t>
        </is>
      </c>
      <c r="D468" s="45" t="n">
        <v>750</v>
      </c>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25.5" customHeight="1">
      <c r="A469" s="1" t="inlineStr">
        <is>
          <t>2.3.</t>
        </is>
      </c>
      <c r="B469" s="2" t="inlineStr">
        <is>
          <t>Dobava i ugradnja instalacijskih cijevi komplet sa spojnim i montažnim materijalom:</t>
        </is>
      </c>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1" t="inlineStr">
        <is>
          <t>a)</t>
        </is>
      </c>
      <c r="B470" s="2" t="inlineStr">
        <is>
          <t>CS50</t>
        </is>
      </c>
      <c r="C470" s="3" t="inlineStr">
        <is>
          <t>m'</t>
        </is>
      </c>
      <c r="D470" s="45" t="n">
        <v>60</v>
      </c>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1" t="inlineStr">
        <is>
          <t>b)</t>
        </is>
      </c>
      <c r="B471" s="2" t="inlineStr">
        <is>
          <t>CS40</t>
        </is>
      </c>
      <c r="C471" s="3" t="inlineStr">
        <is>
          <t>m'</t>
        </is>
      </c>
      <c r="D471" s="45" t="n">
        <v>40</v>
      </c>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1" t="inlineStr">
        <is>
          <t>c)</t>
        </is>
      </c>
      <c r="B472" s="2" t="inlineStr">
        <is>
          <t>CS25</t>
        </is>
      </c>
      <c r="C472" s="3" t="inlineStr">
        <is>
          <t>m'</t>
        </is>
      </c>
      <c r="D472" s="45" t="n">
        <v>140</v>
      </c>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1" t="inlineStr">
        <is>
          <t>d)</t>
        </is>
      </c>
      <c r="B473" s="2" t="inlineStr">
        <is>
          <t>CS20</t>
        </is>
      </c>
      <c r="C473" s="3" t="inlineStr">
        <is>
          <t>m'</t>
        </is>
      </c>
      <c r="D473" s="45" t="n">
        <v>100</v>
      </c>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1" t="inlineStr">
        <is>
          <t>e)</t>
        </is>
      </c>
      <c r="B474" s="2" t="inlineStr">
        <is>
          <t>CS16</t>
        </is>
      </c>
      <c r="C474" s="3" t="inlineStr">
        <is>
          <t>m'</t>
        </is>
      </c>
      <c r="D474" s="45" t="n">
        <v>80</v>
      </c>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1" t="inlineStr">
        <is>
          <t>f)</t>
        </is>
      </c>
      <c r="B475" s="2" t="inlineStr">
        <is>
          <t>PNT23</t>
        </is>
      </c>
      <c r="C475" s="3" t="inlineStr">
        <is>
          <t>m'</t>
        </is>
      </c>
      <c r="D475" s="45" t="n">
        <v>60</v>
      </c>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1" t="inlineStr">
        <is>
          <t>g)</t>
        </is>
      </c>
      <c r="B476" s="2" t="inlineStr">
        <is>
          <t>PNT16</t>
        </is>
      </c>
      <c r="C476" s="3" t="inlineStr">
        <is>
          <t>m'</t>
        </is>
      </c>
      <c r="D476" s="45" t="n">
        <v>50</v>
      </c>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38.25" customHeight="1">
      <c r="A477" s="1" t="inlineStr">
        <is>
          <t>2.4.</t>
        </is>
      </c>
      <c r="B477" s="2" t="inlineStr">
        <is>
          <t>Dobava, polaganje u instalacijske cijevi i spajanje vodova , uključivo instalacijske cijevi, prolazne i razvodne kutije i prateći pribor, ovjesni i montažni materijal:</t>
        </is>
      </c>
      <c r="C477" s="3" t="n"/>
      <c r="D477" s="45" t="n"/>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1" t="inlineStr">
        <is>
          <t>a)</t>
        </is>
      </c>
      <c r="B478" s="2" t="inlineStr">
        <is>
          <t>FG16OR 4×150 mm2</t>
        </is>
      </c>
      <c r="C478" s="3" t="inlineStr">
        <is>
          <t>m'</t>
        </is>
      </c>
      <c r="D478" s="45" t="n">
        <v>10</v>
      </c>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1" t="inlineStr">
        <is>
          <t>b)</t>
        </is>
      </c>
      <c r="B479" s="2" t="inlineStr">
        <is>
          <t>FG16OR 1×95 mm2</t>
        </is>
      </c>
      <c r="C479" s="3" t="inlineStr">
        <is>
          <t>m'</t>
        </is>
      </c>
      <c r="D479" s="45" t="n">
        <v>10</v>
      </c>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1" t="inlineStr">
        <is>
          <t>c)</t>
        </is>
      </c>
      <c r="B480" s="2" t="inlineStr">
        <is>
          <t>NYY-J  5×35 mm2</t>
        </is>
      </c>
      <c r="C480" s="3" t="inlineStr">
        <is>
          <t>m'</t>
        </is>
      </c>
      <c r="D480" s="45" t="n">
        <v>225</v>
      </c>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1" t="inlineStr">
        <is>
          <t>d)</t>
        </is>
      </c>
      <c r="B481" s="2" t="inlineStr">
        <is>
          <t>NYY-J  5×25 mm2</t>
        </is>
      </c>
      <c r="C481" s="3" t="inlineStr">
        <is>
          <t>m'</t>
        </is>
      </c>
      <c r="D481" s="45" t="n">
        <v>150</v>
      </c>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1" t="inlineStr">
        <is>
          <t>e)</t>
        </is>
      </c>
      <c r="B482" s="2" t="inlineStr">
        <is>
          <t>NYY-J 5×2,5 mm2</t>
        </is>
      </c>
      <c r="C482" s="3" t="inlineStr">
        <is>
          <t>m'</t>
        </is>
      </c>
      <c r="D482" s="45" t="n">
        <v>80</v>
      </c>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1" t="inlineStr">
        <is>
          <t>f)</t>
        </is>
      </c>
      <c r="B483" s="2" t="inlineStr">
        <is>
          <t>NYY-J 5×1,5 mm2</t>
        </is>
      </c>
      <c r="C483" s="3" t="inlineStr">
        <is>
          <t>m'</t>
        </is>
      </c>
      <c r="D483" s="45" t="n">
        <v>50</v>
      </c>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1" t="inlineStr">
        <is>
          <t>g)</t>
        </is>
      </c>
      <c r="B484" s="2" t="inlineStr">
        <is>
          <t>NYY-J 3×2,5 mm2</t>
        </is>
      </c>
      <c r="C484" s="3" t="inlineStr">
        <is>
          <t>m'</t>
        </is>
      </c>
      <c r="D484" s="45" t="n">
        <v>150</v>
      </c>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1" t="inlineStr">
        <is>
          <t>h)</t>
        </is>
      </c>
      <c r="B485" s="2" t="inlineStr">
        <is>
          <t>NYY-J 3×1,5 mm2</t>
        </is>
      </c>
      <c r="C485" s="3" t="inlineStr">
        <is>
          <t>m'</t>
        </is>
      </c>
      <c r="D485" s="45" t="n">
        <v>120</v>
      </c>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1" t="inlineStr">
        <is>
          <t>i)</t>
        </is>
      </c>
      <c r="B486" s="2" t="inlineStr">
        <is>
          <t>NHXH E90 5×6 mm2</t>
        </is>
      </c>
      <c r="C486" s="3" t="inlineStr">
        <is>
          <t>m'</t>
        </is>
      </c>
      <c r="D486" s="45" t="n">
        <v>100</v>
      </c>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38.25" customHeight="1">
      <c r="A487" s="25" t="inlineStr">
        <is>
          <t>2.5.</t>
        </is>
      </c>
      <c r="B487" s="2" t="inlineStr">
        <is>
          <t xml:space="preserve">Dobava, montaža i spajanje nadžbuknog elektro-instalacijskog materijala. Stavke uključuju modul, montažnu kutiju, nosivi okvir i masku. </t>
        </is>
      </c>
      <c r="C487" s="3" t="n"/>
      <c r="D487" s="45" t="n"/>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1" t="inlineStr">
        <is>
          <t>a)</t>
        </is>
      </c>
      <c r="B488" s="2" t="inlineStr">
        <is>
          <t>sklopka obična IP44</t>
        </is>
      </c>
      <c r="C488" s="3" t="inlineStr">
        <is>
          <t>kom</t>
        </is>
      </c>
      <c r="D488" s="46" t="n">
        <v>1</v>
      </c>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1" t="inlineStr">
        <is>
          <t>b)</t>
        </is>
      </c>
      <c r="B489" s="2" t="inlineStr">
        <is>
          <t>sklopka serijska IP44</t>
        </is>
      </c>
      <c r="C489" s="3" t="inlineStr">
        <is>
          <t>kom</t>
        </is>
      </c>
      <c r="D489" s="46" t="n">
        <v>1</v>
      </c>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1" t="inlineStr">
        <is>
          <t>c)</t>
        </is>
      </c>
      <c r="B490" s="2" t="inlineStr">
        <is>
          <t>utičnica 2P+Pe IP44</t>
        </is>
      </c>
      <c r="C490" s="3" t="inlineStr">
        <is>
          <t>kom</t>
        </is>
      </c>
      <c r="D490" s="46" t="n">
        <v>10</v>
      </c>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1" t="inlineStr">
        <is>
          <t>d)</t>
        </is>
      </c>
      <c r="B491" s="2" t="inlineStr">
        <is>
          <t>utičnica 3P+N+Pe IP44</t>
        </is>
      </c>
      <c r="C491" s="3" t="inlineStr">
        <is>
          <t>kom</t>
        </is>
      </c>
      <c r="D491" s="46" t="n">
        <v>6</v>
      </c>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25.5" customHeight="1">
      <c r="A492" s="25" t="inlineStr">
        <is>
          <t>2.6.</t>
        </is>
      </c>
      <c r="B492" s="2" t="inlineStr">
        <is>
          <t>Izrada kabelskog izvoda i spajanje upravljačkog ormara hidrostanice +UOH.</t>
        </is>
      </c>
      <c r="C492" s="3" t="inlineStr">
        <is>
          <t>kom</t>
        </is>
      </c>
      <c r="D492" s="46" t="n">
        <v>1</v>
      </c>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25.5" customHeight="1">
      <c r="A493" s="25" t="inlineStr">
        <is>
          <t>2.7.</t>
        </is>
      </c>
      <c r="B493" s="2" t="inlineStr">
        <is>
          <t>Dobava, montaža i spajanje sitnog spojnog i montažnog materijala.</t>
        </is>
      </c>
      <c r="C493" s="3" t="inlineStr">
        <is>
          <t>kpl</t>
        </is>
      </c>
      <c r="D493" s="46" t="n">
        <v>1</v>
      </c>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25" t="inlineStr">
        <is>
          <t>2.8.</t>
        </is>
      </c>
      <c r="B494" s="2" t="inlineStr">
        <is>
          <t>Razne oznake za označavanje kabela i elemenata.</t>
        </is>
      </c>
      <c r="C494" s="3" t="inlineStr">
        <is>
          <t>kpl</t>
        </is>
      </c>
      <c r="D494" s="46" t="n">
        <v>1</v>
      </c>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25" t="inlineStr">
        <is>
          <t>2.9.</t>
        </is>
      </c>
      <c r="B495" s="2" t="inlineStr">
        <is>
          <t>Ispitivanje instalacije jake struje i probni rad.</t>
        </is>
      </c>
      <c r="C495" s="3" t="inlineStr">
        <is>
          <t>kpl</t>
        </is>
      </c>
      <c r="D495" s="46" t="n">
        <v>1</v>
      </c>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25" t="n"/>
      <c r="B496" s="39" t="inlineStr">
        <is>
          <t>2. Instalacije jake struje ukupno:</t>
        </is>
      </c>
      <c r="C496" s="6" t="n"/>
      <c r="D496" s="6" t="n"/>
      <c r="E496" s="6" t="n"/>
      <c r="F496" s="44"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25" t="n"/>
      <c r="B497" s="2" t="n"/>
      <c r="C497" s="3" t="n"/>
      <c r="D497" s="46" t="n"/>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27" t="inlineStr">
        <is>
          <t>3.</t>
        </is>
      </c>
      <c r="B498" s="51" t="inlineStr">
        <is>
          <t>DIESEL ELEKTRIČNI AGREGAT</t>
        </is>
      </c>
      <c r="C498" s="42" t="n"/>
      <c r="D498" s="42" t="n"/>
      <c r="E498" s="42" t="n"/>
      <c r="F498" s="42"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53" customHeight="1">
      <c r="A499" s="25" t="inlineStr">
        <is>
          <t>3.1.</t>
        </is>
      </c>
      <c r="B499" s="2" t="inlineStr">
        <is>
          <t>Dobava, doprema, istovar (auto dizalica) te centriranje i niveliranje kompaktnog elektroagregatskog postrojenja na odgovorajući betonski temelj s isporukom i ugradnjom temeljnih vijaka. Kompaktno elektroagregatsko postrojenja s mikroprocesorskim upravljanjem, namjenjeno za automatsko rezervno ili osnovno napajanje potrošača. Ugrađeno u zatvoreno kućište s nivoom buke smanjenim na 70 dB ±3. Pogonjeno pomoću diesel motora  koji je prirubno povezan sa sinkronim generatorom. Motor i generator su preko gumenih amortizera pričvršćeni na čelično postolje na koje je direktno pričvršćen i komandni ormar, spremnik goriva te akumulatoske baterije.</t>
        </is>
      </c>
      <c r="C499" s="3" t="n"/>
      <c r="D499" s="46" t="n"/>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229.5" customHeight="1">
      <c r="A500" s="25" t="n"/>
      <c r="B500" s="2" t="inlineStr">
        <is>
          <t>POGONSKA GRUPA:
Pogonska grupa G2, s AVR regulacijom napona, stacionarni teret izohrono, kod 3x400/231 V, cos=0,8, 50 Hz. 1500 1/min, trajna snaga 150 kVA/120 kW, snaga preopterećenja 165 kVA/132 kW.
POGONSKI MOTOR:
diesel motor, 4-taktni, 6 cilindara u redu, zapremine 6750 ccm, snage 152 kW, potrošnje goriva 24,6 l/h pri 75% tereta,  s direktnim ubrizgavanjem  i s elektroničkom regulacijom broja okretaja, suhim filtrom zraka, s prednabijanjem i hladnjakom zrak/ zrak, vodom hlađen, tlačno podmazivan.
Predgrijavanje motora preko zagrijavanja rashladne tekućine putem termostatski reguliranog grijača, za preuzimanje udarnog opterećenja odmah po startu. Spremnik goriva od 275 L s prikazom zapunjenosti na zaslonu automatike.</t>
        </is>
      </c>
      <c r="C500" s="3" t="n"/>
      <c r="D500" s="46" t="n"/>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255" customHeight="1">
      <c r="A501" s="25" t="n"/>
      <c r="B501" s="2" t="inlineStr">
        <is>
          <t>UPRAVLJAČKI ORMAR:
Ormar automatike s mikroprocesorskim upravljanjem tip InteliLite 4 AMF 25  ugrađen u kućište elektroagragatskog postrojenja.
Mjerenje (ispis na LCD-displeju): Napon generatora, frekvencija generatora, napon mreže, struja generatora, frekvencija mreže, napon baterije, broj okretaja motora, nivo goriva, te brojač sati rada.
Svjetlosna signalizacija – stanja (LED): 
Mreža prisutna/neispravna, generatorski napon prisutan/neispravan, uključen generatorski sklopnik, uključen mrežni sklopnik, nizak prtisak ulja, visoka temperatura/nizak nivo rashladne tekućine motora, nizak nivo goriva (pričuva goriva), neuspio start, nizak napon baterije.
Signalizacija stanja i kvarova (ispis na LCD-displeju): 
Nadnapon/podnapon i nad/pod frekvencija generatora, preopterećenje i kratki spoj generatora, nad/podfrekvencija i nad/podnapon mreže, napona mreže, pobjeg, nizak napon punjenja baterija, napon baterije.</t>
        </is>
      </c>
      <c r="C501" s="3" t="n"/>
      <c r="D501" s="46" t="n"/>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65.75" customHeight="1">
      <c r="A502" s="25" t="n"/>
      <c r="B502" s="2" t="inlineStr">
        <is>
          <t>Daljinska signalizacija i upravljanje: izlaz za zbirni kvar, kontakti za daljinsku signalizaciju, ulazi za isklop u nuždi i daljinsku blokadu rada
Upravljanje: Tipkala za izbor režima rada (test, automatsko, ručno), upravljanje (uključenje generatorskog sklopnika, uključenje sklopnika mreže, reset, start, stop, isključenje zvučnog alarma), tipkala za programiranje.
Zaštite generatora: Preopterećenje, kratki spoj, podnapon, nadnapon, asimetrija, podfrekvencija i nadfrekvencija.
Zaštite motora: Visoka temperatura/nizak nivo rashladne tekućine motora, nizak pritisak ulja, nema goriva i pobjeg.
Ugrađen zaštitni izlazni prekidač 250A s termo zaštitnim elementom i dodatnim kontaktom za signalizaciju.</t>
        </is>
      </c>
      <c r="C502" s="3" t="n"/>
      <c r="D502" s="46" t="n"/>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216.75" customHeight="1">
      <c r="A503" s="25" t="n"/>
      <c r="B503" s="2" t="inlineStr">
        <is>
          <t>OSTALA OPREMA UZ AGREGAT:
- ručna krilna pumpa ulja
- akumulator 12V 100Ah
- grijač rashladne tekućine
- naponski okidač
- statički punjač baterije
- indikator zaprljanosti zračnog filtera
- senzor razine rashladne tekućine
- senzor pritiska ulja
- mjerač temperature motora
- senzor broja okretaja motora
- izvlačivi spremnik goriva
Naponski okidač i pomoćni kontakt, u PLC editoru isprogramirati da svi SD i BOC signali djeluju na isključenje.
Regulacija temperature rashladnog medija u kontroleru.
Komunikacija Modbus RTU</t>
        </is>
      </c>
      <c r="C503" s="3" t="n"/>
      <c r="D503" s="46" t="n"/>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53" customHeight="1">
      <c r="A504" s="25" t="n"/>
      <c r="B504" s="2" t="inlineStr">
        <is>
          <t>PUŠTANJE U POGON I TESTIRANJE SUSTAVA
Spajanje energetskih i signalno-upravljačkih kabela na strani agregata
Provjera podešenih parametara i ispravnosti ugrađenih elemanta, provjera spojeva na crijevima, provjera razine ulja, antifriza i goriva, provjera okretnog polja, probno pokretanje agregata, očitanje vrijednosti i izrada zapisnika o puštanju agregata u rad.
Probno testiranje rada agregata. Gorivo osigurava Investitor.
Izrada uputa za rukovanje, primopredaja i obuka korisnika.
Nuditi po kompletu.</t>
        </is>
      </c>
      <c r="C504" s="3" t="inlineStr">
        <is>
          <t>kpl</t>
        </is>
      </c>
      <c r="D504" s="46" t="n">
        <v>1</v>
      </c>
      <c r="E504" s="45" t="n"/>
      <c r="F504" s="45"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25.5" customHeight="1">
      <c r="A505" s="25" t="inlineStr">
        <is>
          <t>3.2.</t>
        </is>
      </c>
      <c r="B505" s="2" t="inlineStr">
        <is>
          <t>Dobava i montaža stupića sa sklopkom i užetom za uzemljenje cisterne u "Ex II" izvedbi.</t>
        </is>
      </c>
      <c r="C505" s="3" t="inlineStr">
        <is>
          <t>kom</t>
        </is>
      </c>
      <c r="D505" s="46" t="n">
        <v>1</v>
      </c>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25.5" customHeight="1">
      <c r="A506" s="25" t="inlineStr">
        <is>
          <t>3.3.</t>
        </is>
      </c>
      <c r="B506" s="2" t="inlineStr">
        <is>
          <t>Spajanje RF trake 30×3,5 mm za uzemljenje na sve metalne mase agregatskog postrojenja.</t>
        </is>
      </c>
      <c r="C506" s="3" t="inlineStr">
        <is>
          <t>kom</t>
        </is>
      </c>
      <c r="D506" s="46" t="n">
        <v>1</v>
      </c>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25" t="n"/>
      <c r="B507" s="39" t="inlineStr">
        <is>
          <t>3. Diesel električni agregat ukupno:</t>
        </is>
      </c>
      <c r="C507" s="6" t="n"/>
      <c r="D507" s="6" t="n"/>
      <c r="E507" s="6" t="n"/>
      <c r="F507" s="44"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25" t="n"/>
      <c r="B508" s="2" t="n"/>
      <c r="C508" s="3" t="n"/>
      <c r="D508" s="46" t="n"/>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27" t="inlineStr">
        <is>
          <t>4.</t>
        </is>
      </c>
      <c r="B509" s="51" t="inlineStr">
        <is>
          <t>ISPITIVANJE INSTALACIJE, ATESTI I DOKUMENTACIJA</t>
        </is>
      </c>
      <c r="C509" s="42" t="n"/>
      <c r="D509" s="42" t="n"/>
      <c r="E509" s="42" t="n"/>
      <c r="F509" s="42"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229.5" customHeight="1">
      <c r="A510" s="25" t="inlineStr">
        <is>
          <t>4.1.</t>
        </is>
      </c>
      <c r="B510" s="2" t="inlineStr">
        <is>
          <t>Kompletiranje dokumentacije i predaja investitoru u 3 kompleta:
·  Izjave sukladnosti ugrađene opreme i kabela
·  Zapisnik o izvršenom mjerenju otpora izolacije
·  Zapisnik o izvršenom mjerenju otpora uzemljenja metalnih masa
·  Zapisnik o izvršenoj kontroli efikasnosti zaštite od ind. napona dodira
·  Zapisnik o izvršenom mjerenju jakosti rasvjete
·  Zapisnik o izvršenom funkcionalnom ispitivanju
·  Zapisnik o izvršenom funkcionalnom ispitivanju sigurnosne rasvjete
·  Zapisnik o izvršenom funkcionalnom ispitivanju svih ugrađenih isklopa u nuždi
·  Ispitni listovi razvodnih ormara
·  Upute za korištenje i održavanje ugrađenih sustava i opreme
Nuditi po kompletu.</t>
        </is>
      </c>
      <c r="C510" s="3" t="inlineStr">
        <is>
          <t>kpl</t>
        </is>
      </c>
      <c r="D510" s="46" t="n">
        <v>1</v>
      </c>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25.5" customHeight="1">
      <c r="A511" s="25" t="inlineStr">
        <is>
          <t>4.2.</t>
        </is>
      </c>
      <c r="B511" s="2" t="inlineStr">
        <is>
          <t xml:space="preserve">Puštanje u pogon instalacije i izrada zapisnika o primopredaji. </t>
        </is>
      </c>
      <c r="C511" s="3" t="inlineStr">
        <is>
          <t>kpl</t>
        </is>
      </c>
      <c r="D511" s="46" t="n">
        <v>1</v>
      </c>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25.5" customHeight="1">
      <c r="A512" s="25" t="inlineStr">
        <is>
          <t>4.3.</t>
        </is>
      </c>
      <c r="B512" s="2" t="inlineStr">
        <is>
          <t>Izrada projekta izvedenog stanja elektroinstalacija jake struje i predaja investitoru u 3 primjerka i dodatno na CD-u.</t>
        </is>
      </c>
      <c r="C512" s="3" t="inlineStr">
        <is>
          <t>kpl</t>
        </is>
      </c>
      <c r="D512" s="46" t="n">
        <v>1</v>
      </c>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25" t="n"/>
      <c r="B513" s="39" t="inlineStr">
        <is>
          <t>4. Ispitivanje i dokumentacija ukupno:</t>
        </is>
      </c>
      <c r="C513" s="6" t="n"/>
      <c r="D513" s="6" t="n"/>
      <c r="E513" s="6" t="n"/>
      <c r="F513" s="44"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25" t="n"/>
      <c r="B514" s="2" t="n"/>
      <c r="C514" s="3" t="n"/>
      <c r="D514" s="46" t="n"/>
      <c r="E514" s="45" t="n"/>
      <c r="F514" s="45"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25" t="n"/>
      <c r="B515" s="2" t="n"/>
      <c r="C515" s="3" t="n"/>
      <c r="D515" s="46" t="n"/>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25" t="n"/>
      <c r="B516" s="2" t="n"/>
      <c r="C516" s="3" t="n"/>
      <c r="D516" s="46" t="n"/>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43" t="inlineStr">
        <is>
          <t>C.1.</t>
        </is>
      </c>
      <c r="B517" s="19" t="inlineStr">
        <is>
          <t>JAKA STRUJA - R E K A P I T U L A C I J A</t>
        </is>
      </c>
      <c r="C517" s="3" t="n"/>
      <c r="D517" s="45" t="n"/>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25" t="n"/>
      <c r="B518" s="2" t="n"/>
      <c r="C518" s="3" t="n"/>
      <c r="D518" s="45" t="n"/>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43" t="inlineStr">
        <is>
          <t>1.</t>
        </is>
      </c>
      <c r="B519" s="16" t="inlineStr">
        <is>
          <t>RAZDJELNICI</t>
        </is>
      </c>
      <c r="C519" s="18" t="n"/>
      <c r="D519" s="44" t="n"/>
      <c r="E519" s="44" t="n"/>
      <c r="F519" s="44"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43" t="inlineStr">
        <is>
          <t>2.</t>
        </is>
      </c>
      <c r="B520" s="19" t="inlineStr">
        <is>
          <t>INSTALACIJE JAKE STRUJE</t>
        </is>
      </c>
      <c r="C520" s="18" t="n"/>
      <c r="D520" s="44" t="n"/>
      <c r="E520" s="44" t="n"/>
      <c r="F520" s="44"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43" t="inlineStr">
        <is>
          <t>3.</t>
        </is>
      </c>
      <c r="B521" s="16" t="inlineStr">
        <is>
          <t>DIESEL ELEKTRIČNI AGREGAT</t>
        </is>
      </c>
      <c r="C521" s="18" t="n"/>
      <c r="D521" s="44" t="n"/>
      <c r="E521" s="44" t="n"/>
      <c r="F521" s="44"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43" t="inlineStr">
        <is>
          <t>4.</t>
        </is>
      </c>
      <c r="B522" s="19" t="inlineStr">
        <is>
          <t>ISPITIVANJE INSTALACIJE, ATESTI I DOKUMENTACIJA</t>
        </is>
      </c>
      <c r="C522" s="18" t="n"/>
      <c r="D522" s="44" t="n"/>
      <c r="E522" s="44" t="n"/>
      <c r="F522" s="44"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43" t="n"/>
      <c r="B523" s="16" t="n"/>
      <c r="C523" s="18" t="n"/>
      <c r="D523" s="44" t="n"/>
      <c r="E523" s="44" t="n"/>
      <c r="F523" s="44"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43" t="n"/>
      <c r="B524" s="27" t="inlineStr">
        <is>
          <t>C.1. JAKA STRUJA UKUPNO:</t>
        </is>
      </c>
      <c r="C524" s="18" t="n"/>
      <c r="D524" s="44" t="n"/>
      <c r="E524" s="44" t="n"/>
      <c r="F524" s="44"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25" t="n"/>
      <c r="B525" s="2" t="n"/>
      <c r="C525" s="3" t="n"/>
      <c r="D525" s="46" t="n"/>
      <c r="E525" s="45" t="n"/>
      <c r="F525" s="45"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25" t="n"/>
      <c r="B526" s="2" t="n"/>
      <c r="C526" s="3" t="n"/>
      <c r="D526" s="46" t="n"/>
      <c r="E526" s="45" t="n"/>
      <c r="F526" s="45"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25" t="n"/>
      <c r="B527" s="2" t="n"/>
      <c r="C527" s="3" t="n"/>
      <c r="D527" s="46" t="n"/>
      <c r="E527" s="45" t="n"/>
      <c r="F527" s="45"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43" t="inlineStr">
        <is>
          <t>C.2.</t>
        </is>
      </c>
      <c r="B528" s="19" t="inlineStr">
        <is>
          <t>VANJSKA RASVJETA</t>
        </is>
      </c>
      <c r="C528" s="18" t="n"/>
      <c r="D528" s="44" t="n"/>
      <c r="E528" s="44" t="n"/>
      <c r="F528" s="44"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43" t="n"/>
      <c r="B529" s="27" t="n"/>
      <c r="C529" s="18" t="n"/>
      <c r="D529" s="44" t="n"/>
      <c r="E529" s="44" t="n"/>
      <c r="F529" s="44"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27" t="inlineStr">
        <is>
          <t>1.</t>
        </is>
      </c>
      <c r="B530" s="48" t="inlineStr">
        <is>
          <t>GRAĐEVINSKI RADOVI</t>
        </is>
      </c>
      <c r="C530" s="42" t="n"/>
      <c r="D530" s="42" t="n"/>
      <c r="E530" s="42" t="n"/>
      <c r="F530" s="42"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1" t="inlineStr">
        <is>
          <t>1.1.</t>
        </is>
      </c>
      <c r="B531" s="2" t="inlineStr">
        <is>
          <t>Iskolčenje trase kabela i položaja rasvjetnih stupova.</t>
        </is>
      </c>
      <c r="C531" s="3" t="inlineStr">
        <is>
          <t>m'</t>
        </is>
      </c>
      <c r="D531" s="45" t="n">
        <v>2500</v>
      </c>
      <c r="E531" s="45" t="n"/>
      <c r="F531" s="45"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51" customHeight="1">
      <c r="A532" s="25" t="inlineStr">
        <is>
          <t>1.2.</t>
        </is>
      </c>
      <c r="B532" s="2" t="inlineStr">
        <is>
          <t>Strojni ili ručni iskop kabelskog rova u zemljištu III kategorije, duljine 2.500 m, širine 0,4 m i dubine 0,8 m, za polaganje plastičnih cijevi za prolaz kabela za napajanje VANJSKE rasvjete.</t>
        </is>
      </c>
      <c r="C532" s="3" t="inlineStr">
        <is>
          <t>m3</t>
        </is>
      </c>
      <c r="D532" s="45" t="n">
        <v>800</v>
      </c>
      <c r="E532" s="45" t="n"/>
      <c r="F532" s="45"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63.75" customHeight="1">
      <c r="A533" s="1" t="inlineStr">
        <is>
          <t>1.3.</t>
        </is>
      </c>
      <c r="B533" s="2" t="inlineStr">
        <is>
          <t>Strojni ili ručni iskop kabelskog rova u zemljištu III kategorije i terenu nasutom šljunkom, duljine 10 m, širine 0,4 m i dubine 1,2 m, uz razbijanje asfalta i betona za polaganje plastičnih cijevi za prolaz kabela ispod parkirališta.</t>
        </is>
      </c>
      <c r="C533" s="3" t="inlineStr">
        <is>
          <t>m3</t>
        </is>
      </c>
      <c r="D533" s="45" t="n">
        <v>15</v>
      </c>
      <c r="E533" s="45" t="n"/>
      <c r="F533" s="45"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1" t="inlineStr">
        <is>
          <t>1.4.</t>
        </is>
      </c>
      <c r="B534" s="2" t="inlineStr">
        <is>
          <t>Čišćenje i planiranje dna rova u zemljištu III kategorije.</t>
        </is>
      </c>
      <c r="C534" s="3" t="inlineStr">
        <is>
          <t>m2</t>
        </is>
      </c>
      <c r="D534" s="45" t="n">
        <v>1000</v>
      </c>
      <c r="E534" s="45" t="n"/>
      <c r="F534" s="45"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38.25" customHeight="1">
      <c r="A535" s="25" t="inlineStr">
        <is>
          <t>1.5.</t>
        </is>
      </c>
      <c r="B535" s="2" t="inlineStr">
        <is>
          <t>Dobava i polaganje posteljice od rastresitog materijala, pijeska ili kamene prašine fine granulacije, debljine 10 cm. U cijenu uračunati nabavu, dopremu i ugradnju.</t>
        </is>
      </c>
      <c r="C535" s="3" t="inlineStr">
        <is>
          <t>m3</t>
        </is>
      </c>
      <c r="D535" s="45" t="n">
        <v>100</v>
      </c>
      <c r="E535" s="45" t="n"/>
      <c r="F535" s="45"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38.25" customHeight="1">
      <c r="A536" s="25" t="inlineStr">
        <is>
          <t>1.6.</t>
        </is>
      </c>
      <c r="B536" s="2" t="inlineStr">
        <is>
          <t>Zasipavanje kabela rastresitim materijalom, pijeskom ili kamenom prašinom fine granulacije, debljine 20 cm. U cijenu uračunati nabavu, dopremu i ugradnju.</t>
        </is>
      </c>
      <c r="C536" s="3" t="inlineStr">
        <is>
          <t>m3</t>
        </is>
      </c>
      <c r="D536" s="45" t="n">
        <v>200</v>
      </c>
      <c r="E536" s="45" t="n"/>
      <c r="F536" s="45"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25.5" customHeight="1">
      <c r="A537" s="25" t="inlineStr">
        <is>
          <t>1.7.</t>
        </is>
      </c>
      <c r="B537" s="2" t="inlineStr">
        <is>
          <t>Zatrpavanje rova zemljom od iskopa, nabijanje tla motornim nabijačem u slojevima od 20 cm i odvoz viška zemlje.</t>
        </is>
      </c>
      <c r="C537" s="3" t="inlineStr">
        <is>
          <t>m3</t>
        </is>
      </c>
      <c r="D537" s="45" t="n">
        <v>500</v>
      </c>
      <c r="E537" s="45" t="n"/>
      <c r="F537" s="45"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76.5" customHeight="1">
      <c r="A538" s="25" t="inlineStr">
        <is>
          <t>1.8.</t>
        </is>
      </c>
      <c r="B538" s="2" t="inlineStr">
        <is>
          <t>Izvođenje završnog sloja betonom C12/15 uz nabijanje sa motornim nabijačem debljine 10 cm. Gornja kota betona mora biti u visini donje kote potojećeg asfalta. Tako pripremljen prekop za asfaltiranje zapisnički predati predstavniku nadležnog tijela. U cijenu je uračunati nabavu, dopremu i ugradnju.</t>
        </is>
      </c>
      <c r="C538" s="3" t="inlineStr">
        <is>
          <t>m3</t>
        </is>
      </c>
      <c r="D538" s="45" t="n">
        <v>4</v>
      </c>
      <c r="E538" s="45" t="n"/>
      <c r="F538" s="45"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02" customHeight="1">
      <c r="A539" s="25" t="inlineStr">
        <is>
          <t>1.9.</t>
        </is>
      </c>
      <c r="B539" s="38" t="inlineStr">
        <is>
          <t>Strojni iskop rupe za temelj stupa visine 8 m' u zemlji III. kategorije dimenzija:
Duljina: 1,1 m'
Širina:  1,1 m'
Visina: 1,2 m'
Volumen iskopa: 1,6 m3
Nakon izrade temelja tlo nabiti motornim nabijačem i odvesti višak zemlje.</t>
        </is>
      </c>
      <c r="C539" s="3" t="inlineStr">
        <is>
          <t>kom</t>
        </is>
      </c>
      <c r="D539" s="46" t="n">
        <v>10</v>
      </c>
      <c r="E539" s="45" t="n"/>
      <c r="F539" s="45"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02" customHeight="1">
      <c r="A540" s="25" t="inlineStr">
        <is>
          <t>1.10.</t>
        </is>
      </c>
      <c r="B540" s="38" t="inlineStr">
        <is>
          <t>Strojni iskop rupe za temelj stupa visine 7 m' u zemlji III. kategorije dimenzija:
Duljina: 0,80 m'
Širina:  0,80 m'
Visina: 1,00 m'
Volumen iskopa: 0,70 m3
Nakon izrade temelja tlo nabiti motornim nabijačem i odvesti višak zemlje.</t>
        </is>
      </c>
      <c r="C540" s="3" t="inlineStr">
        <is>
          <t>kom</t>
        </is>
      </c>
      <c r="D540" s="46" t="n">
        <v>14</v>
      </c>
      <c r="E540" s="45" t="n"/>
      <c r="F540" s="45"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02" customHeight="1">
      <c r="A541" s="25" t="inlineStr">
        <is>
          <t>1.11.</t>
        </is>
      </c>
      <c r="B541" s="38" t="inlineStr">
        <is>
          <t>Strojni iskop rupe za temelj stupa visine 5 m' u zemlji III. kategorije dimenzija:
Duljina: 0,65 m'
Širina:  0,65 m'
Visina: 0,80 m'
Volumen iskopa: 0,40 m3
Nakon izrade temelja tlo nabiti motornim nabijačem i odvesti višak zemlje.</t>
        </is>
      </c>
      <c r="C541" s="3" t="inlineStr">
        <is>
          <t>kom</t>
        </is>
      </c>
      <c r="D541" s="46" t="n">
        <v>31</v>
      </c>
      <c r="E541" s="45" t="n"/>
      <c r="F541" s="45"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02" customHeight="1">
      <c r="A542" s="25" t="inlineStr">
        <is>
          <t>1.12.</t>
        </is>
      </c>
      <c r="B542" s="38" t="inlineStr">
        <is>
          <t>Strojni iskop rupe za temelj stupa visine 3,10 m' u zemlji III. kategorije dimenzija:
Duljina: 0,50 m'
Širina:  0,50 m'
Visina: 0,60 m'
Volumen iskopa: 0,20 m3
Nakon izrade temelja tlo nabiti motornim nabijačem i odvesti višak zemlje.</t>
        </is>
      </c>
      <c r="C542" s="3" t="inlineStr">
        <is>
          <t>kom</t>
        </is>
      </c>
      <c r="D542" s="46" t="n">
        <v>103</v>
      </c>
      <c r="E542" s="45" t="n"/>
      <c r="F542" s="45"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14.75" customHeight="1">
      <c r="A543" s="25" t="inlineStr">
        <is>
          <t>1.13.</t>
        </is>
      </c>
      <c r="B543" s="38" t="inlineStr">
        <is>
          <t>Izrada temelja za stup visine H = 8 m' iz betona kvalitete MB20 prema statičkome proračunu. Ugradnja sidrenih vijaka u temelje, te ugradnja dvije PVC cijevi Ø63 mm temelj za uvod/izvod napojnog kabela. Gornju plohu temelja potrebno iznivelirati cementnim mortom. Temelj treba izvesti iz jednog dijela. 
Dimenzije temelja:  1,1×1,1×1,2 m
Volumen temelja:   1,45 m3
U cijenu je uračunati nabavu, dopremu i ugradnju.</t>
        </is>
      </c>
      <c r="C543" s="3" t="inlineStr">
        <is>
          <t>kom</t>
        </is>
      </c>
      <c r="D543" s="46" t="n">
        <v>10</v>
      </c>
      <c r="E543" s="45" t="n"/>
      <c r="F543" s="45"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14.75" customHeight="1">
      <c r="A544" s="25" t="inlineStr">
        <is>
          <t>1.14.</t>
        </is>
      </c>
      <c r="B544" s="38" t="inlineStr">
        <is>
          <t>Izrada temelja za stup visine H = 7 m' iz betona kvalitete MB20 prema statičkome proračunu. Ugradnja sidrenih vijaka u temelje, te ugradnja dvije PVC cijevi Ø63 mm temelj za uvod/izvod napojnog kabela. Gornju plohu temelja potrebno iznivelirati cementnim mortom. Temelj treba izvesti iz jednog dijela. 
Dimenzije temelja:  0,80×0,80×1,0 m
Volumen temelja:   0,64 m3
U cijenu je uračunati nabavu, dopremu i ugradnju.</t>
        </is>
      </c>
      <c r="C544" s="3" t="inlineStr">
        <is>
          <t>kom</t>
        </is>
      </c>
      <c r="D544" s="46" t="n">
        <v>14</v>
      </c>
      <c r="E544" s="45" t="n"/>
      <c r="F544" s="45"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14.75" customHeight="1">
      <c r="A545" s="25" t="inlineStr">
        <is>
          <t>1.15.</t>
        </is>
      </c>
      <c r="B545" s="38" t="inlineStr">
        <is>
          <t>Izrada temelja za stup visine H = 5 m' iz betona kvalitete MB20 prema statičkome proračunu. Ugradnja sidrenih vijaka u temelje, te ugradnja dvije PVC cijevi Ø63 mm temelj za uvod/izvod napojnog kabela. Gornju plohu temelja potrebno iznivelirati cementnim mortom. Temelj treba izvesti iz jednog dijela. 
Dimenzije temelja:  0,65×0,65×0,80 m
Volumen temelja:   0,34 m3
U cijenu je uračunati nabavu, dopremu i ugradnju.</t>
        </is>
      </c>
      <c r="C545" s="3" t="inlineStr">
        <is>
          <t>kom</t>
        </is>
      </c>
      <c r="D545" s="46" t="n">
        <v>31</v>
      </c>
      <c r="E545" s="45" t="n"/>
      <c r="F545" s="45"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14.75" customHeight="1">
      <c r="A546" s="25" t="inlineStr">
        <is>
          <t>1.16.</t>
        </is>
      </c>
      <c r="B546" s="38" t="inlineStr">
        <is>
          <t>Izrada temelja za stup visine H = 3,10 m' iz betona kvalitete MB20 prema statičkome proračunu. Ugradnja sidrenih vijaka u temelje, te ugradnja dvije PVC cijevi Ø63 mm temelj za uvod/izvod napojnog kabela. Gornju plohu temelja potrebno iznivelirati cementnim mortom. Temelj treba izvesti iz jednog dijela. 
Dimenzije temelja:  0,50×0,50×0,60 m
Volumen temelja:   0,15 m3
U cijenu je uračunati nabavu, dopremu i ugradnju.</t>
        </is>
      </c>
      <c r="C546" s="3" t="inlineStr">
        <is>
          <t>kom</t>
        </is>
      </c>
      <c r="D546" s="46" t="n">
        <v>103</v>
      </c>
      <c r="E546" s="45" t="n"/>
      <c r="F546" s="45"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25" t="inlineStr">
        <is>
          <t>1.17.</t>
        </is>
      </c>
      <c r="B547" s="2" t="inlineStr">
        <is>
          <t>Nabava i postavljanje upozoravajuće ograde duž rova.</t>
        </is>
      </c>
      <c r="C547" s="3" t="inlineStr">
        <is>
          <t>m'</t>
        </is>
      </c>
      <c r="D547" s="45" t="n">
        <v>500</v>
      </c>
      <c r="E547" s="45" t="n"/>
      <c r="F547" s="45"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25.5" customHeight="1">
      <c r="A548" s="25" t="inlineStr">
        <is>
          <t>1.18.</t>
        </is>
      </c>
      <c r="B548" s="38" t="inlineStr">
        <is>
          <t>Izrada kolnih prijelaza do 5 t nosivosti preko iskopanog rova.</t>
        </is>
      </c>
      <c r="C548" s="3" t="inlineStr">
        <is>
          <t>kom</t>
        </is>
      </c>
      <c r="D548" s="46" t="n">
        <v>2</v>
      </c>
      <c r="E548" s="45" t="n"/>
      <c r="F548" s="45"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25.5" customHeight="1">
      <c r="A549" s="25" t="inlineStr">
        <is>
          <t>1.19.</t>
        </is>
      </c>
      <c r="B549" s="38" t="inlineStr">
        <is>
          <t>Izrada pješačkih prijelaza od drvene građe preko iskopanog rova.</t>
        </is>
      </c>
      <c r="C549" s="3" t="inlineStr">
        <is>
          <t>kom</t>
        </is>
      </c>
      <c r="D549" s="46" t="n">
        <v>10</v>
      </c>
      <c r="E549" s="45" t="n"/>
      <c r="F549" s="45"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25.5" customHeight="1">
      <c r="A550" s="25" t="inlineStr">
        <is>
          <t>1.20.</t>
        </is>
      </c>
      <c r="B550" s="38" t="inlineStr">
        <is>
          <t>Uređenje i čišćenje prometne površine i dovođenje u prvobitno stanje.</t>
        </is>
      </c>
      <c r="C550" s="3" t="inlineStr">
        <is>
          <t>kpl</t>
        </is>
      </c>
      <c r="D550" s="46" t="n">
        <v>1</v>
      </c>
      <c r="E550" s="45" t="n"/>
      <c r="F550" s="45"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51" customHeight="1">
      <c r="A551" s="25" t="inlineStr">
        <is>
          <t>1.21.</t>
        </is>
      </c>
      <c r="B551" s="38" t="inlineStr">
        <is>
          <t>Geodetski snimak položaja stupova i novo položenih kabela električne instalacije vanjske rasvjete prije zatrpavanja kabela i predaja godetskog elaborata u katastar vodova.</t>
        </is>
      </c>
      <c r="C551" s="3" t="inlineStr">
        <is>
          <t>kpl</t>
        </is>
      </c>
      <c r="D551" s="46" t="n">
        <v>1</v>
      </c>
      <c r="E551" s="45" t="n"/>
      <c r="F551" s="45"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25" t="n"/>
      <c r="B552" s="39" t="inlineStr">
        <is>
          <t>1. Građevinski radovi ukupno:</t>
        </is>
      </c>
      <c r="C552" s="6" t="n"/>
      <c r="D552" s="6" t="n"/>
      <c r="E552" s="6" t="n"/>
      <c r="F552" s="44"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25" t="n"/>
      <c r="B553" s="2" t="n"/>
      <c r="C553" s="3" t="n"/>
      <c r="D553" s="46" t="n"/>
      <c r="E553" s="45" t="n"/>
      <c r="F553" s="45"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27" t="inlineStr">
        <is>
          <t>2.</t>
        </is>
      </c>
      <c r="B554" s="51" t="inlineStr">
        <is>
          <t>ELEKTROMONTAŽNI RADOVI</t>
        </is>
      </c>
      <c r="C554" s="42" t="n"/>
      <c r="D554" s="42" t="n"/>
      <c r="E554" s="42" t="n"/>
      <c r="F554" s="42"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76.5" customHeight="1">
      <c r="A555" s="1" t="inlineStr">
        <is>
          <t>2.1.</t>
        </is>
      </c>
      <c r="B555" s="2" t="inlineStr">
        <is>
          <t>Dobava, montaža i spajanje svjetiljke na stupu s direktnom asimetričnom svjetlosnom distribucijom. LED izvor svjetlosti, snaga sustava 30W, 3000K, CRI70. Stupanj mehaničke zaštite IP66 IK09. Uključivo stup s razdjelnicom i svim potrebnim priborom, priključnim materijalom i elementima. Oznaka u projektu "V3".</t>
        </is>
      </c>
      <c r="C555" s="3" t="n"/>
      <c r="D555" s="46" t="n"/>
      <c r="E555" s="45" t="n"/>
      <c r="F555" s="45"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91.25" customHeight="1">
      <c r="A556" s="1" t="n"/>
      <c r="B556" s="2" t="inlineStr">
        <is>
          <t>Tehničke karakteristike:
- Svjetiljka na cilindričnom stupu visine 5 m, promjera spoja 60 mm
- Direktna asimetrična distribucija svjetlosti
- Svjetiljka grafit boje kućišta od lijevanog aluminija izrađenog na način da je površina što manje izložena vjetru
- Optika izrađena od PMMA, visoko otporna na temperaturu i UV zračenje
- Difuzor od sigurnosnog stakla, minimalno 4 mm debljine, otpornog na nagle temperaturne razlike i udarce. 
- Stup izrađen od anodiziranog aluminija grafit boje
- Zaštita od korozije stupa debljine 15/20µ
- Inspekcijski otvor stupa 186×45 mm
- Dimenzije stupa Ø120×5000 mm
- Dimenzije svjetiljke maksimalno 603×300×80mm</t>
        </is>
      </c>
      <c r="C556" s="3" t="n"/>
      <c r="D556" s="46" t="n"/>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40.25" customHeight="1">
      <c r="A557" s="1" t="n"/>
      <c r="B557" s="38" t="inlineStr">
        <is>
          <t>- Moguće bočno zakretanje od 0° do 20° i vertikalno od 0° do 5°
- Životni vijek minimalno 80000h L80B10
- Dozvoljena ambijentalna temperatura: -30 - +40°C
- LED sustav maksimalne snage 30W
- Minimalni izlazni svjetlosni tok 3485 lm
- Temperatura boje 3000K
- Uzvrat boje CRI&gt;70
- Klasa zaštite II
- Mehanička zaštita minimalno IP66
- Zaštita od mehaničkih utjecaja IK09</t>
        </is>
      </c>
      <c r="C557" s="3" t="inlineStr">
        <is>
          <t>kom</t>
        </is>
      </c>
      <c r="D557" s="46" t="n">
        <v>31</v>
      </c>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89.25" customHeight="1">
      <c r="A558" s="1" t="inlineStr">
        <is>
          <t>2.2.</t>
        </is>
      </c>
      <c r="B558" s="2" t="inlineStr">
        <is>
          <t>Dobava, montaža i spajanje svjetiljke na stupu s direktnom rotosimetričnom svjetlosnom distribucijom. LED izvor svjetlosti, izmjenjiva snaga sustava 15-20-25-29W, izmjenjiva boja bijele svjetlosti 3000K i 4000K, CRI&gt;80. Stupanj mehaničke zaštite IP66 IK09. Uključivo stup s razdjelnicom i svim potrebnim priborom, priključnim materijalom i elementima. Oznaka u projektu "V4".</t>
        </is>
      </c>
      <c r="C558" s="3" t="n"/>
      <c r="D558" s="46" t="n"/>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318.75" customHeight="1">
      <c r="A559" s="1" t="n"/>
      <c r="B559" s="2" t="inlineStr">
        <is>
          <t>Tehničke karakteristike:
- Svjetiljka na cilindričnom stupu visine 3.1 m, promjera spoja 60 mm
- Direktna rotosimetrična distribucija svjetlosti
- Svjetiljka crne boje kućišta od lijevanog aluminija
- Optika izrađena od PMMA, visoko otporna na temperaturu i UV zračenje
- Stup izrađen od anodiziranog aluminija grafit boje
- Zaštita od korozije stupa debljine 15/20µ
- Inspekcijski otvor stupa 186×45 mm
- Dimenzije stupa Ø100×3100 mm
- Dimenzije samo svjetiljke: Ø394×420 mm
- Masa samo svjetiljke maksimalno 4 kg
- Životni vijek minimalno 80000h L80B20
- Dozvoljena ambijentalna temperatura: -30 - +50°C
- LED sustav izmjenjive snage 15-20-25-29W
- Izmjenjivi izlazni svjetlosni tok 1929-3729 lm
- Minimalna efikasnost svjetiljke 145-150 lm/W
- Izmjenjiva temperatura boje 3000K i 4000K
- Uzvrat boje CRI&gt;80
- Mehanička zaštita minimalno IP66
- Zaštita od mehaničkih utjecaja IK09
- Klasa zaštite II
- Klasa efeikasnosti C
- CE certifikat</t>
        </is>
      </c>
      <c r="C559" s="3" t="inlineStr">
        <is>
          <t>kom</t>
        </is>
      </c>
      <c r="D559" s="46" t="n">
        <v>103</v>
      </c>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76.5" customHeight="1">
      <c r="A560" s="1" t="inlineStr">
        <is>
          <t>2.3.</t>
        </is>
      </c>
      <c r="B560" s="2" t="inlineStr">
        <is>
          <t>Dobava, montaža i spajanje rasvjetnog stupiće s direktnom rotosimetričnom svjetlosnom distribucijom. LED izvor svjetlosti, snaga sustava 5W, boja bijele svjetlosti 3000K, CRI=80. Stupanj mehaničke zaštite IP65 IK10. Sa svim potrebnim priborom, priključnim materijalom i elementima. Oznaka u projektu "V5".</t>
        </is>
      </c>
      <c r="C560" s="3" t="n"/>
      <c r="D560" s="45" t="n"/>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229.5" customHeight="1">
      <c r="A561" s="1" t="n"/>
      <c r="B561" s="2" t="inlineStr">
        <is>
          <t>Tehničke karakteristike:
- Svjetiljka izrađena od ekstrudiranog anodiziranog aluminija grafitne boje
- Direktna rotosimetrična distribucija svjetlosti
- Optika izrađena od polikarbonata, visoko otporna na temperaturu i UV zračenje
- Dimenzije svjetiljke: Ø180×875 mm
- Životni vijek minimalno 50000h L80B20
- LED sustav snage 5W
- Izlazni svjetlosni tok 698 lm
- Minimalna efikasnost svjetiljke 140 lm/W
- Temperatura boje 3000K
- Uzvrat boje CRI=80
- Mehanička zaštita minimalno IP65
- Zaštita od mehaničkih utjecaja IK10
- Klasa zaštite II
- Klasa efeikasnosti C
- CE certifikat</t>
        </is>
      </c>
      <c r="C561" s="3" t="inlineStr">
        <is>
          <t>kom</t>
        </is>
      </c>
      <c r="D561" s="46" t="n">
        <v>40</v>
      </c>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89.25" customHeight="1">
      <c r="A562" s="1" t="inlineStr">
        <is>
          <t>2.4.</t>
        </is>
      </c>
      <c r="B562" s="2" t="inlineStr">
        <is>
          <t>Dobava, montaža i spajanje 2 svjetiljke na stupu s direktnom asimetričnom svjetlosnom distribucijom. LED izvor svjetlosti, snaga sustava 380W, boja bijele svjetlosti 3000K, CR ≥70. Stupanj mehaničke zaštite IP66 IK08. Uključivo stup s razdjelnicom i svim potrebnim priborom, priključnim materijalom i elementima. Oznaka u projektu "V6".</t>
        </is>
      </c>
      <c r="C562" s="3" t="n"/>
      <c r="D562" s="45" t="n"/>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204" customHeight="1">
      <c r="A563" s="1" t="n"/>
      <c r="B563" s="2" t="inlineStr">
        <is>
          <t>Tehničke karakteristike:
- 2× svjetiljka na konusnom stupu visine 8 m, promjera spoja 60 mm
- Direktna asimetrična distribucija svjetlosti širine asimetričnog snopa 50°
- Svjetiljka antracit boje kućišta od lijevanog aluminija
- Reflektor od mat aluminija sa smanjenim blještanjem
- Difuzor od kaljenog stakla debljine 4mm, otporno na udarce i toplinu
- Vrlo niska količina treperenja
- Stup izrađen od čelika bojanog sa termo praškastim lakom grafit boje
- Inspekcijski otvor stupa 186×45 mm
- Dimenzije stupa Ø159/102×8000 mm
- Reduktor spoja Ø102 na Ø60 mm
- nosač za 2 reflektora</t>
        </is>
      </c>
      <c r="C563" s="3" t="n"/>
      <c r="D563" s="45" t="n"/>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53" customHeight="1">
      <c r="A564" s="1" t="n"/>
      <c r="B564" s="38" t="inlineStr">
        <is>
          <t>- Životni vijek svjetiljke minimalno 50000h L80B20
- Dozvoljena ambijentalna temperatura: -40 +40°C
- LED sustav snage 380W
- Izlazni svjetlosni tok 51.364 lm
- Minimalna efikasnost svjetiljke 135 lm/W
- Temperatura boje 3000K
- Uzvrat boje CRI≥70
- Mehanička zaštita minimalno IP66
- Zaštita od mehaničkih utjecaja IK08
- Klasa zaštite I
- Klasa efeikasnosti D
- CE certifikat</t>
        </is>
      </c>
      <c r="C564" s="3" t="inlineStr">
        <is>
          <t>kom</t>
        </is>
      </c>
      <c r="D564" s="46" t="n">
        <v>2</v>
      </c>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89.25" customHeight="1">
      <c r="A565" s="1" t="inlineStr">
        <is>
          <t>2.5.</t>
        </is>
      </c>
      <c r="B565" s="2" t="inlineStr">
        <is>
          <t>Dobava, montaža i spajanje svjetiljke na stupu s direktnom asimetričnom svjetlosnom distribucijom. LED izvor svjetlosti, snaga sustava 380W, boja bijele svjetlosti 3000K, CR ≥70. Stupanj mehaničke zaštite IP66 IK08. Uključivo stup s razdjelnicom i svim potrebnim priborom, priključnim materijalom i elementima. Oznaka u projektu "V6".</t>
        </is>
      </c>
      <c r="C565" s="3" t="n"/>
      <c r="D565" s="45" t="n"/>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204" customHeight="1">
      <c r="A566" s="1" t="n"/>
      <c r="B566" s="2" t="inlineStr">
        <is>
          <t>Tehničke karakteristike:
- Svjetiljka na konusnom stupu visine 8 m, promjera spoja 60 mm
- Direktna asimetrična distribucija svjetlosti širine asimetričnog snopa 50°
- Svjetiljka antracit boje kućišta od lijevanog aluminija
- Reflektor od mat aluminija sa smanjenim blještanjem
- Difuzor od kaljenog stakla debljine 4mm, otporno na udarce i toplinu
- Vrlo niska količina treperenja
- Stup izrađen od čelika bojanog sa termo praškastim lakom grafit boje
- Inspekcijski otvor stupa 186×45 mm
- Dimenzije stupa Ø159/102×8000 mm
- Reduktor spoja Ø102 na Ø60 mm
- nosač za 1 reflektor</t>
        </is>
      </c>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53" customHeight="1">
      <c r="A567" s="1" t="n"/>
      <c r="B567" s="38" t="inlineStr">
        <is>
          <t>- Životni vijek svjetiljke minimalno 50000h L80B20
- Dozvoljena ambijentalna temperatura: -40 +40°C
- LED sustav snage 380W
- Izlazni svjetlosni tok 51.364 lm
- Minimalna efikasnost svjetiljke 135 lm/W
- Temperatura boje 3000K
- Uzvrat boje CRI≥70
- Mehanička zaštita minimalno IP66
- Zaštita od mehaničkih utjecaja IK08
- Klasa zaštite I
- Klasa efeikasnosti D
- CE certifikat</t>
        </is>
      </c>
      <c r="C567" s="3" t="inlineStr">
        <is>
          <t>kom</t>
        </is>
      </c>
      <c r="D567" s="46" t="n">
        <v>4</v>
      </c>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89.25" customHeight="1">
      <c r="A568" s="1" t="inlineStr">
        <is>
          <t>2.6.</t>
        </is>
      </c>
      <c r="B568" s="2" t="inlineStr">
        <is>
          <t>Dobava, montaža i spajanje svjetiljke na stupu s direktnom asimetričnom svjetlosnom distribucijom. LED izvor svjetlosti, snaga sustava 278W, boja bijele svjetlosti 3000K, CR ≥70. Stupanj mehaničke zaštite IP66 IK08. Uključivo stup s razdjelnicom i svim potrebnim priborom, priključnim materijalom i elementima. Oznaka u projektu "V7".</t>
        </is>
      </c>
      <c r="C568" s="3" t="n"/>
      <c r="D568" s="45" t="n"/>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204" customHeight="1">
      <c r="A569" s="1" t="n"/>
      <c r="B569" s="2" t="inlineStr">
        <is>
          <t>Tehničke karakteristike:
- Svjetiljka na konusnom stupu visine 8 m, promjera spoja 60 mm
- Direktna asimetrična distribucija svjetlosti širine asimetričnog snopa 50°
- Svjetiljka antracit boje kućišta od lijevanog aluminija
- Reflektor od mat aluminija sa smanjenim blještanjem
- Difuzor od kaljenog stakla debljine 4 mm, otporno na udarce i toplinu
- Vrlo niska količina treperenja
- Stup izrađen od čelika bojanog sa termo praškastim lakom grafit boje
- Inspekcijski otvor stupa 186×45 mm
- Dimenzije stupa Ø159/102 × 8000 mm
- Reduktor spoja Ø102 na Ø60mm
- nosač za 1 reflektor</t>
        </is>
      </c>
      <c r="C569" s="3" t="n"/>
      <c r="D569" s="45" t="n"/>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53" customHeight="1">
      <c r="A570" s="1" t="n"/>
      <c r="B570" s="38" t="inlineStr">
        <is>
          <t>- Životni vijek minimalno 50000h L80B20
- Dozvoljena ambijentalna temperatura: -40 +40°C
- LED sustav snage 278W
- Izlazni svjetlosni tok 38.168 lm
- Minimalna efikasnost svjetiljke 137 lm/W
- Temperatura boje 3000K
- Uzvrat boje CRI≥70
- Mehanička zaštita minimalno IP66
- Zaštita od mehaničkih utjecaja IK08
- Klasa zaštite I
- Klasa efeikasnosti D
- CE certifikat</t>
        </is>
      </c>
      <c r="C570" s="3" t="inlineStr">
        <is>
          <t>kom</t>
        </is>
      </c>
      <c r="D570" s="46" t="n">
        <v>4</v>
      </c>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76.5" customHeight="1">
      <c r="A571" s="1" t="inlineStr">
        <is>
          <t>2.7.</t>
        </is>
      </c>
      <c r="B571" s="2" t="inlineStr">
        <is>
          <t>Dobava, montaža i spajanje svjetiljke na stupu s direktnom simetričnom svjetlosnom distribucijom. LED izvor svjetlosti, snaga sustava 125W, boja bijele svjetlosti 3000K, CR ≥70. Stupanj mehaničke zaštite IP66 IK09. Sa svim potrebnim priborom, priključnim materijalom i elementima. Visina stupa 7 m. Oznaka u projektu "V8".</t>
        </is>
      </c>
      <c r="C571" s="3" t="n"/>
      <c r="D571" s="45" t="n"/>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78.5" customHeight="1">
      <c r="A572" s="1" t="n"/>
      <c r="B572" s="2" t="inlineStr">
        <is>
          <t>Tehničke karakteristike:
- Svjetiljka na konusnom stupu visine 7 m, promjera spoja 60mm
- Direktna simetrična distribucija svjetlosti
- Svjetiljka grafit boje kućišta od lijevanog aluminija
- Difuzor od kaljenog stakla debljine 4mm, otporno na udarce i toplinu
- Vrlo niska količina treperenja
- Stup izrađen od čelika bojanog sa termo praškastim lakom grafit boje
- Inspekcijski otvor stupa 186×45 mm
- Dimenzije stupa Ø159/102 × 7000 mm
- Reduktor spoja Ø102 na Ø60 mm
- nosač za 1 reflektor</t>
        </is>
      </c>
      <c r="C572" s="3" t="n"/>
      <c r="D572" s="45" t="n"/>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53" customHeight="1">
      <c r="A573" s="1" t="n"/>
      <c r="B573" s="38" t="inlineStr">
        <is>
          <t>- Životni vijek minimalno 100.000h L90B10
- Dozvoljena ambijentalna temperatura: -30 +50°C
- LED sustav snage 125W
- Izlazni svjetlosni tok 18.378 lm
- Minimalna efikasnost svjetiljke 147 lm/W
- Temperatura boje 3000K
- Uzvrat boje CRI≥70
- Mehanička zaštita minimalno IP66
- Zaštita od mehaničkih utjecaja IK09
- Klasa zaštite II
- Klasa efeikasnosti C
- CE certifikat</t>
        </is>
      </c>
      <c r="C573" s="3" t="inlineStr">
        <is>
          <t>kom</t>
        </is>
      </c>
      <c r="D573" s="46" t="n">
        <v>14</v>
      </c>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25.5" customHeight="1">
      <c r="A574" s="1" t="inlineStr">
        <is>
          <t>2.8.</t>
        </is>
      </c>
      <c r="B574" s="2" t="inlineStr">
        <is>
          <t>Nabava, prijevoz i polaganje plastičnih cijevi PVC Ø110 mm</t>
        </is>
      </c>
      <c r="C574" s="3" t="inlineStr">
        <is>
          <t>m'</t>
        </is>
      </c>
      <c r="D574" s="45" t="n">
        <v>30</v>
      </c>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25.5" customHeight="1">
      <c r="A575" s="1" t="inlineStr">
        <is>
          <t>2.9.</t>
        </is>
      </c>
      <c r="B575" s="2" t="inlineStr">
        <is>
          <t>Nabava, prijevoz i polaganje rebrastih savitljivih cijevi PEHD Ø63 mm</t>
        </is>
      </c>
      <c r="C575" s="3" t="inlineStr">
        <is>
          <t>m'</t>
        </is>
      </c>
      <c r="D575" s="45" t="n">
        <v>250</v>
      </c>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25.5" customHeight="1">
      <c r="A576" s="1" t="inlineStr">
        <is>
          <t>2.10.</t>
        </is>
      </c>
      <c r="B576" s="2" t="inlineStr">
        <is>
          <t>Nabava, prijevoz i polaganje rebrastih savitljivih cijevi PEHD Ø50 mm</t>
        </is>
      </c>
      <c r="C576" s="3" t="inlineStr">
        <is>
          <t>m'</t>
        </is>
      </c>
      <c r="D576" s="45" t="n">
        <v>3000</v>
      </c>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25.5" customHeight="1">
      <c r="A577" s="1" t="inlineStr">
        <is>
          <t>2.11.</t>
        </is>
      </c>
      <c r="B577" s="2" t="inlineStr">
        <is>
          <t>Nabava, prijevoz i polaganje željezne pocinčane trake Fe/Zn 30×4 mm</t>
        </is>
      </c>
      <c r="C577" s="3" t="inlineStr">
        <is>
          <t>m'</t>
        </is>
      </c>
      <c r="D577" s="45" t="n">
        <v>2750</v>
      </c>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25.5" customHeight="1">
      <c r="A578" s="1" t="inlineStr">
        <is>
          <t>2.12.</t>
        </is>
      </c>
      <c r="B578" s="2" t="inlineStr">
        <is>
          <t>Nabava, prijevoz i polaganje PVC trake širine 100 mm s kontinuiranim natpisom "POZOR - KABEL 0,4kV"</t>
        </is>
      </c>
      <c r="C578" s="3" t="inlineStr">
        <is>
          <t>m'</t>
        </is>
      </c>
      <c r="D578" s="45" t="n">
        <v>2500</v>
      </c>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38.25" customHeight="1">
      <c r="A579" s="1" t="inlineStr">
        <is>
          <t>2.13.</t>
        </is>
      </c>
      <c r="B579" s="2" t="inlineStr">
        <is>
          <t>Nabava, prijevoz i uvlačenje kabela NYY-J 5×6 mm2 u položenu cijev u iskopanom rovu. Provlačenje kroz privodne cijevi u temeljima i uvlačenje u stupove.</t>
        </is>
      </c>
      <c r="C579" s="3" t="inlineStr">
        <is>
          <t>m'</t>
        </is>
      </c>
      <c r="D579" s="45" t="n">
        <v>3200</v>
      </c>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25.5" customHeight="1">
      <c r="A580" s="1" t="inlineStr">
        <is>
          <t>2.14.</t>
        </is>
      </c>
      <c r="B580" s="2" t="inlineStr">
        <is>
          <t>Nabava i prijevoz kabela NYY-J 3×2.5 mm2 za spajanje u stupu i na svjetiljkama.</t>
        </is>
      </c>
      <c r="C580" s="3" t="inlineStr">
        <is>
          <t>m'</t>
        </is>
      </c>
      <c r="D580" s="45" t="n">
        <v>800</v>
      </c>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38.25" customHeight="1">
      <c r="A581" s="1" t="inlineStr">
        <is>
          <t>2.15.</t>
        </is>
      </c>
      <c r="B581" s="2" t="inlineStr">
        <is>
          <t>Nabava i prijevoz voda P/F 10 mm2 duljine 0,5 m sa stopicama za premoštenje stupne razdjelnice na tijelo stupa rasvjete.</t>
        </is>
      </c>
      <c r="C581" s="3" t="inlineStr">
        <is>
          <t>kom</t>
        </is>
      </c>
      <c r="D581" s="46" t="n">
        <v>158</v>
      </c>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25.5" customHeight="1">
      <c r="A582" s="1" t="inlineStr">
        <is>
          <t>2.16.</t>
        </is>
      </c>
      <c r="B582" s="2" t="inlineStr">
        <is>
          <t>Uvlačenje kabela NYY-J 3×2,5 mm2 u stup duljine 8 m, spajanje na svjetiljku i razdjelnicu.</t>
        </is>
      </c>
      <c r="C582" s="3" t="inlineStr">
        <is>
          <t>kom</t>
        </is>
      </c>
      <c r="D582" s="46" t="n">
        <v>10</v>
      </c>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25.5" customHeight="1">
      <c r="A583" s="1" t="inlineStr">
        <is>
          <t>2.17.</t>
        </is>
      </c>
      <c r="B583" s="2" t="inlineStr">
        <is>
          <t>Uvlačenje kabela NYY-J 3×2,5 mm2 u stup duljine 7 m, spajanje na svjetiljku i razdjelnicu.</t>
        </is>
      </c>
      <c r="C583" s="3" t="inlineStr">
        <is>
          <t>kom</t>
        </is>
      </c>
      <c r="D583" s="46" t="n">
        <v>14</v>
      </c>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25.5" customHeight="1">
      <c r="A584" s="1" t="inlineStr">
        <is>
          <t>2.18.</t>
        </is>
      </c>
      <c r="B584" s="2" t="inlineStr">
        <is>
          <t>Uvlačenje kabela NYY-J 3×2,5 mm2 u stup duljine 5 m, spajanje na svjetiljku i razdjelnicu.</t>
        </is>
      </c>
      <c r="C584" s="3" t="inlineStr">
        <is>
          <t>kom</t>
        </is>
      </c>
      <c r="D584" s="46" t="n">
        <v>31</v>
      </c>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25.5" customHeight="1">
      <c r="A585" s="1" t="inlineStr">
        <is>
          <t>2.19.</t>
        </is>
      </c>
      <c r="B585" s="2" t="inlineStr">
        <is>
          <t>Uvlačenje kabela NYY-J 3×2,5 mm2 u stup duljine 3,1 m, spajanje na svjetiljku i razdjelnicu.</t>
        </is>
      </c>
      <c r="C585" s="3" t="inlineStr">
        <is>
          <t>kom</t>
        </is>
      </c>
      <c r="D585" s="46" t="n">
        <v>103</v>
      </c>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38.25" customHeight="1">
      <c r="A586" s="1" t="inlineStr">
        <is>
          <t>2.20.</t>
        </is>
      </c>
      <c r="B586" s="2" t="inlineStr">
        <is>
          <t>Izrada spoja kabela presjeka NYY-J 5×6  mm2 pod vijak na razdjelnicu rasvjetnog stupa, koristeći spojni tuljak, komplet.</t>
        </is>
      </c>
      <c r="C586" s="3" t="inlineStr">
        <is>
          <t>kom</t>
        </is>
      </c>
      <c r="D586" s="46" t="n">
        <v>161</v>
      </c>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38.25" customHeight="1">
      <c r="A587" s="1" t="inlineStr">
        <is>
          <t>2.21.</t>
        </is>
      </c>
      <c r="B587" s="2" t="inlineStr">
        <is>
          <t>Spajanje uzemljivača Fe/Zn 30×4 mm na stup i u zemlji na pocinčanu traku istog profila pomoću križnog komada 80×80×3 mm zalivenog bitumenom.</t>
        </is>
      </c>
      <c r="C587" s="3" t="inlineStr">
        <is>
          <t>kom</t>
        </is>
      </c>
      <c r="D587" s="46" t="n">
        <v>300</v>
      </c>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27.5" customHeight="1">
      <c r="A588" s="1" t="inlineStr">
        <is>
          <t>2.22.</t>
        </is>
      </c>
      <c r="B588" s="2" t="inlineStr">
        <is>
          <t>Tehnička ispitivanja i mjerenja na izvedenim instalacijama, te izrada ispitnih protokola:
- mjerenje otpora izolacije vodiča kabela
- mjerenje otpora petlje kvara i struje kvara
- mjerenje otpora uzemljenja
- mjerenje srednje rasvjetljenosti
- ispitivanje neprekinutosti zaštitnog vodiča
- mjerenje pada napona
- funkcionalno ispitivanje
Nuditi po kompletu.</t>
        </is>
      </c>
      <c r="C588" s="3" t="inlineStr">
        <is>
          <t>kpl</t>
        </is>
      </c>
      <c r="D588" s="46" t="n">
        <v>1</v>
      </c>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51" customHeight="1">
      <c r="A589" s="25" t="inlineStr">
        <is>
          <t>2.23.</t>
        </is>
      </c>
      <c r="B589" s="2" t="inlineStr">
        <is>
          <t>Kompletiranje i predaja dokumentacije izvođača, izjava sukladnosti  ugrađene opreme i kabela, te ostale potrebne dokumentacije vanjske rasvjete, te sudjelovanje na tehničkom pregledu i primopredaji.</t>
        </is>
      </c>
      <c r="C589" s="3" t="inlineStr">
        <is>
          <t>kpl</t>
        </is>
      </c>
      <c r="D589" s="46" t="n">
        <v>1</v>
      </c>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25" t="inlineStr">
        <is>
          <t>2.24.</t>
        </is>
      </c>
      <c r="B590" s="2" t="inlineStr">
        <is>
          <t>Dokumentacija izvedenog stanja u tri pimjerka.</t>
        </is>
      </c>
      <c r="C590" s="3" t="inlineStr">
        <is>
          <t>kpl</t>
        </is>
      </c>
      <c r="D590" s="46" t="n">
        <v>1</v>
      </c>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25" t="n"/>
      <c r="B591" s="39" t="inlineStr">
        <is>
          <t>2. Elektromontažni radovi ukupno:</t>
        </is>
      </c>
      <c r="C591" s="6" t="n"/>
      <c r="D591" s="6" t="n"/>
      <c r="E591" s="6" t="n"/>
      <c r="F591" s="44"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25" t="n"/>
      <c r="B592" s="2" t="n"/>
      <c r="C592" s="3" t="n"/>
      <c r="D592" s="46" t="n"/>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25" t="n"/>
      <c r="B593" s="2" t="n"/>
      <c r="C593" s="3" t="n"/>
      <c r="D593" s="46" t="n"/>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43" t="inlineStr">
        <is>
          <t>C.2.</t>
        </is>
      </c>
      <c r="B594" s="19" t="inlineStr">
        <is>
          <t>VANJSKA RASVJETA - R E K A P I T U L A C I J A</t>
        </is>
      </c>
      <c r="C594" s="3" t="n"/>
      <c r="D594" s="45" t="n"/>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25" t="n"/>
      <c r="B595" s="2" t="n"/>
      <c r="C595" s="3" t="n"/>
      <c r="D595" s="45" t="n"/>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43" t="inlineStr">
        <is>
          <t>1.</t>
        </is>
      </c>
      <c r="B596" s="16" t="inlineStr">
        <is>
          <t>GRAĐEVINSKI RADOVI</t>
        </is>
      </c>
      <c r="C596" s="18" t="n"/>
      <c r="D596" s="44" t="n"/>
      <c r="E596" s="44" t="n"/>
      <c r="F596" s="44"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43" t="inlineStr">
        <is>
          <t>2.</t>
        </is>
      </c>
      <c r="B597" s="19" t="inlineStr">
        <is>
          <t>ELEKTROMONTAŽNI RADOVI</t>
        </is>
      </c>
      <c r="C597" s="18" t="n"/>
      <c r="D597" s="44" t="n"/>
      <c r="E597" s="44" t="n"/>
      <c r="F597" s="44"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43" t="n"/>
      <c r="B598" s="16" t="n"/>
      <c r="C598" s="18" t="n"/>
      <c r="D598" s="44" t="n"/>
      <c r="E598" s="44" t="n"/>
      <c r="F598" s="44"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43" t="n"/>
      <c r="B599" s="27" t="inlineStr">
        <is>
          <t>C.2. VANJSKA RASVJETA UKUPNO:</t>
        </is>
      </c>
      <c r="C599" s="18" t="n"/>
      <c r="D599" s="44" t="n"/>
      <c r="E599" s="44" t="n"/>
      <c r="F599" s="44"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25" t="n"/>
      <c r="B600" s="2" t="n"/>
      <c r="C600" s="3" t="n"/>
      <c r="D600" s="46" t="n"/>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25" t="n"/>
      <c r="B601" s="2" t="n"/>
      <c r="C601" s="3" t="n"/>
      <c r="D601" s="46" t="n"/>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43" t="inlineStr">
        <is>
          <t>C.3.</t>
        </is>
      </c>
      <c r="B602" s="19" t="inlineStr">
        <is>
          <t>SLABA STRUJA</t>
        </is>
      </c>
      <c r="C602" s="3" t="n"/>
      <c r="D602" s="46" t="n"/>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25" t="n"/>
      <c r="B603" s="2" t="n"/>
      <c r="C603" s="3" t="n"/>
      <c r="D603" s="46" t="n"/>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27" t="inlineStr">
        <is>
          <t>1.</t>
        </is>
      </c>
      <c r="B604" s="51" t="inlineStr">
        <is>
          <t>ELEKTRONIČKA KOMUNIKACIJA</t>
        </is>
      </c>
      <c r="C604" s="42" t="n"/>
      <c r="D604" s="42" t="n"/>
      <c r="E604" s="42" t="n"/>
      <c r="F604" s="42"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38.25" customHeight="1">
      <c r="A605" s="25" t="inlineStr">
        <is>
          <t>1.1.</t>
        </is>
      </c>
      <c r="B605" s="2" t="inlineStr">
        <is>
          <t>Usuglašenje tehničkog rješenja za priključak objekta na postojeću javnu infrastrukturu EK uz ishođenje suglasnosti operatera</t>
        </is>
      </c>
      <c r="C605" s="3" t="inlineStr">
        <is>
          <t>kpl</t>
        </is>
      </c>
      <c r="D605" s="46" t="n">
        <v>1</v>
      </c>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25.5" customHeight="1">
      <c r="A606" s="25" t="inlineStr">
        <is>
          <t>1.2.</t>
        </is>
      </c>
      <c r="B606" s="2" t="inlineStr">
        <is>
          <t>Strojni iskop rova širine 0,4 m i dubine 0,8 m u zemlji III.kategorije duljine 1.200 m.</t>
        </is>
      </c>
      <c r="C606" s="3" t="inlineStr">
        <is>
          <t>m3</t>
        </is>
      </c>
      <c r="D606" s="45" t="n">
        <v>400</v>
      </c>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51" customHeight="1">
      <c r="A607" s="1" t="inlineStr">
        <is>
          <t>1.3.</t>
        </is>
      </c>
      <c r="B607" s="2" t="inlineStr">
        <is>
          <t>Strojni ili ručni iskop rova u zemljištu III kategorije i terenu nasutom šljunkom, duljine 10 m, širine 0,4 m i dubine 0,80 m, uz razbijanje asfalta i betona za polaganje plastičnih cijevi za prolaz EK ispod parkirališta.</t>
        </is>
      </c>
      <c r="C607" s="3" t="inlineStr">
        <is>
          <t>m3</t>
        </is>
      </c>
      <c r="D607" s="45" t="n">
        <v>6</v>
      </c>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1" t="inlineStr">
        <is>
          <t>1.4.</t>
        </is>
      </c>
      <c r="B608" s="2" t="inlineStr">
        <is>
          <t>Čišćenje i planiranje dna rova u zemljištu III kategorije.</t>
        </is>
      </c>
      <c r="C608" s="3" t="inlineStr">
        <is>
          <t>m2</t>
        </is>
      </c>
      <c r="D608" s="45" t="n">
        <v>500</v>
      </c>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38.25" customHeight="1">
      <c r="A609" s="25" t="inlineStr">
        <is>
          <t>1.5.</t>
        </is>
      </c>
      <c r="B609" s="2" t="inlineStr">
        <is>
          <t>Dobava i polaganje posteljice od rastresitog materijala, pijeska ili kamene prašine fine granulacije, debljine 10 cm. U cijenu uračunati nabavu, dopremu i ugradnju.</t>
        </is>
      </c>
      <c r="C609" s="3" t="inlineStr">
        <is>
          <t>m3</t>
        </is>
      </c>
      <c r="D609" s="45" t="n">
        <v>50</v>
      </c>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38.25" customHeight="1">
      <c r="A610" s="25" t="inlineStr">
        <is>
          <t>1.6.</t>
        </is>
      </c>
      <c r="B610" s="2" t="inlineStr">
        <is>
          <t>Zasipavanje cijevi rastresitim materijalom, pijeskom ili kamenom prašinom fine granulacije, debljine 30 cm. U cijenu uračunati nabavu, dopremu i ugradnju.</t>
        </is>
      </c>
      <c r="C610" s="3" t="inlineStr">
        <is>
          <t>m3</t>
        </is>
      </c>
      <c r="D610" s="45" t="n">
        <v>150</v>
      </c>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25.5" customHeight="1">
      <c r="A611" s="25" t="inlineStr">
        <is>
          <t>1.7.</t>
        </is>
      </c>
      <c r="B611" s="2" t="inlineStr">
        <is>
          <t>Zatrpavanje rova zemljom od iskopa, nabijanje tla motornim nabijačem u slojevima od 20 cm i odvoz viška zemlje.</t>
        </is>
      </c>
      <c r="C611" s="3" t="inlineStr">
        <is>
          <t>m3</t>
        </is>
      </c>
      <c r="D611" s="45" t="n">
        <v>350</v>
      </c>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38.25" customHeight="1">
      <c r="A612" s="25" t="inlineStr">
        <is>
          <t>1.8.</t>
        </is>
      </c>
      <c r="B612" s="2" t="inlineStr">
        <is>
          <t>Dobava i polaganje upozorne trake i cijevi čeličnom žicom 4 mm u prethodno iskopani rov za uvođenje poveznica elektroničke komunikacije</t>
        </is>
      </c>
      <c r="C612" s="3" t="n"/>
      <c r="D612" s="45" t="n"/>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25" t="inlineStr">
        <is>
          <t>a)</t>
        </is>
      </c>
      <c r="B613" s="2" t="inlineStr">
        <is>
          <t>PVC cijevi fi 110</t>
        </is>
      </c>
      <c r="C613" s="3" t="inlineStr">
        <is>
          <t>m'</t>
        </is>
      </c>
      <c r="D613" s="45" t="n">
        <v>1000</v>
      </c>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25" t="inlineStr">
        <is>
          <t>b)</t>
        </is>
      </c>
      <c r="B614" s="2" t="inlineStr">
        <is>
          <t>PEHD cijevi fi 50</t>
        </is>
      </c>
      <c r="C614" s="3" t="inlineStr">
        <is>
          <t>m'</t>
        </is>
      </c>
      <c r="D614" s="45" t="n">
        <v>3400</v>
      </c>
      <c r="E614" s="45" t="n"/>
      <c r="F614" s="45"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25" t="inlineStr">
        <is>
          <t>c)</t>
        </is>
      </c>
      <c r="B615" s="2" t="inlineStr">
        <is>
          <t>upozorne trake</t>
        </is>
      </c>
      <c r="C615" s="3" t="inlineStr">
        <is>
          <t>m'</t>
        </is>
      </c>
      <c r="D615" s="45" t="n">
        <v>1200</v>
      </c>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25.5" customHeight="1">
      <c r="A616" s="25" t="inlineStr">
        <is>
          <t>1.9.</t>
        </is>
      </c>
      <c r="B616" s="2" t="inlineStr">
        <is>
          <t>Dobava i montaža tipskog zdenca MZD-1/125kN, uključivo iskop jame u zemlji III. kategorije i zatrpavanje zdenca.</t>
        </is>
      </c>
      <c r="C616" s="3" t="inlineStr">
        <is>
          <t>kpl</t>
        </is>
      </c>
      <c r="D616" s="46" t="n">
        <v>18</v>
      </c>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25.5" customHeight="1">
      <c r="A617" s="25" t="inlineStr">
        <is>
          <t>1.10.</t>
        </is>
      </c>
      <c r="B617" s="2" t="inlineStr">
        <is>
          <t>Dobava i polaganje komunikacijskog kabela za strukturno kabliranu mrežu:</t>
        </is>
      </c>
      <c r="C617" s="3" t="n"/>
      <c r="D617" s="46" t="n"/>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25" t="inlineStr">
        <is>
          <t>a)</t>
        </is>
      </c>
      <c r="B618" s="2" t="inlineStr">
        <is>
          <t>optički single-mode kabel 16 niti 9/125um</t>
        </is>
      </c>
      <c r="C618" s="3" t="inlineStr">
        <is>
          <t>m'</t>
        </is>
      </c>
      <c r="D618" s="45" t="n">
        <v>230</v>
      </c>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25" t="inlineStr">
        <is>
          <t>b)</t>
        </is>
      </c>
      <c r="B619" s="2" t="inlineStr">
        <is>
          <t>F/UTP Cat. 6, outdoor</t>
        </is>
      </c>
      <c r="C619" s="3" t="inlineStr">
        <is>
          <t>m'</t>
        </is>
      </c>
      <c r="D619" s="45" t="n">
        <v>460</v>
      </c>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76.5" customHeight="1">
      <c r="A620" s="25" t="inlineStr">
        <is>
          <t>1.11.</t>
        </is>
      </c>
      <c r="B620" s="2" t="inlineStr">
        <is>
          <t>Dobava, montaža i spajanje vanjskog samostojećeg poliesterskog komunikacijskog ormara KO-I u zaštiti IP66 s podnožjem za ugradnju u zemlju, uključivo 1× patch panel 16 porta Cat.6, 1× optička ladica sa 8 LC/SM duplex porta, napojna letva s prenaponskom zaštitom 5×230V, ventilatorska jedinica s termostatom i elektrogrijačem.</t>
        </is>
      </c>
      <c r="C620" s="3" t="inlineStr">
        <is>
          <t>kpl</t>
        </is>
      </c>
      <c r="D620" s="46" t="n">
        <v>1</v>
      </c>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25.5" customHeight="1">
      <c r="A621" s="25" t="inlineStr">
        <is>
          <t>1.12.</t>
        </is>
      </c>
      <c r="B621" s="2" t="inlineStr">
        <is>
          <t>Izrada spojeva komunikacijskih kabela na konektore RJ-45 cat.6/FTP u komunikacijskim ormarima.</t>
        </is>
      </c>
      <c r="C621" s="3" t="inlineStr">
        <is>
          <t>kom</t>
        </is>
      </c>
      <c r="D621" s="46" t="n">
        <v>4</v>
      </c>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38.25" customHeight="1">
      <c r="A622" s="25" t="inlineStr">
        <is>
          <t>1.13.</t>
        </is>
      </c>
      <c r="B622" s="2" t="inlineStr">
        <is>
          <t>Izrada spojeva SM optičkih niti na LC duplex konektore u komunikacijskim ormarima uključivo sam potreban pribor i materijal</t>
        </is>
      </c>
      <c r="C622" s="3" t="inlineStr">
        <is>
          <t>kom</t>
        </is>
      </c>
      <c r="D622" s="46" t="n">
        <v>16</v>
      </c>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25" t="inlineStr">
        <is>
          <t>1.14.</t>
        </is>
      </c>
      <c r="B623" s="2" t="inlineStr">
        <is>
          <t>Izrada oznaka na patch panelima</t>
        </is>
      </c>
      <c r="C623" s="3" t="inlineStr">
        <is>
          <t>kpl</t>
        </is>
      </c>
      <c r="D623" s="46" t="n">
        <v>1</v>
      </c>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25.5" customHeight="1">
      <c r="A624" s="25" t="inlineStr">
        <is>
          <t>1.15.</t>
        </is>
      </c>
      <c r="B624" s="2" t="inlineStr">
        <is>
          <t>Potrebni sitni, spojni i montažni pribor za potpunu izvedbu instalacije</t>
        </is>
      </c>
      <c r="C624" s="3" t="inlineStr">
        <is>
          <t>kpl</t>
        </is>
      </c>
      <c r="D624" s="46" t="n">
        <v>1</v>
      </c>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25.5" customHeight="1">
      <c r="A625" s="25" t="inlineStr">
        <is>
          <t>1.16.</t>
        </is>
      </c>
      <c r="B625" s="2" t="inlineStr">
        <is>
          <t>Ispitivanje instalacije, atesti i ispitni protokol za svaki položeni kabel i optičku nit sve prema ISO 11801 Klasa D.</t>
        </is>
      </c>
      <c r="C625" s="3" t="inlineStr">
        <is>
          <t>kom</t>
        </is>
      </c>
      <c r="D625" s="46" t="n">
        <v>18</v>
      </c>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25.5" customHeight="1">
      <c r="A626" s="25" t="inlineStr">
        <is>
          <t>1.17.</t>
        </is>
      </c>
      <c r="B626" s="2" t="inlineStr">
        <is>
          <t>Ispitivanje otpora uzemeljenja komunikacijskog ormara s izdavanjem atesta.</t>
        </is>
      </c>
      <c r="C626" s="3" t="inlineStr">
        <is>
          <t>kom</t>
        </is>
      </c>
      <c r="D626" s="46" t="n">
        <v>1</v>
      </c>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76.5" customHeight="1">
      <c r="A627" s="25" t="inlineStr">
        <is>
          <t>1.18.</t>
        </is>
      </c>
      <c r="B627" s="2" t="inlineStr">
        <is>
          <t>Kompletiranje i predaja investitoru:
- 1 kom - uputa za ugradnju na hrvatskom jeziku
- 1 kom - uputa za korištenje na hrvatskom jeziku
- 1 kom - uputa za održavanje sustava na hrvatskom jeziku
- 1 kom - izjava o sukladnosti ugrađene opreme i materijala
Nuditi po kompletu.</t>
        </is>
      </c>
      <c r="C627" s="3" t="inlineStr">
        <is>
          <t>kpl</t>
        </is>
      </c>
      <c r="D627" s="46" t="n">
        <v>1</v>
      </c>
      <c r="E627" s="45" t="n"/>
      <c r="F627" s="45"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25.5" customHeight="1">
      <c r="A628" s="25" t="inlineStr">
        <is>
          <t>1.19.</t>
        </is>
      </c>
      <c r="B628" s="2" t="inlineStr">
        <is>
          <t>Izrada dokumentacije izvedenog stanja i predaja investitoru u 3 primjera i dodatno na CD-u.</t>
        </is>
      </c>
      <c r="C628" s="3" t="inlineStr">
        <is>
          <t>kpl</t>
        </is>
      </c>
      <c r="D628" s="46" t="n">
        <v>1</v>
      </c>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25" t="inlineStr">
        <is>
          <t>1.20.</t>
        </is>
      </c>
      <c r="B629" s="2" t="inlineStr">
        <is>
          <t xml:space="preserve"> Puštanje u pogon instalacije i primopredaja.</t>
        </is>
      </c>
      <c r="C629" s="3" t="inlineStr">
        <is>
          <t>kpl</t>
        </is>
      </c>
      <c r="D629" s="46" t="n">
        <v>1</v>
      </c>
      <c r="E629" s="45" t="n"/>
      <c r="F629" s="45"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25" t="n"/>
      <c r="B630" s="39" t="inlineStr">
        <is>
          <t>1. Elektronička komunikacija ukupno:</t>
        </is>
      </c>
      <c r="C630" s="6" t="n"/>
      <c r="D630" s="6" t="n"/>
      <c r="E630" s="6" t="n"/>
      <c r="F630" s="44"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25" t="n"/>
      <c r="B631" s="2" t="n"/>
      <c r="C631" s="3" t="n"/>
      <c r="D631" s="46" t="n"/>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27" t="inlineStr">
        <is>
          <t>2.</t>
        </is>
      </c>
      <c r="B632" s="51" t="inlineStr">
        <is>
          <t>OZVUČENJE IGRALIŠTA I PLATOA</t>
        </is>
      </c>
      <c r="C632" s="42" t="n"/>
      <c r="D632" s="42" t="n"/>
      <c r="E632" s="42" t="n"/>
      <c r="F632" s="42"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27" t="n"/>
      <c r="B633" s="59" t="inlineStr">
        <is>
          <t>OZVUČENJE IGRALIŠTA</t>
        </is>
      </c>
      <c r="C633" s="42" t="n"/>
      <c r="D633" s="42" t="n"/>
      <c r="E633" s="42" t="n"/>
      <c r="F633" s="42"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242.25" customHeight="1">
      <c r="A634" s="25" t="inlineStr">
        <is>
          <t>2.1.</t>
        </is>
      </c>
      <c r="B634" s="2" t="inlineStr">
        <is>
          <t>Dobava, ugradnja i spajanje komplet razglasne centrale sustava općeg ozvučenja, sadržane od sljedećih elemenata, kako slijedi:
1) panel  sekvencijalnog uklopa: kom 1, sljedećih karakteristika: 
- 19" rackmount panel s prekidačem za sekvencijalno uključenje / isključenje svih elemenata razglasne centrale, ugrađen svijetleća LED tipka za prikaz stanja, prihvat za 230V - jedan ulaz / 7 izlaza, osigurač 6-12A
2) mrežni modul za distribuciju audio i upravljačkih signala putem lokalne mreže: 1 kom, sljedećih karakteristika ili jednakovrijedno:
- modul audio adaptera s 2 nezavisno podesiva izlazna balansirana audio kanala i RJ45 mrežnim ulazom. Podrška za IP Audio i AES67 RTP protokole; DDM kompatibilno. Dinamički raspon : &gt;100dB, SNR: &gt;100dB, THD: &lt;0.01% @+4dBu. Spojivost: 1x RJ45 LAN, PoE, 2× XLR 3p M (metalni s LED signalizacijom). Napajanje: PoE Class 1 802.3af. Rate uzorkovanja: 44.1, 48, 96kHz @24bit</t>
        </is>
      </c>
      <c r="C634" s="3" t="n"/>
      <c r="D634" s="46" t="n"/>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40.25" customHeight="1">
      <c r="A635" s="25" t="n"/>
      <c r="B635" s="2" t="inlineStr">
        <is>
          <t>3) mrežni modul za distribuciju audio i upravljačkih signala putem lokalne mreže: 1 kom, sljedećih karakteristika ili jednakovrijedno:
- modul audio adaptera s 2 nezavisno podesiva ulazna balansirana audio kanala i RJ45 mrežnim izlazom. Podrška za IP Audio i AES67 RTP protokole; DDM kompatibilno. Dinamički raspon : &gt;100dB, SNR: &gt;100dB, THD: &lt;0.01% @+4dBu. Spojivost: 1x RJ45 LAN, PoE, 2x XLR 3p F (metalni s LED signalizacijom). Napajanje: PoE Class 1 802.3af. Rate uzorkovanja: 44.1, 48, 96kHz @24bit</t>
        </is>
      </c>
      <c r="C635" s="3" t="n"/>
      <c r="D635" s="46" t="n"/>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408" customHeight="1">
      <c r="A636" s="25" t="n"/>
      <c r="B636" s="2" t="inlineStr">
        <is>
          <t>4) panel profesionalnog mrežnog 4-kanalnog pojačala snage: kom 1, sljedećih karakteristika ili jednakovrijedno:
- "Profesionalno 19" rackmount  4-kanalno klase D pojačalo sa ugrađenim DSP-om,  snage  4x 600W@100V/8Ω.   Intuitivno grafičko sučelje na 2.5'"LCD  zaslonu za jednostavnu konfiguraciju.  Daljinski nadzor RS-232,   Frekvencisji raspon :  50 Hz - 20 kHz  (± 3 dB). Signal / Šum &gt; 95 dB,  Crosstalk: &gt; 70dB.  THD+N (@1kHz):  &lt; 0.05%.  Ulazi:   XLR / 3-pinski terminal blok, Izlazi: 4-pinski terminal blok.  Visina 2HE.  Uključen mrežni modul s RJ45 konekcijom za prijenos audio kanala i upravljačkih signala putem lokalne LAN mreže.
5) panel  mrežnog 8-portnog PoE+ preklopnika - 1 kom, sljedećih karakteristika ili jednakovrijedno:
-  8-portni gigabitni preklopnik 8, 10/100/1000 RJ-458 10/100/1000 RJ-45 klase 4, uključeno  2 SFP 1GbE, kapacitet prebacivanja 20 Gbps,protok 14,88 Mpps, PoE mogućnost 124W, stant On upravljanje  (pristup putem mobilne aplikacije i/ili web portala) i lokalno web GUI. poboljšana je sigurnosnim značajkama kao što su VLAN, automatska zaštita od uskraćivanja usluge, globalna kontrola i sigurnost temeljena na TPM (Trusted Platform module),PoE opcije klase 4 omogućuju napajanje uređaja poput IP telefona, nadzornih kamera i pristupnih točaka bez troškova dodatnog kabliranja.
6) panel 19"rackmount RJ45/UTP prespojno polje / patch panel Cat6 STP - 1 kom, sljedećih karakteristika ili jednakovrijedno:
- Visina panela 1HE/19"rackmount 24 RJ-45.Kontakti 100μ inča poniklano/fosforne bronce IDC.Podržava T568 A&amp;B ožičenje.Certificiran za kategoriju 6.uključena i vodilica kabela, 19" 1U.</t>
        </is>
      </c>
      <c r="C636" s="3" t="n"/>
      <c r="D636" s="46" t="n"/>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229.5" customHeight="1">
      <c r="A637" s="25" t="n"/>
      <c r="B637" s="2" t="inlineStr">
        <is>
          <t>7) panel modula oprisilnog prioritetnog uklopa za linije sa sadržanim atenuatorima/regulatorima zvuka: 1 kom, sljedećih karakteristika ili jedanakovrijedno:
- prisilni uklop/aktivacija atenuatora na 2 linija  prilikom reprodukcije alarmne (i/ili) drugih poruka. Koristi se 3. žica zvučničke linije.
8) 19" rack za smještaj opreme, ožičen, ispitan: 1 kom, sljedećih karakteristika ili jednakovrijedno:
- 19" samostojeći rack ormar unutarnje visine od 12 HE s uključenim prednjim staklenim vratima s bravicom i ključem, 50 mm kotačima, kompletno ispitan i ožičen. Uklonjive stranice (bočne i zadnja), prednja vrata sa kaljenim staklom. Minimalna nosivost: 800 kg. Tlocrtna dimenzija ormara 600×600 mm 
U kompletu s ventilacijskim perforiranim panelima, spojnim kabelima i potrošnim priborom i materijalom do pune gotovosti.
Nuditi po kompletu:</t>
        </is>
      </c>
      <c r="C637" s="3" t="inlineStr">
        <is>
          <t>kpl</t>
        </is>
      </c>
      <c r="D637" s="46" t="n">
        <v>1</v>
      </c>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27.5" customHeight="1">
      <c r="A638" s="25" t="inlineStr">
        <is>
          <t>2.2.</t>
        </is>
      </c>
      <c r="B638" s="2" t="inlineStr">
        <is>
          <t>Dobava, ugradnja i spajanje nadgradnog zvučnika s nosačem sljedećih karakteristika:
- dThree-Way zvučnik Weather/UV-resistant s ugrađnim 1× 8" LF carbon ring cone driverom + 2× 2,35" coaxial MF Multisource Waveguide™ compression driverima + 1× 1" HF exit compression driverom. Frekventni raspon: 80 Hz - 16 kHz (Osjetljivost max (1W/1m): 126dB. kontiniurano. Snaga: 400W/8Ω (kontinuirano)). Disperzija: (H x V): 90° x 60°. "U" nosač uključen. Veličina minimalno 279×330×343 mm. Set za montažu na stup.</t>
        </is>
      </c>
      <c r="C638" s="3" t="inlineStr">
        <is>
          <t>kom</t>
        </is>
      </c>
      <c r="D638" s="46" t="n">
        <v>18</v>
      </c>
      <c r="E638" s="45" t="n"/>
      <c r="F638" s="45"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27.5" customHeight="1">
      <c r="A639" s="25" t="inlineStr">
        <is>
          <t>2.3.</t>
        </is>
      </c>
      <c r="B639" s="2" t="inlineStr">
        <is>
          <t>Dobava, ugradnja i spajanje MODUL UHF PRIJEMNE ANTENE sustava bežičnih mikrofona s pojačalima u kompletu, sve sljedećih karakteristika:
- UHF "Wide-band" usmjerena  LPDA ("log periodic dipole array") antena izrađena od bakrom presvučene epoksidne stakloplastike, za rad u frekventnom rasponu između 470-950MHz. Omogućava usmjerenu pokrivenost s titpičnim kutem od 100°. Impedancija: 50 Ohma. U kompletu uključena pojačala s LED signalizacijom nivoa pojačanja - RF pojačanje: 6dB</t>
        </is>
      </c>
      <c r="C639" s="3" t="inlineStr">
        <is>
          <t>kom</t>
        </is>
      </c>
      <c r="D639" s="46" t="n">
        <v>1</v>
      </c>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51" customHeight="1">
      <c r="A640" s="25" t="inlineStr">
        <is>
          <t>2.4.</t>
        </is>
      </c>
      <c r="B640" s="2" t="inlineStr">
        <is>
          <t>Dobava, ugradnja i spajanje zidnog priključka sljedećih karakteristika:
- komplet uključuje NŽ  IP 55 kutiju 2×4M, nosač, masku, 1×230 V, 2×RJ45 i 2×XLR combo-f.</t>
        </is>
      </c>
      <c r="C640" s="3" t="inlineStr">
        <is>
          <t>kom</t>
        </is>
      </c>
      <c r="D640" s="46" t="n">
        <v>1</v>
      </c>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51" customHeight="1">
      <c r="A641" s="25" t="inlineStr">
        <is>
          <t>2.5.</t>
        </is>
      </c>
      <c r="B641" s="2" t="inlineStr">
        <is>
          <t>Dobava, ugradnja i spajanje zidnog priključka sljedećih karakteristika:
- komplet uključuje NŽ  IP 55 kutiju 3×4M, nosač, masku, 1×230 V, 2×RJ45 i 2×XLR combo-f.</t>
        </is>
      </c>
      <c r="C641" s="3" t="inlineStr">
        <is>
          <t>kom</t>
        </is>
      </c>
      <c r="D641" s="46" t="n">
        <v>1</v>
      </c>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51" customHeight="1">
      <c r="A642" s="25" t="inlineStr">
        <is>
          <t>2.6.</t>
        </is>
      </c>
      <c r="B642" s="2" t="inlineStr">
        <is>
          <t>Dobava, ugradnja i spajanje vanjskog ormarića u IP zaštiti, sljedećih karakteristika:
- poliesterski ormar u IP zaštiti IP66 puna vrata. Dimenzija 400×300×170 (H×L×W)</t>
        </is>
      </c>
      <c r="C642" s="3" t="inlineStr">
        <is>
          <t>kom</t>
        </is>
      </c>
      <c r="D642" s="46" t="n">
        <v>1</v>
      </c>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14.75" customHeight="1">
      <c r="A643" s="25" t="inlineStr">
        <is>
          <t>2.7.</t>
        </is>
      </c>
      <c r="B643" s="2" t="inlineStr">
        <is>
          <t>Dobava i polaganje fleksibilnog finožičnog instalacijskog kabela 2×2,5 mm2, sljedećih karakteristika:
- dvostruki izolirani zvučnički kabeli sastavljeni od dva upletena vodiča u savitljivom PVC vanjskom omotaču (dvostruko izolirana konstrukcija). Kabel se sastoji od pojedinačnih izoliranih vodiča s presjekom od 2×2,5mm² (13 AWG) koji se sastoje od upletenih aluminijskih žica obloženih bakrom (CCA). Sastav kabela sastoji se od 75% aluminija s 25% bakra. 11Ω/km</t>
        </is>
      </c>
      <c r="C643" s="3" t="inlineStr">
        <is>
          <t>m'</t>
        </is>
      </c>
      <c r="D643" s="45" t="n">
        <v>1600</v>
      </c>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89.25" customHeight="1">
      <c r="A644" s="25" t="inlineStr">
        <is>
          <t>2.8.</t>
        </is>
      </c>
      <c r="B644" s="2" t="inlineStr">
        <is>
          <t>Dobava i polaganje oklopljenog mrežnog CAT6 S/FTP LAN:
- mrežni instalacijski kabel s CAT6 do 250MHZ, 4 parice, kategorije 6 s pojedinačnim zaslonom od Al-folije i zajedničkom opletom, Vodič: bakar (goli, jednožični/puni) Izolacija: polietilen (PE), kabel puna žica 4×2×AWG23, LSOH bezhalogena smjesa</t>
        </is>
      </c>
      <c r="C644" s="3" t="inlineStr">
        <is>
          <t>m'</t>
        </is>
      </c>
      <c r="D644" s="45" t="n">
        <v>100</v>
      </c>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63.75" customHeight="1">
      <c r="A645" s="25" t="inlineStr">
        <is>
          <t>2.9.</t>
        </is>
      </c>
      <c r="B645" s="2" t="inlineStr">
        <is>
          <t>Dobava i polaganje instalacijskog balansiranog MIC/LINE audio kabela, sljedećih karakteristika:
- okrugli dvostruko oklopljeni audio / mikrofonski kabel 2×0,23mm², 24 AWG Otpor:95 Ω ± 1 Ωm, kapacitet (core/core):42 pF / m @ 1 MHz.</t>
        </is>
      </c>
      <c r="C645" s="3" t="inlineStr">
        <is>
          <t>m'</t>
        </is>
      </c>
      <c r="D645" s="45" t="n">
        <v>50</v>
      </c>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89.25" customHeight="1">
      <c r="A646" s="25" t="inlineStr">
        <is>
          <t>2.10.</t>
        </is>
      </c>
      <c r="B646" s="2" t="inlineStr">
        <is>
          <t>Dobava i polaganje kabela COAX 50Ω, sljedećih karakteristika:
- koaksijalni kabel 5 mm (S29-5, S29-5C). Unutarnji vodič: licnasta žica Cu 19×,018mm, oplet 32×0,12Al. Unutrašnji vodič - Ø (mm= 19×0,18 Cu, Insulacija : Ø 2,95mm PE. Atenuacija (20 ºC, dB/100m): 300 MHz - 29,5dB, 500 MHz 39,0dB</t>
        </is>
      </c>
      <c r="C646" s="3" t="inlineStr">
        <is>
          <t>m'</t>
        </is>
      </c>
      <c r="D646" s="45" t="n">
        <v>150</v>
      </c>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51" customHeight="1">
      <c r="A647" s="25" t="inlineStr">
        <is>
          <t>2.11.</t>
        </is>
      </c>
      <c r="B647" s="2" t="inlineStr">
        <is>
          <t xml:space="preserve">Dobava i polaganje fleksibilnog finožičnog instalacijskog kabela 5×0,75 mm2, sljedećih karakteristika:
- fleksibilni kabel 5×0,75mm². Vodič je goli bakreni vodič, finožični použeni. Izolacija je PVC smjesa. </t>
        </is>
      </c>
      <c r="C647" s="3" t="inlineStr">
        <is>
          <t>m'</t>
        </is>
      </c>
      <c r="D647" s="45" t="n">
        <v>150</v>
      </c>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25" t="n"/>
      <c r="B648" s="2" t="inlineStr">
        <is>
          <t>OZVUČENJE PLATOA (SPAJA SE NA ZGRADU 12)</t>
        </is>
      </c>
      <c r="C648" s="3" t="n"/>
      <c r="D648" s="45" t="n"/>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27.5" customHeight="1">
      <c r="A649" s="25" t="inlineStr">
        <is>
          <t>2.12.</t>
        </is>
      </c>
      <c r="B649" s="2" t="inlineStr">
        <is>
          <t>Dobava, ugradnja i spajanje nadgradnog zvučnika s nosačem sljedećih karakteristika:
- Three-Way zvučnik Weather/UV-resistant s ugrađnim 1× 8" LF carbon ring cone driverom + 2× 2,35" coaxial MF Multisource Waveguide™ compression driverima + 1× 1" HF exit compression driverom. Frekventni raspon: 80 Hz - 16 kHz (Osjetljivost max (1W/1m): 126dB. kontiniurano. Snaga: 400W/8Ω (kontinuirano)). Disperzija: (H×V): 90°×60°. "U" nosač uključen. Veličina minimalno 279×330×343 mm. Set za montažu na stup.</t>
        </is>
      </c>
      <c r="C649" s="3" t="inlineStr">
        <is>
          <t>kom</t>
        </is>
      </c>
      <c r="D649" s="46" t="n">
        <v>8</v>
      </c>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27.5" customHeight="1">
      <c r="A650" s="25" t="inlineStr">
        <is>
          <t>2.13.</t>
        </is>
      </c>
      <c r="B650" s="2" t="inlineStr">
        <is>
          <t>Dobava, ugradnja i spajanje MODUL UHF PRIJEMNE ANTENE sustava bežičnih mikrofona s pojačalima u kompletu, sve sljedećih karakteristika:
- UHF "Wide-band" usmjerena  LPDA ("log periodic dipole array") antena izrađena od bakrom presvučene epoksidne stakloplastike, za rad u frekventnom rasponu između 470-950MHz. Omogućava usmjerenu pokrivenost s titpičnim kutem od 100°. Impedancija: 50 Ohma. U kompletu uključena pojačala s LED signalizacijom nivoa pojačanja - RF pojačanje: 6dB</t>
        </is>
      </c>
      <c r="C650" s="3" t="inlineStr">
        <is>
          <t>kom</t>
        </is>
      </c>
      <c r="D650" s="46" t="n">
        <v>1</v>
      </c>
      <c r="E650" s="45" t="n"/>
      <c r="F650" s="45"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51" customHeight="1">
      <c r="A651" s="25" t="inlineStr">
        <is>
          <t>2.14.</t>
        </is>
      </c>
      <c r="B651" s="2" t="inlineStr">
        <is>
          <t>Dobava, ugradnja i spajanje zidnog priključka sljedećih karakteristika:
- komplet uključuje NŽ  IP 55 kutiju 2×4M, nosač, masku, 1×230 V, 2×RJ45 i 2×XLR combo-f.</t>
        </is>
      </c>
      <c r="C651" s="3" t="inlineStr">
        <is>
          <t>kom</t>
        </is>
      </c>
      <c r="D651" s="46" t="n">
        <v>1</v>
      </c>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51" customHeight="1">
      <c r="A652" s="25" t="inlineStr">
        <is>
          <t>2.15.</t>
        </is>
      </c>
      <c r="B652" s="2" t="inlineStr">
        <is>
          <t>Dobava, ugradnja i spajanje zidnog priključka sljedećih karakteristika:
- komplet uključuje NŽ  IP 55 kutiju 3×4M, nosač, masku, 1×230 V, 2×RJ45 i 2×XLR combo-f.</t>
        </is>
      </c>
      <c r="C652" s="3" t="inlineStr">
        <is>
          <t>kom</t>
        </is>
      </c>
      <c r="D652" s="46" t="n">
        <v>1</v>
      </c>
      <c r="E652" s="45" t="n"/>
      <c r="F652" s="45"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51" customHeight="1">
      <c r="A653" s="25" t="inlineStr">
        <is>
          <t>2.16.</t>
        </is>
      </c>
      <c r="B653" s="2" t="inlineStr">
        <is>
          <t>Dobava, ugradnja i spajanje vanjskog ormarića u IP zaštiti, sljedećih karakteristika:
- poliesterski ormar u IP zaštiti IP66 puna vrata. Dimenzija 400×300×170 (H×L×W)</t>
        </is>
      </c>
      <c r="C653" s="3" t="inlineStr">
        <is>
          <t>kom</t>
        </is>
      </c>
      <c r="D653" s="46" t="n">
        <v>1</v>
      </c>
      <c r="E653" s="45" t="n"/>
      <c r="F653" s="45"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14.75" customHeight="1">
      <c r="A654" s="25" t="inlineStr">
        <is>
          <t>2.17.</t>
        </is>
      </c>
      <c r="B654" s="2" t="inlineStr">
        <is>
          <t>Dobava i polaganje fleksibilnog finožičnog instalacijskog kabela 2×2,5 mm2, sljedećih karakteristika:
- dvostruki izolirani zvučnički kabeli sastavljeni od dva upletena vodiča u savitljivom PVC vanjskom omotaču (dvostruko izolirana konstrukcija). Kabel se sastoji od pojedinačnih izoliranih vodiča s presjekom od 2×2,5mm² (13 AWG) koji se sastoje od upletenih aluminijskih žica obloženih bakrom (CCA). Sastav kabela sastoji se od 75% aluminija s 25% bakra. 11Ω/km</t>
        </is>
      </c>
      <c r="C654" s="3" t="inlineStr">
        <is>
          <t>m'</t>
        </is>
      </c>
      <c r="D654" s="45" t="n">
        <v>600</v>
      </c>
      <c r="E654" s="45" t="n"/>
      <c r="F654" s="45"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89.25" customHeight="1">
      <c r="A655" s="25" t="inlineStr">
        <is>
          <t>2.18.</t>
        </is>
      </c>
      <c r="B655" s="2" t="inlineStr">
        <is>
          <t>Dobava i polaganje oklopljenog mrežnog CAT6 S/FTP LAN:
- mrežni instalacijski kabel s CAT6 do 250MHZ, 4 parice, kategorije 6 s pojedinačnim zaslonom od Al-folije i zajedničkom opletom, Vodič: bakar (goli, jednožični/puni) Izolacija: polietilen (PE), kabel puna žica 4×2×AWG23, LSOH bezhalogena smjesa</t>
        </is>
      </c>
      <c r="C655" s="3" t="inlineStr">
        <is>
          <t>m'</t>
        </is>
      </c>
      <c r="D655" s="45" t="n">
        <v>100</v>
      </c>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63.75" customHeight="1">
      <c r="A656" s="25" t="inlineStr">
        <is>
          <t>2.19.</t>
        </is>
      </c>
      <c r="B656" s="2" t="inlineStr">
        <is>
          <t>Dobava i polaganje instalacijskog balansiranog MIC/LINE audio kabela, sljedećih karakteristika:
- okrugli dvostruko oklopljeni audio / mikrofonski kabel 2×0,23mm², 24 AWG Otpor: 95 Ω ± 1 Ωm, kapacitet (core/core): 42 pF / m @ 1 MHz.</t>
        </is>
      </c>
      <c r="C656" s="3" t="inlineStr">
        <is>
          <t>m'</t>
        </is>
      </c>
      <c r="D656" s="45" t="n">
        <v>80</v>
      </c>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89.25" customHeight="1">
      <c r="A657" s="25" t="inlineStr">
        <is>
          <t>2.20.</t>
        </is>
      </c>
      <c r="B657" s="2" t="inlineStr">
        <is>
          <t>Dobava i polaganje kabela COAX 50Ω, sljedećih karakteristika:
- koaksijalni kabel 5 mm (S29-5, S29-5C). Unutarnji vodič: licnasta žica Cu 19×0,18mm, oplet 32×0,12Al. Unutrašnji vodič - Ø (mm= 19×0,18 Cu, Insulacija : Ø 2,95mm PE. Atenuacija (20 ºC, dB/100m): 300 MHz - 29,5dB, 500 MHz 39,0dB</t>
        </is>
      </c>
      <c r="C657" s="3" t="inlineStr">
        <is>
          <t>m'</t>
        </is>
      </c>
      <c r="D657" s="45" t="n">
        <v>80</v>
      </c>
      <c r="E657" s="45" t="n"/>
      <c r="F657" s="45"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51" customHeight="1">
      <c r="A658" s="25" t="inlineStr">
        <is>
          <t>2.21.</t>
        </is>
      </c>
      <c r="B658" s="2" t="inlineStr">
        <is>
          <t xml:space="preserve">Dobava i polaganje fleksibilnog finožičnog instalacijskog kabela 5×0,75 mm2, sljedećih karakteristika:
- fleksibilni kabel 5×0,75mm². Vodič je goli bakreni vodič, finožični použeni. Izolacija je PVC smjesa. </t>
        </is>
      </c>
      <c r="C658" s="3" t="inlineStr">
        <is>
          <t>m'</t>
        </is>
      </c>
      <c r="D658" s="45" t="n">
        <v>80</v>
      </c>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25.5" customHeight="1">
      <c r="A659" s="25" t="inlineStr">
        <is>
          <t>2.22.</t>
        </is>
      </c>
      <c r="B659" s="2" t="inlineStr">
        <is>
          <t>Potrebni sitni, spojni i montažni pribor za potpunu izvedbu instalacije</t>
        </is>
      </c>
      <c r="C659" s="3" t="inlineStr">
        <is>
          <t>kpl</t>
        </is>
      </c>
      <c r="D659" s="46" t="n">
        <v>1</v>
      </c>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25" t="inlineStr">
        <is>
          <t>2.23.</t>
        </is>
      </c>
      <c r="B660" s="2" t="inlineStr">
        <is>
          <t>Podešenje i ispitivanje sustava do pune funkcionalnosti</t>
        </is>
      </c>
      <c r="C660" s="3" t="inlineStr">
        <is>
          <t>kpl</t>
        </is>
      </c>
      <c r="D660" s="46" t="n">
        <v>1</v>
      </c>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76.5" customHeight="1">
      <c r="A661" s="25" t="inlineStr">
        <is>
          <t>2.24.</t>
        </is>
      </c>
      <c r="B661" s="2" t="inlineStr">
        <is>
          <t>Kompletiranje i predaja investitoru:
- uputa za ugradnju na hrvatskom jeziku: kom 1
- uputa za korištenje na hrvatskom jeziku: kom 1
- uputa za održavanje sustava na hrvatskom jeziku: kom 1
- izjava o sukladnosti ugrađene opreme i materijala: kom 1
Nuditi u kompletu.</t>
        </is>
      </c>
      <c r="C661" s="3" t="inlineStr">
        <is>
          <t>kpl</t>
        </is>
      </c>
      <c r="D661" s="46" t="n">
        <v>1</v>
      </c>
      <c r="E661" s="45" t="n"/>
      <c r="F661" s="45"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25.5" customHeight="1">
      <c r="A662" s="25" t="inlineStr">
        <is>
          <t>2.25.</t>
        </is>
      </c>
      <c r="B662" s="2" t="inlineStr">
        <is>
          <t>Izrada dokumentacije izvedenog stanja u 3 primjerka i jednom na CD-u.</t>
        </is>
      </c>
      <c r="C662" s="3" t="inlineStr">
        <is>
          <t>kpl</t>
        </is>
      </c>
      <c r="D662" s="46" t="n">
        <v>1</v>
      </c>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25" t="inlineStr">
        <is>
          <t>2.26.</t>
        </is>
      </c>
      <c r="B663" s="2" t="inlineStr">
        <is>
          <t>Obuka zaposlenika korisnika za rukovanje sustavom</t>
        </is>
      </c>
      <c r="C663" s="3" t="inlineStr">
        <is>
          <t>kpl</t>
        </is>
      </c>
      <c r="D663" s="46" t="n">
        <v>1</v>
      </c>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25" t="inlineStr">
        <is>
          <t>2.27.</t>
        </is>
      </c>
      <c r="B664" s="2" t="inlineStr">
        <is>
          <t>Puštanje u pogon i izrada zapisnika o primopredaji.</t>
        </is>
      </c>
      <c r="C664" s="3" t="inlineStr">
        <is>
          <t>kpl</t>
        </is>
      </c>
      <c r="D664" s="46" t="n">
        <v>1</v>
      </c>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25" t="n"/>
      <c r="B665" s="39" t="inlineStr">
        <is>
          <t>2. Ozvučenje igrališta i platoa ukupno:</t>
        </is>
      </c>
      <c r="C665" s="6" t="n"/>
      <c r="D665" s="6" t="n"/>
      <c r="E665" s="6" t="n"/>
      <c r="F665" s="44"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25" t="n"/>
      <c r="B666" s="2" t="n"/>
      <c r="C666" s="3" t="n"/>
      <c r="D666" s="46" t="n"/>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25" t="n"/>
      <c r="B667" s="2" t="n"/>
      <c r="C667" s="3" t="n"/>
      <c r="D667" s="46" t="n"/>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43" t="inlineStr">
        <is>
          <t>C.3.</t>
        </is>
      </c>
      <c r="B668" s="19" t="inlineStr">
        <is>
          <t>SLABA STRUJA - R E K A P I T U L A C I J A</t>
        </is>
      </c>
      <c r="C668" s="3" t="n"/>
      <c r="D668" s="45" t="n"/>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25" t="n"/>
      <c r="B669" s="2" t="n"/>
      <c r="C669" s="3" t="n"/>
      <c r="D669" s="45" t="n"/>
      <c r="E669" s="45" t="n"/>
      <c r="F669" s="45"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43" t="inlineStr">
        <is>
          <t>1.</t>
        </is>
      </c>
      <c r="B670" s="16" t="inlineStr">
        <is>
          <t>ELEKTRONIČKA KOMUNIKACIJA</t>
        </is>
      </c>
      <c r="C670" s="18" t="n"/>
      <c r="D670" s="44" t="n"/>
      <c r="E670" s="44" t="n"/>
      <c r="F670" s="44"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43" t="inlineStr">
        <is>
          <t>2.</t>
        </is>
      </c>
      <c r="B671" s="16" t="inlineStr">
        <is>
          <t>OZVUČENJE IGRALIŠTA I PLATOA</t>
        </is>
      </c>
      <c r="C671" s="18" t="n"/>
      <c r="D671" s="44" t="n"/>
      <c r="E671" s="44" t="n"/>
      <c r="F671" s="44"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43" t="n"/>
      <c r="B672" s="16" t="n"/>
      <c r="C672" s="18" t="n"/>
      <c r="D672" s="44" t="n"/>
      <c r="E672" s="44" t="n"/>
      <c r="F672" s="44"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43" t="n"/>
      <c r="B673" s="27" t="inlineStr">
        <is>
          <t>C.2. SLABA STRUJA UKUPNO:</t>
        </is>
      </c>
      <c r="C673" s="18" t="n"/>
      <c r="D673" s="44" t="n"/>
      <c r="E673" s="44" t="n"/>
      <c r="F673" s="44"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25" t="n"/>
      <c r="B674" s="2" t="n"/>
      <c r="C674" s="3" t="n"/>
      <c r="D674" s="45" t="n"/>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25" t="n"/>
      <c r="B675" s="2" t="n"/>
      <c r="C675" s="3" t="n"/>
      <c r="D675" s="45" t="n"/>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43" t="inlineStr">
        <is>
          <t>C.</t>
        </is>
      </c>
      <c r="B676" s="19" t="inlineStr">
        <is>
          <t>ELEKTROINSTALACIJE - U K U P N A   R E K A P I T U L A C I J A</t>
        </is>
      </c>
      <c r="C676" s="3" t="n"/>
      <c r="D676" s="45" t="n"/>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25" t="n"/>
      <c r="B677" s="2" t="n"/>
      <c r="C677" s="3" t="n"/>
      <c r="D677" s="45" t="n"/>
      <c r="E677" s="45" t="n"/>
      <c r="F677" s="45"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43" t="inlineStr">
        <is>
          <t>C.1.</t>
        </is>
      </c>
      <c r="B678" s="16" t="inlineStr">
        <is>
          <t>JAKA STRUJA</t>
        </is>
      </c>
      <c r="C678" s="18" t="n"/>
      <c r="D678" s="44" t="n"/>
      <c r="E678" s="44" t="n"/>
      <c r="F678" s="44"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43" t="inlineStr">
        <is>
          <t>C.2.</t>
        </is>
      </c>
      <c r="B679" s="16" t="inlineStr">
        <is>
          <t>VANJSKA RASVJETA</t>
        </is>
      </c>
      <c r="C679" s="18" t="n"/>
      <c r="D679" s="44" t="n"/>
      <c r="E679" s="44" t="n"/>
      <c r="F679" s="44"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43" t="inlineStr">
        <is>
          <t>C.3.</t>
        </is>
      </c>
      <c r="B680" s="19" t="inlineStr">
        <is>
          <t>SLABA STRUJA</t>
        </is>
      </c>
      <c r="C680" s="18" t="n"/>
      <c r="D680" s="44" t="n"/>
      <c r="E680" s="44" t="n"/>
      <c r="F680" s="44"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43" t="n"/>
      <c r="B681" s="16" t="n"/>
      <c r="C681" s="18" t="n"/>
      <c r="D681" s="44" t="n"/>
      <c r="E681" s="44" t="n"/>
      <c r="F681" s="44"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43" t="n"/>
      <c r="B682" s="27" t="inlineStr">
        <is>
          <t>C. ELEKTROINSTALACIJE UKUPNO:</t>
        </is>
      </c>
      <c r="C682" s="18" t="n"/>
      <c r="D682" s="44" t="n"/>
      <c r="E682" s="44" t="n"/>
      <c r="F682" s="44"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25" t="n"/>
      <c r="B683" s="2" t="n"/>
      <c r="C683" s="3" t="n"/>
      <c r="D683" s="45" t="n"/>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25" t="n"/>
      <c r="B684" s="2" t="n"/>
      <c r="C684" s="3" t="n"/>
      <c r="D684" s="45" t="n"/>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25" t="n"/>
      <c r="B685" s="2" t="n"/>
      <c r="C685" s="3" t="n"/>
      <c r="D685" s="45" t="n"/>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43" t="inlineStr">
        <is>
          <t>IX.</t>
        </is>
      </c>
      <c r="B686" s="19" t="inlineStr">
        <is>
          <t>VANJSKI PROSTOR I INFRASTRUKTURA - Z B I R N A   R E K A P I T U L A C I J A</t>
        </is>
      </c>
      <c r="C686" s="3" t="n"/>
      <c r="D686" s="45" t="n"/>
      <c r="E686" s="45" t="n"/>
      <c r="F686" s="44"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25" t="n"/>
      <c r="B687" s="2" t="n"/>
      <c r="C687" s="18" t="n"/>
      <c r="D687" s="44" t="n"/>
      <c r="E687" s="44" t="n"/>
      <c r="F687" s="44"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43" t="inlineStr">
        <is>
          <t>A.</t>
        </is>
      </c>
      <c r="B688" s="16" t="inlineStr">
        <is>
          <t>GRAĐEVINSKO-OBRTNIČKI RADOVI</t>
        </is>
      </c>
      <c r="C688" s="18" t="n"/>
      <c r="D688" s="44" t="n"/>
      <c r="E688" s="44" t="n"/>
      <c r="F688" s="44"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43" t="inlineStr">
        <is>
          <t>B.</t>
        </is>
      </c>
      <c r="B689" s="19" t="inlineStr">
        <is>
          <t>INSTALACIJA VODOVODA I KANALIZACIJE</t>
        </is>
      </c>
      <c r="C689" s="18" t="n"/>
      <c r="D689" s="44" t="n"/>
      <c r="E689" s="44" t="n"/>
      <c r="F689" s="44"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43" t="inlineStr">
        <is>
          <t>C.</t>
        </is>
      </c>
      <c r="B690" s="16" t="inlineStr">
        <is>
          <t>ELEKTROINSTALACIJE</t>
        </is>
      </c>
      <c r="C690" s="18" t="n"/>
      <c r="D690" s="44" t="n"/>
      <c r="E690" s="44" t="n"/>
      <c r="F690" s="44"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43" t="n"/>
      <c r="B691" s="16" t="n"/>
      <c r="C691" s="18" t="n"/>
      <c r="D691" s="44" t="n"/>
      <c r="E691" s="44" t="n"/>
      <c r="F691" s="44"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43" t="n"/>
      <c r="B692" s="27" t="inlineStr">
        <is>
          <t>IX. VANJSKI PROSTOR I INFRASTRUKTURA UKUPNO:</t>
        </is>
      </c>
      <c r="C692" s="3" t="n"/>
      <c r="D692" s="45" t="n"/>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25" t="n"/>
      <c r="B693" s="2" t="n"/>
      <c r="C693" s="3" t="n"/>
      <c r="D693" s="45" t="n"/>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25" t="n"/>
      <c r="B694" s="2" t="n"/>
      <c r="C694" s="3"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25" t="n"/>
      <c r="B695" s="2" t="n"/>
      <c r="C695" s="3" t="n"/>
      <c r="D695" s="45" t="n"/>
      <c r="E695" s="45"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25" t="n"/>
      <c r="B696" s="2" t="n"/>
      <c r="C696" s="3" t="n"/>
      <c r="D696" s="45" t="n"/>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25" t="n"/>
      <c r="B697" s="2" t="n"/>
      <c r="C697" s="3" t="n"/>
      <c r="D697" s="45" t="n"/>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25" t="n"/>
      <c r="B698" s="2" t="n"/>
      <c r="C698" s="3" t="n"/>
      <c r="D698" s="45" t="n"/>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25" t="n"/>
      <c r="B699" s="2" t="n"/>
      <c r="C699" s="3" t="n"/>
      <c r="D699" s="45" t="n"/>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25" t="n"/>
      <c r="B700" s="2" t="n"/>
      <c r="C700" s="3" t="n"/>
      <c r="D700" s="45" t="n"/>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25" t="n"/>
      <c r="B701" s="2" t="n"/>
      <c r="C701" s="3" t="n"/>
      <c r="D701" s="45" t="n"/>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25" t="n"/>
      <c r="B702" s="2" t="n"/>
      <c r="C702" s="3" t="n"/>
      <c r="D702" s="45"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25" t="n"/>
      <c r="B703" s="2" t="n"/>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25" t="n"/>
      <c r="B704" s="2" t="n"/>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25" t="n"/>
      <c r="B705" s="2" t="n"/>
      <c r="C705" s="3" t="n"/>
      <c r="D705" s="45" t="n"/>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25" t="n"/>
      <c r="B706" s="2" t="n"/>
      <c r="C706" s="3" t="n"/>
      <c r="D706" s="45" t="n"/>
      <c r="E706" s="45" t="n"/>
      <c r="F706" s="45"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25" t="n"/>
      <c r="B707" s="2" t="n"/>
      <c r="C707" s="3" t="n"/>
      <c r="D707" s="45" t="n"/>
      <c r="E707" s="45" t="n"/>
      <c r="F707" s="45"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25" t="n"/>
      <c r="B708" s="2" t="n"/>
      <c r="C708" s="3" t="n"/>
      <c r="D708" s="45" t="n"/>
      <c r="E708" s="45" t="n"/>
      <c r="F708" s="45"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25" t="n"/>
      <c r="B709" s="2" t="n"/>
      <c r="C709" s="3" t="n"/>
      <c r="D709" s="45" t="n"/>
      <c r="E709" s="45" t="n"/>
      <c r="F709" s="45"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25" t="n"/>
      <c r="B710" s="2" t="n"/>
      <c r="C710" s="3" t="n"/>
      <c r="D710" s="45" t="n"/>
      <c r="E710" s="45" t="n"/>
      <c r="F710" s="45"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25" t="n"/>
      <c r="B711" s="2" t="n"/>
      <c r="C711" s="3" t="n"/>
      <c r="D711" s="45" t="n"/>
      <c r="E711" s="45" t="n"/>
      <c r="F711" s="45"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25" t="n"/>
      <c r="B712" s="2" t="n"/>
      <c r="C712" s="3" t="n"/>
      <c r="D712" s="45" t="n"/>
      <c r="E712" s="45" t="n"/>
      <c r="F712" s="45"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25" t="n"/>
      <c r="B713" s="2" t="n"/>
      <c r="C713" s="3" t="n"/>
      <c r="D713" s="45" t="n"/>
      <c r="E713" s="45" t="n"/>
      <c r="F713" s="45"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25" t="n"/>
      <c r="B714" s="2" t="n"/>
      <c r="C714" s="3" t="n"/>
      <c r="D714" s="45" t="n"/>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25" t="n"/>
      <c r="B715" s="2" t="n"/>
      <c r="C715" s="3" t="n"/>
      <c r="D715" s="45" t="n"/>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25" t="n"/>
      <c r="B716" s="2" t="n"/>
      <c r="C716" s="3" t="n"/>
      <c r="D716" s="45" t="n"/>
      <c r="E716" s="45"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25" t="n"/>
      <c r="B717" s="2" t="n"/>
      <c r="C717" s="3" t="n"/>
      <c r="D717" s="45" t="n"/>
      <c r="E717" s="45" t="n"/>
      <c r="F717" s="45"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25" t="n"/>
      <c r="B718" s="2" t="n"/>
      <c r="C718" s="3" t="n"/>
      <c r="D718" s="45" t="n"/>
      <c r="E718" s="45" t="n"/>
      <c r="F718" s="45"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25" t="n"/>
      <c r="B719" s="2" t="n"/>
      <c r="C719" s="3" t="n"/>
      <c r="D719" s="45" t="n"/>
      <c r="E719" s="45" t="n"/>
      <c r="F719" s="45"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25" t="n"/>
      <c r="B720" s="2" t="n"/>
      <c r="C720" s="3" t="n"/>
      <c r="D720" s="45" t="n"/>
      <c r="E720" s="45" t="n"/>
      <c r="F720" s="45"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25" t="n"/>
      <c r="B721" s="2" t="n"/>
      <c r="C721" s="3" t="n"/>
      <c r="D721" s="45" t="n"/>
      <c r="E721" s="45" t="n"/>
      <c r="F721" s="45"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25" t="n"/>
      <c r="B722" s="2" t="n"/>
      <c r="C722" s="3" t="n"/>
      <c r="D722" s="45" t="n"/>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25" t="n"/>
      <c r="B723" s="2" t="n"/>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25" t="n"/>
      <c r="B724" s="2" t="n"/>
      <c r="C724" s="3" t="n"/>
      <c r="D724" s="45" t="n"/>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25" t="n"/>
      <c r="B725" s="2" t="n"/>
      <c r="C725" s="3" t="n"/>
      <c r="D725" s="45" t="n"/>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25" t="n"/>
      <c r="B726" s="2" t="n"/>
      <c r="C726" s="3" t="n"/>
      <c r="D726" s="45" t="n"/>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25" t="n"/>
      <c r="B727" s="2" t="n"/>
      <c r="C727" s="3" t="n"/>
      <c r="D727" s="45" t="n"/>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25" t="n"/>
      <c r="B728" s="2" t="n"/>
      <c r="C728" s="3" t="n"/>
      <c r="D728" s="45" t="n"/>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25" t="n"/>
      <c r="B729" s="2" t="n"/>
      <c r="C729" s="3" t="n"/>
      <c r="D729" s="45" t="n"/>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25" t="n"/>
      <c r="B730" s="2" t="n"/>
      <c r="C730" s="3" t="n"/>
      <c r="D730" s="45" t="n"/>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25" t="n"/>
      <c r="B731" s="2" t="n"/>
      <c r="C731" s="3" t="n"/>
      <c r="D731" s="45" t="n"/>
      <c r="E731" s="45" t="n"/>
      <c r="F731" s="45"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25" t="n"/>
      <c r="B732" s="2" t="n"/>
      <c r="C732" s="3" t="n"/>
      <c r="D732" s="45" t="n"/>
      <c r="E732" s="45"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25" t="n"/>
      <c r="B733" s="2" t="n"/>
      <c r="C733" s="3" t="n"/>
      <c r="D733" s="45" t="n"/>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25" t="n"/>
      <c r="B734" s="2" t="n"/>
      <c r="C734" s="3" t="n"/>
      <c r="D734" s="45" t="n"/>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25" t="n"/>
      <c r="B735" s="2" t="n"/>
      <c r="C735" s="3" t="n"/>
      <c r="D735" s="45" t="n"/>
      <c r="E735" s="45" t="n"/>
      <c r="F735" s="45"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25" t="n"/>
      <c r="B736" s="2" t="n"/>
      <c r="C736" s="3" t="n"/>
      <c r="D736" s="45" t="n"/>
      <c r="E736" s="45" t="n"/>
      <c r="F736" s="45"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25" t="n"/>
      <c r="B737" s="2" t="n"/>
      <c r="C737" s="3" t="n"/>
      <c r="D737" s="45" t="n"/>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25" t="n"/>
      <c r="B738" s="2" t="n"/>
      <c r="C738" s="3" t="n"/>
      <c r="D738" s="45" t="n"/>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25" t="n"/>
      <c r="B739" s="2" t="n"/>
      <c r="C739" s="3" t="n"/>
      <c r="D739" s="45" t="n"/>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25" t="n"/>
      <c r="B740" s="2" t="n"/>
      <c r="C740" s="3" t="n"/>
      <c r="D740" s="45" t="n"/>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25" t="n"/>
      <c r="B741" s="2" t="n"/>
      <c r="C741" s="3" t="n"/>
      <c r="D741" s="45" t="n"/>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25" t="n"/>
      <c r="B742" s="2" t="n"/>
      <c r="C742" s="3" t="n"/>
      <c r="D742" s="45" t="n"/>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25" t="n"/>
      <c r="B743" s="2" t="n"/>
      <c r="C743" s="3" t="n"/>
      <c r="D743" s="45" t="n"/>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25" t="n"/>
      <c r="B744" s="2" t="n"/>
      <c r="C744" s="3" t="n"/>
      <c r="D744" s="45" t="n"/>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25" t="n"/>
      <c r="B745" s="2" t="n"/>
      <c r="C745" s="3" t="n"/>
      <c r="D745" s="45" t="n"/>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25" t="n"/>
      <c r="B746" s="2" t="n"/>
      <c r="C746" s="3" t="n"/>
      <c r="D746" s="45" t="n"/>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25" t="n"/>
      <c r="B747" s="2" t="n"/>
      <c r="C747" s="3" t="n"/>
      <c r="D747" s="45" t="n"/>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25" t="n"/>
      <c r="B748" s="2" t="n"/>
      <c r="C748" s="3" t="n"/>
      <c r="D748" s="45" t="n"/>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25" t="n"/>
      <c r="B749" s="2" t="n"/>
      <c r="C749" s="3" t="n"/>
      <c r="D749" s="45" t="n"/>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25" t="n"/>
      <c r="B750" s="2" t="n"/>
      <c r="C750" s="3" t="n"/>
      <c r="D750" s="45" t="n"/>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25" t="n"/>
      <c r="B751" s="2" t="n"/>
      <c r="C751" s="3" t="n"/>
      <c r="D751" s="45" t="n"/>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25" t="n"/>
      <c r="B752" s="2" t="n"/>
      <c r="C752" s="3" t="n"/>
      <c r="D752" s="45" t="n"/>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25" t="n"/>
      <c r="B753" s="2" t="n"/>
      <c r="C753" s="3" t="n"/>
      <c r="D753" s="45" t="n"/>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25" t="n"/>
      <c r="B754" s="2" t="n"/>
      <c r="C754" s="3" t="n"/>
      <c r="D754" s="45" t="n"/>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25" t="n"/>
      <c r="B755" s="2" t="n"/>
      <c r="C755" s="3" t="n"/>
      <c r="D755" s="45" t="n"/>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25" t="n"/>
      <c r="B756" s="2" t="n"/>
      <c r="C756" s="3" t="n"/>
      <c r="D756" s="45" t="n"/>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25" t="n"/>
      <c r="B757" s="2" t="n"/>
      <c r="C757" s="3" t="n"/>
      <c r="D757" s="45" t="n"/>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25" t="n"/>
      <c r="B758" s="2" t="n"/>
      <c r="C758" s="3" t="n"/>
      <c r="D758" s="45" t="n"/>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25" t="n"/>
      <c r="B759" s="2" t="n"/>
      <c r="C759" s="3" t="n"/>
      <c r="D759" s="45" t="n"/>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25" t="n"/>
      <c r="B760" s="2" t="n"/>
      <c r="C760" s="3" t="n"/>
      <c r="D760" s="45" t="n"/>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25" t="n"/>
      <c r="B761" s="2" t="n"/>
      <c r="C761" s="3" t="n"/>
      <c r="D761" s="45" t="n"/>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25" t="n"/>
      <c r="B762" s="2" t="n"/>
      <c r="C762" s="3" t="n"/>
      <c r="D762" s="45" t="n"/>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25" t="n"/>
      <c r="B763" s="2" t="n"/>
      <c r="C763" s="3" t="n"/>
      <c r="D763" s="45" t="n"/>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25" t="n"/>
      <c r="B764" s="2" t="n"/>
      <c r="C764" s="3" t="n"/>
      <c r="D764" s="45" t="n"/>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25" t="n"/>
      <c r="B765" s="2" t="n"/>
      <c r="C765" s="3" t="n"/>
      <c r="D765" s="45" t="n"/>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25" t="n"/>
      <c r="B766" s="2" t="n"/>
      <c r="C766" s="3" t="n"/>
      <c r="D766" s="45" t="n"/>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25" t="n"/>
      <c r="B767" s="2" t="n"/>
      <c r="C767" s="3" t="n"/>
      <c r="D767" s="45" t="n"/>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25" t="n"/>
      <c r="B768" s="2" t="n"/>
      <c r="C768" s="3" t="n"/>
      <c r="D768" s="45" t="n"/>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25" t="n"/>
      <c r="B769" s="2" t="n"/>
      <c r="C769" s="3" t="n"/>
      <c r="D769" s="45" t="n"/>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25" t="n"/>
      <c r="B770" s="2" t="n"/>
      <c r="C770" s="3" t="n"/>
      <c r="D770" s="45" t="n"/>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25" t="n"/>
      <c r="B771" s="2" t="n"/>
      <c r="C771" s="3" t="n"/>
      <c r="D771" s="45" t="n"/>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25" t="n"/>
      <c r="B772" s="2" t="n"/>
      <c r="C772" s="3" t="n"/>
      <c r="D772" s="45" t="n"/>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25" t="n"/>
      <c r="B773" s="2" t="n"/>
      <c r="C773" s="3" t="n"/>
      <c r="D773" s="45" t="n"/>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25" t="n"/>
      <c r="B774" s="2" t="n"/>
      <c r="C774" s="3" t="n"/>
      <c r="D774" s="45" t="n"/>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25" t="n"/>
      <c r="B775" s="2" t="n"/>
      <c r="C775" s="3" t="n"/>
      <c r="D775" s="45" t="n"/>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25" t="n"/>
      <c r="B776" s="2" t="n"/>
      <c r="C776" s="3" t="n"/>
      <c r="D776" s="45" t="n"/>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25" t="n"/>
      <c r="B777" s="2" t="n"/>
      <c r="C777" s="3" t="n"/>
      <c r="D777" s="45" t="n"/>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25" t="n"/>
      <c r="B778" s="2" t="n"/>
      <c r="C778" s="3" t="n"/>
      <c r="D778" s="45" t="n"/>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25" t="n"/>
      <c r="B779" s="2" t="n"/>
      <c r="C779" s="3" t="n"/>
      <c r="D779" s="45" t="n"/>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25" t="n"/>
      <c r="B780" s="2" t="n"/>
      <c r="C780" s="3" t="n"/>
      <c r="D780" s="45" t="n"/>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25" t="n"/>
      <c r="B781" s="2" t="n"/>
      <c r="C781" s="3" t="n"/>
      <c r="D781" s="45" t="n"/>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25" t="n"/>
      <c r="B782" s="2" t="n"/>
      <c r="C782" s="3" t="n"/>
      <c r="D782" s="45" t="n"/>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25" t="n"/>
      <c r="B783" s="2" t="n"/>
      <c r="C783" s="3" t="n"/>
      <c r="D783" s="45" t="n"/>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25" t="n"/>
      <c r="B784" s="2" t="n"/>
      <c r="C784" s="3" t="n"/>
      <c r="D784" s="45" t="n"/>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25" t="n"/>
      <c r="B785" s="2" t="n"/>
      <c r="C785" s="3" t="n"/>
      <c r="D785" s="45" t="n"/>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25" t="n"/>
      <c r="B786" s="2" t="n"/>
      <c r="C786" s="3" t="n"/>
      <c r="D786" s="45" t="n"/>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25" t="n"/>
      <c r="B787" s="2" t="n"/>
      <c r="C787" s="3" t="n"/>
      <c r="D787" s="45" t="n"/>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25" t="n"/>
      <c r="B788" s="2" t="n"/>
      <c r="C788" s="3" t="n"/>
      <c r="D788" s="45" t="n"/>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25" t="n"/>
      <c r="B789" s="2" t="n"/>
      <c r="C789" s="3" t="n"/>
      <c r="D789" s="45" t="n"/>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25" t="n"/>
      <c r="B790" s="2" t="n"/>
      <c r="C790" s="3" t="n"/>
      <c r="D790" s="45" t="n"/>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25" t="n"/>
      <c r="B791" s="2" t="n"/>
      <c r="C791" s="3" t="n"/>
      <c r="D791" s="45" t="n"/>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25" t="n"/>
      <c r="B792" s="2" t="n"/>
      <c r="C792" s="3" t="n"/>
      <c r="D792" s="45" t="n"/>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25" t="n"/>
      <c r="B793" s="2" t="n"/>
      <c r="C793" s="3" t="n"/>
      <c r="D793" s="45" t="n"/>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25" t="n"/>
      <c r="B794" s="2" t="n"/>
      <c r="C794" s="3" t="n"/>
      <c r="D794" s="45" t="n"/>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25" t="n"/>
      <c r="B795" s="2" t="n"/>
      <c r="C795" s="3" t="n"/>
      <c r="D795" s="45" t="n"/>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25" t="n"/>
      <c r="B796" s="2" t="n"/>
      <c r="C796" s="3" t="n"/>
      <c r="D796" s="45" t="n"/>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25" t="n"/>
      <c r="B797" s="2" t="n"/>
      <c r="C797" s="3" t="n"/>
      <c r="D797" s="45" t="n"/>
      <c r="E797" s="45" t="n"/>
      <c r="F797" s="45"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25" t="n"/>
      <c r="B798" s="2" t="n"/>
      <c r="C798" s="3" t="n"/>
      <c r="D798" s="45" t="n"/>
      <c r="E798" s="45" t="n"/>
      <c r="F798" s="45"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25" t="n"/>
      <c r="B799" s="2" t="n"/>
      <c r="C799" s="3" t="n"/>
      <c r="D799" s="45" t="n"/>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25" t="n"/>
      <c r="B800" s="2" t="n"/>
      <c r="C800" s="3" t="n"/>
      <c r="D800" s="45" t="n"/>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25" t="n"/>
      <c r="B801" s="2" t="n"/>
      <c r="C801" s="3" t="n"/>
      <c r="D801" s="45" t="n"/>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25" t="n"/>
      <c r="B802" s="2" t="n"/>
      <c r="C802" s="3" t="n"/>
      <c r="D802" s="45" t="n"/>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25" t="n"/>
      <c r="B803" s="2" t="n"/>
      <c r="C803" s="3" t="n"/>
      <c r="D803" s="45" t="n"/>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25" t="n"/>
      <c r="B804" s="2" t="n"/>
      <c r="C804" s="3" t="n"/>
      <c r="D804" s="45" t="n"/>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25" t="n"/>
      <c r="B805" s="2" t="n"/>
      <c r="C805" s="3" t="n"/>
      <c r="D805" s="45" t="n"/>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25" t="n"/>
      <c r="B806" s="2" t="n"/>
      <c r="C806" s="3" t="n"/>
      <c r="D806" s="45" t="n"/>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25" t="n"/>
      <c r="B807" s="2" t="n"/>
      <c r="C807" s="3" t="n"/>
      <c r="D807" s="45" t="n"/>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25" t="n"/>
      <c r="B808" s="2" t="n"/>
      <c r="C808" s="3" t="n"/>
      <c r="D808" s="45" t="n"/>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25" t="n"/>
      <c r="B809" s="2" t="n"/>
      <c r="C809" s="3" t="n"/>
      <c r="D809" s="45" t="n"/>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25" t="n"/>
      <c r="B810" s="2" t="n"/>
      <c r="C810" s="3" t="n"/>
      <c r="D810" s="45" t="n"/>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25" t="n"/>
      <c r="B811" s="2" t="n"/>
      <c r="C811" s="3" t="n"/>
      <c r="D811" s="45" t="n"/>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25" t="n"/>
      <c r="B812" s="2" t="n"/>
      <c r="C812" s="3" t="n"/>
      <c r="D812" s="45" t="n"/>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25" t="n"/>
      <c r="B813" s="2" t="n"/>
      <c r="C813" s="3" t="n"/>
      <c r="D813" s="45" t="n"/>
      <c r="E813" s="45" t="n"/>
      <c r="F813" s="45"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25" t="n"/>
      <c r="B814" s="2" t="n"/>
      <c r="C814" s="3" t="n"/>
      <c r="D814" s="45" t="n"/>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25" t="n"/>
      <c r="B815" s="2" t="n"/>
      <c r="C815" s="3" t="n"/>
      <c r="D815" s="45" t="n"/>
      <c r="E815" s="45" t="n"/>
      <c r="F815" s="45"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25" t="n"/>
      <c r="B816" s="2" t="n"/>
      <c r="C816" s="3" t="n"/>
      <c r="D816" s="45" t="n"/>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25" t="n"/>
      <c r="B817" s="2" t="n"/>
      <c r="C817" s="3" t="n"/>
      <c r="D817" s="45" t="n"/>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25" t="n"/>
      <c r="B818" s="2" t="n"/>
      <c r="C818" s="3" t="n"/>
      <c r="D818" s="45" t="n"/>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25" t="n"/>
      <c r="B819" s="2" t="n"/>
      <c r="C819" s="3" t="n"/>
      <c r="D819" s="45" t="n"/>
      <c r="E819" s="45" t="n"/>
      <c r="F819" s="45"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25" t="n"/>
      <c r="B820" s="2" t="n"/>
      <c r="C820" s="3" t="n"/>
      <c r="D820" s="45"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25" t="n"/>
      <c r="B821" s="2" t="n"/>
      <c r="C821" s="3" t="n"/>
      <c r="D821" s="45"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25" t="n"/>
      <c r="B822" s="2" t="n"/>
      <c r="C822" s="3" t="n"/>
      <c r="D822" s="45"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25" t="n"/>
      <c r="B823" s="2" t="n"/>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25" t="n"/>
      <c r="B824" s="2" t="n"/>
      <c r="C824" s="3" t="n"/>
      <c r="D824" s="45" t="n"/>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25" t="n"/>
      <c r="B825" s="2" t="n"/>
      <c r="C825" s="3" t="n"/>
      <c r="D825" s="45" t="n"/>
      <c r="E825" s="45" t="n"/>
      <c r="F825" s="45"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25" t="n"/>
      <c r="B826" s="2" t="n"/>
      <c r="C826" s="3" t="n"/>
      <c r="D826" s="45" t="n"/>
      <c r="E826" s="45" t="n"/>
      <c r="F826" s="45"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25" t="n"/>
      <c r="B827" s="2" t="n"/>
      <c r="C827" s="3" t="n"/>
      <c r="D827" s="45" t="n"/>
      <c r="E827" s="45" t="n"/>
      <c r="F827" s="45"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25" t="n"/>
      <c r="B828" s="2" t="n"/>
      <c r="C828" s="3" t="n"/>
      <c r="D828" s="45" t="n"/>
      <c r="E828" s="45" t="n"/>
      <c r="F828" s="45"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25" t="n"/>
      <c r="B829" s="2" t="n"/>
      <c r="C829" s="3" t="n"/>
      <c r="D829" s="45" t="n"/>
      <c r="E829" s="45" t="n"/>
      <c r="F829" s="45"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25" t="n"/>
      <c r="B830" s="2" t="n"/>
      <c r="C830" s="3" t="n"/>
      <c r="D830" s="45" t="n"/>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25" t="n"/>
      <c r="B831" s="2" t="n"/>
      <c r="C831" s="3" t="n"/>
      <c r="D831" s="45"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25" t="n"/>
      <c r="B832" s="2" t="n"/>
      <c r="C832" s="3" t="n"/>
      <c r="D832" s="45"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25" t="n"/>
      <c r="B833" s="2" t="n"/>
      <c r="C833" s="3" t="n"/>
      <c r="D833" s="45"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25" t="n"/>
      <c r="B834" s="2" t="n"/>
      <c r="C834" s="3" t="n"/>
      <c r="D834" s="45" t="n"/>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25" t="n"/>
      <c r="B835" s="2" t="n"/>
      <c r="C835" s="3" t="n"/>
      <c r="D835" s="45" t="n"/>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25" t="n"/>
      <c r="B836" s="2" t="n"/>
      <c r="C836" s="3" t="n"/>
      <c r="D836" s="45" t="n"/>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25" t="n"/>
      <c r="B837" s="2" t="n"/>
      <c r="C837" s="3" t="n"/>
      <c r="D837" s="45" t="n"/>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25" t="n"/>
      <c r="B838" s="2" t="n"/>
      <c r="C838" s="3" t="n"/>
      <c r="D838" s="45" t="n"/>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25" t="n"/>
      <c r="B839" s="2" t="n"/>
      <c r="C839" s="3" t="n"/>
      <c r="D839" s="45" t="n"/>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25" t="n"/>
      <c r="B840" s="2" t="n"/>
      <c r="C840" s="3" t="n"/>
      <c r="D840" s="45" t="n"/>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25" t="n"/>
      <c r="B841" s="2" t="n"/>
      <c r="C841" s="3" t="n"/>
      <c r="D841" s="45" t="n"/>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25" t="n"/>
      <c r="B842" s="2" t="n"/>
      <c r="C842" s="3" t="n"/>
      <c r="D842" s="45" t="n"/>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25" t="n"/>
      <c r="B843" s="2" t="n"/>
      <c r="C843" s="3" t="n"/>
      <c r="D843" s="45" t="n"/>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25" t="n"/>
      <c r="B844" s="2" t="n"/>
      <c r="C844" s="3" t="n"/>
      <c r="D844" s="45" t="n"/>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25" t="n"/>
      <c r="B845" s="2" t="n"/>
      <c r="C845" s="3" t="n"/>
      <c r="D845" s="45" t="n"/>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25" t="n"/>
      <c r="B846" s="2" t="n"/>
      <c r="C846" s="3" t="n"/>
      <c r="D846" s="45" t="n"/>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25" t="n"/>
      <c r="B847" s="2" t="n"/>
      <c r="C847" s="3" t="n"/>
      <c r="D847" s="45" t="n"/>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25" t="n"/>
      <c r="B848" s="2" t="n"/>
      <c r="C848" s="3" t="n"/>
      <c r="D848" s="45" t="n"/>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25" t="n"/>
      <c r="B849" s="2" t="n"/>
      <c r="C849" s="3" t="n"/>
      <c r="D849" s="45" t="n"/>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25" t="n"/>
      <c r="B850" s="2" t="n"/>
      <c r="C850" s="3" t="n"/>
      <c r="D850" s="45" t="n"/>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25" t="n"/>
      <c r="B851" s="2" t="n"/>
      <c r="C851" s="3" t="n"/>
      <c r="D851" s="45" t="n"/>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25" t="n"/>
      <c r="B852" s="2" t="n"/>
      <c r="C852" s="3" t="n"/>
      <c r="D852" s="45" t="n"/>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25" t="n"/>
      <c r="B853" s="2" t="n"/>
      <c r="C853" s="3" t="n"/>
      <c r="D853" s="45" t="n"/>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25" t="n"/>
      <c r="B854" s="2" t="n"/>
      <c r="C854" s="3" t="n"/>
      <c r="D854" s="45" t="n"/>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25" t="n"/>
      <c r="B855" s="2" t="n"/>
      <c r="C855" s="3" t="n"/>
      <c r="D855" s="45" t="n"/>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25" t="n"/>
      <c r="B856" s="2" t="n"/>
      <c r="C856" s="3" t="n"/>
      <c r="D856" s="45" t="n"/>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25" t="n"/>
      <c r="B857" s="2" t="n"/>
      <c r="C857" s="3" t="n"/>
      <c r="D857" s="45" t="n"/>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25" t="n"/>
      <c r="B858" s="2" t="n"/>
      <c r="C858" s="3" t="n"/>
      <c r="D858" s="45" t="n"/>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25" t="n"/>
      <c r="B859" s="2" t="n"/>
      <c r="C859" s="3" t="n"/>
      <c r="D859" s="45" t="n"/>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25" t="n"/>
      <c r="B860" s="2" t="n"/>
      <c r="C860" s="3" t="n"/>
      <c r="D860" s="45" t="n"/>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25" t="n"/>
      <c r="B861" s="2" t="n"/>
      <c r="C861" s="3" t="n"/>
      <c r="D861" s="45" t="n"/>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25" t="n"/>
      <c r="B862" s="2" t="n"/>
      <c r="C862" s="3" t="n"/>
      <c r="D862" s="45" t="n"/>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25" t="n"/>
      <c r="B863" s="2" t="n"/>
      <c r="C863" s="3" t="n"/>
      <c r="D863" s="45" t="n"/>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25" t="n"/>
      <c r="B864" s="2" t="n"/>
      <c r="C864" s="3" t="n"/>
      <c r="D864" s="45" t="n"/>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25" t="n"/>
      <c r="B865" s="2" t="n"/>
      <c r="C865" s="3" t="n"/>
      <c r="D865" s="45" t="n"/>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25" t="n"/>
      <c r="B866" s="2" t="n"/>
      <c r="C866" s="3" t="n"/>
      <c r="D866" s="45" t="n"/>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25" t="n"/>
      <c r="B867" s="2" t="n"/>
      <c r="C867" s="3" t="n"/>
      <c r="D867" s="45" t="n"/>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25" t="n"/>
      <c r="B868" s="2" t="n"/>
      <c r="C868" s="3" t="n"/>
      <c r="D868" s="45" t="n"/>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25" t="n"/>
      <c r="B869" s="2" t="n"/>
      <c r="C869" s="3" t="n"/>
      <c r="D869" s="45" t="n"/>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25" t="n"/>
      <c r="B870" s="2" t="n"/>
      <c r="C870" s="3" t="n"/>
      <c r="D870" s="45" t="n"/>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25" t="n"/>
      <c r="B871" s="2" t="n"/>
      <c r="C871" s="3" t="n"/>
      <c r="D871" s="45" t="n"/>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25" t="n"/>
      <c r="B872" s="2" t="n"/>
      <c r="C872" s="3" t="n"/>
      <c r="D872" s="45" t="n"/>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25" t="n"/>
      <c r="B873" s="2" t="n"/>
      <c r="C873" s="3" t="n"/>
      <c r="D873" s="45" t="n"/>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25" t="n"/>
      <c r="B874" s="2" t="n"/>
      <c r="C874" s="3" t="n"/>
      <c r="D874" s="45" t="n"/>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25" t="n"/>
      <c r="B875" s="2" t="n"/>
      <c r="C875" s="3" t="n"/>
      <c r="D875" s="45" t="n"/>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25" t="n"/>
      <c r="B876" s="2" t="n"/>
      <c r="C876" s="3" t="n"/>
      <c r="D876" s="45" t="n"/>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25" t="n"/>
      <c r="B877" s="2" t="n"/>
      <c r="C877" s="3" t="n"/>
      <c r="D877" s="45" t="n"/>
      <c r="E877" s="45" t="n"/>
      <c r="F877" s="45"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25" t="n"/>
      <c r="B878" s="2" t="n"/>
      <c r="C878" s="3" t="n"/>
      <c r="D878" s="45" t="n"/>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25" t="n"/>
      <c r="B879" s="2" t="n"/>
      <c r="C879" s="3" t="n"/>
      <c r="D879" s="45"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25" t="n"/>
      <c r="B880" s="2" t="n"/>
      <c r="C880" s="3" t="n"/>
      <c r="D880" s="45" t="n"/>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25" t="n"/>
      <c r="B881" s="2" t="n"/>
      <c r="C881" s="3" t="n"/>
      <c r="D881" s="45" t="n"/>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25" t="n"/>
      <c r="B882" s="2" t="n"/>
      <c r="C882" s="3" t="n"/>
      <c r="D882" s="45" t="n"/>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25" t="n"/>
      <c r="B883" s="2" t="n"/>
      <c r="C883" s="3" t="n"/>
      <c r="D883" s="45" t="n"/>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25" t="n"/>
      <c r="B884" s="2" t="n"/>
      <c r="C884" s="3" t="n"/>
      <c r="D884" s="45" t="n"/>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25" t="n"/>
      <c r="B885" s="2" t="n"/>
      <c r="C885" s="3" t="n"/>
      <c r="D885" s="45" t="n"/>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25" t="n"/>
      <c r="B886" s="2" t="n"/>
      <c r="C886" s="3" t="n"/>
      <c r="D886" s="45" t="n"/>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25" t="n"/>
      <c r="B887" s="2" t="n"/>
      <c r="C887" s="3" t="n"/>
      <c r="D887" s="45" t="n"/>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25" t="n"/>
      <c r="B888" s="2" t="n"/>
      <c r="C888" s="3" t="n"/>
      <c r="D888" s="45" t="n"/>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25" t="n"/>
      <c r="B889" s="2" t="n"/>
      <c r="C889" s="3" t="n"/>
      <c r="D889" s="45" t="n"/>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25" t="n"/>
      <c r="B890" s="2" t="n"/>
      <c r="C890" s="3" t="n"/>
      <c r="D890" s="45" t="n"/>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25" t="n"/>
      <c r="B891" s="2" t="n"/>
      <c r="C891" s="3" t="n"/>
      <c r="D891" s="45" t="n"/>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25" t="n"/>
      <c r="B892" s="2" t="n"/>
      <c r="C892" s="3" t="n"/>
      <c r="D892" s="45" t="n"/>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25" t="n"/>
      <c r="B893" s="2" t="n"/>
      <c r="C893" s="3" t="n"/>
      <c r="D893" s="45" t="n"/>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25" t="n"/>
      <c r="B894" s="2" t="n"/>
      <c r="C894" s="3" t="n"/>
      <c r="D894" s="45" t="n"/>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25" t="n"/>
      <c r="B895" s="2" t="n"/>
      <c r="C895" s="3" t="n"/>
      <c r="D895" s="45" t="n"/>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25" t="n"/>
      <c r="B896" s="2" t="n"/>
      <c r="C896" s="3" t="n"/>
      <c r="D896" s="45" t="n"/>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25" t="n"/>
      <c r="B897" s="2" t="n"/>
      <c r="C897" s="3" t="n"/>
      <c r="D897" s="45" t="n"/>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25" t="n"/>
      <c r="B898" s="2" t="n"/>
      <c r="C898" s="3" t="n"/>
      <c r="D898" s="45" t="n"/>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25" t="n"/>
      <c r="B899" s="2" t="n"/>
      <c r="C899" s="3" t="n"/>
      <c r="D899" s="45" t="n"/>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25" t="n"/>
      <c r="B900" s="2" t="n"/>
      <c r="C900" s="3" t="n"/>
      <c r="D900" s="45" t="n"/>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25" t="n"/>
      <c r="B901" s="2" t="n"/>
      <c r="C901" s="3" t="n"/>
      <c r="D901" s="45" t="n"/>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25" t="n"/>
      <c r="B902" s="2" t="n"/>
      <c r="C902" s="3" t="n"/>
      <c r="D902" s="45" t="n"/>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25" t="n"/>
      <c r="B903" s="2" t="n"/>
      <c r="C903" s="3" t="n"/>
      <c r="D903" s="45" t="n"/>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25" t="n"/>
      <c r="B904" s="2" t="n"/>
      <c r="C904" s="3" t="n"/>
      <c r="D904" s="45" t="n"/>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25" t="n"/>
      <c r="B905" s="2" t="n"/>
      <c r="C905" s="3" t="n"/>
      <c r="D905" s="45" t="n"/>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25" t="n"/>
      <c r="B906" s="2" t="n"/>
      <c r="C906" s="3" t="n"/>
      <c r="D906" s="45" t="n"/>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25" t="n"/>
      <c r="B907" s="2" t="n"/>
      <c r="C907" s="3" t="n"/>
      <c r="D907" s="45" t="n"/>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25" t="n"/>
      <c r="B908" s="2" t="n"/>
      <c r="C908" s="3" t="n"/>
      <c r="D908" s="45" t="n"/>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25" t="n"/>
      <c r="B909" s="2" t="n"/>
      <c r="C909" s="3" t="n"/>
      <c r="D909" s="45" t="n"/>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25" t="n"/>
      <c r="B910" s="2" t="n"/>
      <c r="C910" s="3" t="n"/>
      <c r="D910" s="45" t="n"/>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25" t="n"/>
      <c r="B911" s="2" t="n"/>
      <c r="C911" s="3" t="n"/>
      <c r="D911" s="45" t="n"/>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25" t="n"/>
      <c r="B912" s="2" t="n"/>
      <c r="C912" s="3" t="n"/>
      <c r="D912" s="45" t="n"/>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25" t="n"/>
      <c r="B913" s="2" t="n"/>
      <c r="C913" s="3" t="n"/>
      <c r="D913" s="45" t="n"/>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25" t="n"/>
      <c r="B914" s="2" t="n"/>
      <c r="C914" s="3" t="n"/>
      <c r="D914" s="45" t="n"/>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25" t="n"/>
      <c r="B915" s="2" t="n"/>
      <c r="C915" s="3" t="n"/>
      <c r="D915" s="45" t="n"/>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25" t="n"/>
      <c r="B916" s="2" t="n"/>
      <c r="C916" s="3" t="n"/>
      <c r="D916" s="45" t="n"/>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25" t="n"/>
      <c r="B917" s="2" t="n"/>
      <c r="C917" s="3" t="n"/>
      <c r="D917" s="45" t="n"/>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25" t="n"/>
      <c r="B918" s="2" t="n"/>
      <c r="C918" s="3" t="n"/>
      <c r="D918" s="45" t="n"/>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25" t="n"/>
      <c r="B919" s="2" t="n"/>
      <c r="C919" s="3" t="n"/>
      <c r="D919" s="45" t="n"/>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25" t="n"/>
      <c r="B920" s="2" t="n"/>
      <c r="C920" s="3" t="n"/>
      <c r="D920" s="45" t="n"/>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25" t="n"/>
      <c r="B921" s="2" t="n"/>
      <c r="C921" s="3" t="n"/>
      <c r="D921" s="45" t="n"/>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25" t="n"/>
      <c r="B922" s="2" t="n"/>
      <c r="C922" s="3" t="n"/>
      <c r="D922" s="45" t="n"/>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25" t="n"/>
      <c r="B923" s="2" t="n"/>
      <c r="C923" s="3" t="n"/>
      <c r="D923" s="45" t="n"/>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25" t="n"/>
      <c r="B924" s="2" t="n"/>
      <c r="C924" s="3" t="n"/>
      <c r="D924" s="45" t="n"/>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25" t="n"/>
      <c r="B925" s="2" t="n"/>
      <c r="C925" s="3" t="n"/>
      <c r="D925" s="45" t="n"/>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25" t="n"/>
      <c r="B926" s="2" t="n"/>
      <c r="C926" s="3" t="n"/>
      <c r="D926" s="45" t="n"/>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25" t="n"/>
      <c r="B927" s="2" t="n"/>
      <c r="C927" s="3" t="n"/>
      <c r="D927" s="45" t="n"/>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25" t="n"/>
      <c r="B928" s="2" t="n"/>
      <c r="C928" s="3" t="n"/>
      <c r="D928" s="45" t="n"/>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25" t="n"/>
      <c r="B929" s="2" t="n"/>
      <c r="C929" s="3" t="n"/>
      <c r="D929" s="45" t="n"/>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25" t="n"/>
      <c r="B930" s="2" t="n"/>
      <c r="C930" s="3" t="n"/>
      <c r="D930" s="45" t="n"/>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25" t="n"/>
      <c r="B931" s="2" t="n"/>
      <c r="C931" s="3" t="n"/>
      <c r="D931" s="45" t="n"/>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25" t="n"/>
      <c r="B932" s="2" t="n"/>
      <c r="C932" s="3" t="n"/>
      <c r="D932" s="45" t="n"/>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25" t="n"/>
      <c r="B933" s="2" t="n"/>
      <c r="C933" s="3" t="n"/>
      <c r="D933" s="45" t="n"/>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25" t="n"/>
      <c r="B934" s="2" t="n"/>
      <c r="C934" s="3" t="n"/>
      <c r="D934" s="45" t="n"/>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25" t="n"/>
      <c r="B935" s="2" t="n"/>
      <c r="C935" s="3" t="n"/>
      <c r="D935" s="45" t="n"/>
      <c r="E935" s="45" t="n"/>
      <c r="F935" s="45"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25" t="n"/>
      <c r="B936" s="2" t="n"/>
      <c r="C936" s="3" t="n"/>
      <c r="D936" s="45" t="n"/>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25" t="n"/>
      <c r="B937" s="2" t="n"/>
      <c r="C937" s="3" t="n"/>
      <c r="D937" s="45" t="n"/>
      <c r="E937" s="45" t="n"/>
      <c r="F937" s="45"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25" t="n"/>
      <c r="B938" s="2" t="n"/>
      <c r="C938" s="3" t="n"/>
      <c r="D938" s="45" t="n"/>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25" t="n"/>
      <c r="B939" s="2" t="n"/>
      <c r="C939" s="3" t="n"/>
      <c r="D939" s="45" t="n"/>
      <c r="E939" s="45" t="n"/>
      <c r="F939" s="45"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25" t="n"/>
      <c r="B940" s="2" t="n"/>
      <c r="C940" s="3" t="n"/>
      <c r="D940" s="45" t="n"/>
      <c r="E940" s="45" t="n"/>
      <c r="F940" s="45"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25" t="n"/>
      <c r="B941" s="2" t="n"/>
      <c r="C941" s="3" t="n"/>
      <c r="D941" s="45" t="n"/>
      <c r="E941" s="45" t="n"/>
      <c r="F941" s="45"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25" t="n"/>
      <c r="B942" s="2" t="n"/>
      <c r="C942" s="3" t="n"/>
      <c r="D942" s="45" t="n"/>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25" t="n"/>
      <c r="B943" s="2" t="n"/>
      <c r="C943" s="3" t="n"/>
      <c r="D943" s="45" t="n"/>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25" t="n"/>
      <c r="B944" s="2" t="n"/>
      <c r="C944" s="3" t="n"/>
      <c r="D944" s="45" t="n"/>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25" t="n"/>
      <c r="B945" s="2" t="n"/>
      <c r="C945" s="3" t="n"/>
      <c r="D945" s="45" t="n"/>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25" t="n"/>
      <c r="B946" s="2" t="n"/>
      <c r="C946" s="3" t="n"/>
      <c r="D946" s="45" t="n"/>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25" t="n"/>
      <c r="B947" s="2" t="n"/>
      <c r="C947" s="3" t="n"/>
      <c r="D947" s="45" t="n"/>
      <c r="E947" s="45" t="n"/>
      <c r="F947" s="45"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25" t="n"/>
      <c r="B948" s="2" t="n"/>
      <c r="C948" s="3" t="n"/>
      <c r="D948" s="45" t="n"/>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25" t="n"/>
      <c r="B949" s="2" t="n"/>
      <c r="C949" s="3" t="n"/>
      <c r="D949" s="45" t="n"/>
      <c r="E949" s="45" t="n"/>
      <c r="F949" s="45"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25" t="n"/>
      <c r="B950" s="2" t="n"/>
      <c r="C950" s="3" t="n"/>
      <c r="D950" s="45" t="n"/>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25" t="n"/>
      <c r="B951" s="2" t="n"/>
      <c r="C951" s="3" t="n"/>
      <c r="D951" s="45" t="n"/>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25" t="n"/>
      <c r="B952" s="2" t="n"/>
      <c r="C952" s="3" t="n"/>
      <c r="D952" s="45" t="n"/>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25" t="n"/>
      <c r="B953" s="2" t="n"/>
      <c r="C953" s="3" t="n"/>
      <c r="D953" s="45" t="n"/>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25" t="n"/>
      <c r="B954" s="2" t="n"/>
      <c r="C954" s="3" t="n"/>
      <c r="D954" s="45" t="n"/>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25" t="n"/>
      <c r="B955" s="2" t="n"/>
      <c r="C955" s="3" t="n"/>
      <c r="D955" s="45" t="n"/>
      <c r="E955" s="45" t="n"/>
      <c r="F955" s="45"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25" t="n"/>
      <c r="B956" s="2" t="n"/>
      <c r="C956" s="3" t="n"/>
      <c r="D956" s="45" t="n"/>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25" t="n"/>
      <c r="B957" s="2" t="n"/>
      <c r="C957" s="3" t="n"/>
      <c r="D957" s="45" t="n"/>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25" t="n"/>
      <c r="B958" s="2" t="n"/>
      <c r="C958" s="3" t="n"/>
      <c r="D958" s="45" t="n"/>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25" t="n"/>
      <c r="B959" s="2" t="n"/>
      <c r="C959" s="3" t="n"/>
      <c r="D959" s="45" t="n"/>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25" t="n"/>
      <c r="B960" s="2" t="n"/>
      <c r="C960" s="3" t="n"/>
      <c r="D960" s="45" t="n"/>
      <c r="E960" s="45" t="n"/>
      <c r="F960" s="45"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25" t="n"/>
      <c r="B961" s="2" t="n"/>
      <c r="C961" s="3" t="n"/>
      <c r="D961" s="45" t="n"/>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25" t="n"/>
      <c r="B962" s="2" t="n"/>
      <c r="C962" s="3" t="n"/>
      <c r="D962" s="45" t="n"/>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25" t="n"/>
      <c r="B963" s="2" t="n"/>
      <c r="C963" s="3" t="n"/>
      <c r="D963" s="45"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25" t="n"/>
      <c r="B964" s="2" t="n"/>
      <c r="C964" s="3" t="n"/>
      <c r="D964" s="45"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25" t="n"/>
      <c r="B965" s="2" t="n"/>
      <c r="C965" s="3" t="n"/>
      <c r="D965" s="45" t="n"/>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25" t="n"/>
      <c r="B966" s="2" t="n"/>
      <c r="C966" s="3" t="n"/>
      <c r="D966" s="45" t="n"/>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25" t="n"/>
      <c r="B967" s="2" t="n"/>
      <c r="C967" s="3" t="n"/>
      <c r="D967" s="45" t="n"/>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25" t="n"/>
      <c r="B968" s="2" t="n"/>
      <c r="C968" s="3" t="n"/>
      <c r="D968" s="45" t="n"/>
      <c r="E968" s="45" t="n"/>
      <c r="F968" s="45"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25" t="n"/>
      <c r="B969" s="2" t="n"/>
      <c r="C969" s="3" t="n"/>
      <c r="D969" s="45" t="n"/>
      <c r="E969" s="45" t="n"/>
      <c r="F969" s="45"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25" t="n"/>
      <c r="B970" s="2" t="n"/>
      <c r="C970" s="3" t="n"/>
      <c r="D970" s="45" t="n"/>
      <c r="E970" s="45" t="n"/>
      <c r="F970" s="45"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25" t="n"/>
      <c r="B971" s="2" t="n"/>
      <c r="C971" s="3" t="n"/>
      <c r="D971" s="45" t="n"/>
      <c r="E971" s="45" t="n"/>
      <c r="F971" s="45"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25" t="n"/>
      <c r="B972" s="2" t="n"/>
      <c r="C972" s="3" t="n"/>
      <c r="D972" s="45" t="n"/>
      <c r="E972" s="45" t="n"/>
      <c r="F972" s="45"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25" t="n"/>
      <c r="B973" s="2" t="n"/>
      <c r="C973" s="3" t="n"/>
      <c r="D973" s="45" t="n"/>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25" t="n"/>
      <c r="B974" s="2" t="n"/>
      <c r="C974" s="3" t="n"/>
      <c r="D974" s="45" t="n"/>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25" t="n"/>
      <c r="B975" s="2" t="n"/>
      <c r="C975" s="3" t="n"/>
      <c r="D975" s="45" t="n"/>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25" t="n"/>
      <c r="B976" s="2" t="n"/>
      <c r="C976" s="3" t="n"/>
      <c r="D976" s="45"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25" t="n"/>
      <c r="B977" s="2" t="n"/>
      <c r="C977" s="3" t="n"/>
      <c r="D977" s="45" t="n"/>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25" t="n"/>
      <c r="B978" s="2" t="n"/>
      <c r="C978" s="3" t="n"/>
      <c r="D978" s="45" t="n"/>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25" t="n"/>
      <c r="B979" s="2" t="n"/>
      <c r="C979" s="3" t="n"/>
      <c r="D979" s="45" t="n"/>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25" t="n"/>
      <c r="B980" s="2" t="n"/>
      <c r="C980" s="3" t="n"/>
      <c r="D980" s="45" t="n"/>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25" t="n"/>
      <c r="B981" s="2" t="n"/>
      <c r="C981" s="3" t="n"/>
      <c r="D981" s="45" t="n"/>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25" t="n"/>
      <c r="B982" s="2" t="n"/>
      <c r="C982" s="3" t="n"/>
      <c r="D982" s="45" t="n"/>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25" t="n"/>
      <c r="B983" s="2" t="n"/>
      <c r="C983" s="3" t="n"/>
      <c r="D983" s="45" t="n"/>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25" t="n"/>
      <c r="B984" s="2" t="n"/>
      <c r="C984" s="3" t="n"/>
      <c r="D984" s="45" t="n"/>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25" t="n"/>
      <c r="B985" s="2" t="n"/>
      <c r="C985" s="3" t="n"/>
      <c r="D985" s="45" t="n"/>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25" t="n"/>
      <c r="B986" s="2" t="n"/>
      <c r="C986" s="3" t="n"/>
      <c r="D986" s="45" t="n"/>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25" t="n"/>
      <c r="B987" s="2" t="n"/>
      <c r="C987" s="3" t="n"/>
      <c r="D987" s="45" t="n"/>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25" t="n"/>
      <c r="B988" s="2" t="n"/>
      <c r="C988" s="3" t="n"/>
      <c r="D988" s="45" t="n"/>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25" t="n"/>
      <c r="B989" s="2" t="n"/>
      <c r="C989" s="3" t="n"/>
      <c r="D989" s="45" t="n"/>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25" t="n"/>
      <c r="B990" s="2" t="n"/>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25" t="n"/>
      <c r="B991" s="2" t="n"/>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25" t="n"/>
      <c r="B992" s="2" t="n"/>
      <c r="C992" s="3" t="n"/>
      <c r="D992" s="45" t="n"/>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25" t="n"/>
      <c r="B993" s="2" t="n"/>
      <c r="C993" s="3" t="n"/>
      <c r="D993" s="45" t="n"/>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25" t="n"/>
      <c r="B994" s="2" t="n"/>
      <c r="C994" s="3" t="n"/>
      <c r="D994" s="45" t="n"/>
      <c r="E994" s="45" t="n"/>
      <c r="F994" s="45"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25" t="n"/>
      <c r="B995" s="2" t="n"/>
      <c r="C995" s="3" t="n"/>
      <c r="D995" s="45" t="n"/>
      <c r="E995" s="45" t="n"/>
      <c r="F995" s="45"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25" t="n"/>
      <c r="B996" s="2" t="n"/>
      <c r="C996" s="3" t="n"/>
      <c r="D996" s="45" t="n"/>
      <c r="E996" s="45" t="n"/>
      <c r="F996" s="45"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25" t="n"/>
      <c r="B997" s="2" t="n"/>
      <c r="C997" s="3" t="n"/>
      <c r="D997" s="45" t="n"/>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25" t="n"/>
      <c r="B998" s="2" t="n"/>
      <c r="C998" s="3" t="n"/>
      <c r="D998" s="45" t="n"/>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25" t="n"/>
      <c r="B999" s="2" t="n"/>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25" t="n"/>
      <c r="B1000" s="2" t="n"/>
      <c r="C1000" s="3" t="n"/>
      <c r="D1000" s="45" t="n"/>
      <c r="E1000" s="45" t="n"/>
      <c r="F1000" s="45"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 prostora i infrastrukture - vanjski prostor i infrastruktura&amp;Rstranica &amp;P od</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Z1000"/>
  <sheetViews>
    <sheetView view="pageBreakPreview" zoomScale="130" zoomScaleNormal="100" zoomScaleSheetLayoutView="130" workbookViewId="0">
      <selection activeCell="J18" sqref="J18"/>
    </sheetView>
  </sheetViews>
  <sheetFormatPr baseColWidth="8" defaultColWidth="14.42578125" defaultRowHeight="15" customHeight="1"/>
  <cols>
    <col width="5.7109375" customWidth="1" min="1" max="1"/>
    <col width="50.7109375" customWidth="1" min="2" max="2"/>
    <col width="5.7109375" customWidth="1" min="3" max="3"/>
    <col width="9.5703125" customWidth="1" min="4" max="4"/>
    <col width="10.7109375" customWidth="1" min="5" max="5"/>
    <col width="14.42578125" customWidth="1" min="6" max="6"/>
    <col width="8.7109375" customWidth="1" min="7" max="26"/>
  </cols>
  <sheetData>
    <row r="1" ht="36" customHeight="1">
      <c r="A1" s="28" t="inlineStr">
        <is>
          <t>stavka</t>
        </is>
      </c>
      <c r="B1" s="29" t="inlineStr">
        <is>
          <t>opis stavke</t>
        </is>
      </c>
      <c r="C1" s="30" t="inlineStr">
        <is>
          <t>jedin. mjere</t>
        </is>
      </c>
      <c r="D1" s="31" t="inlineStr">
        <is>
          <t>količina</t>
        </is>
      </c>
      <c r="E1" s="31" t="inlineStr">
        <is>
          <t>jedinična 
cijena (euro)</t>
        </is>
      </c>
      <c r="F1" s="31" t="inlineStr">
        <is>
          <t>ukupno (euro)</t>
        </is>
      </c>
      <c r="G1" s="33" t="n"/>
      <c r="H1" s="33" t="n"/>
      <c r="I1" s="33" t="n"/>
      <c r="J1" s="33" t="n"/>
      <c r="K1" s="33" t="n"/>
      <c r="L1" s="33" t="n"/>
      <c r="M1" s="33" t="n"/>
      <c r="N1" s="33" t="n"/>
      <c r="O1" s="33" t="n"/>
      <c r="P1" s="33" t="n"/>
      <c r="Q1" s="33" t="n"/>
      <c r="R1" s="33" t="n"/>
      <c r="S1" s="33" t="n"/>
      <c r="T1" s="33" t="n"/>
      <c r="U1" s="33" t="n"/>
      <c r="V1" s="33" t="n"/>
      <c r="W1" s="33" t="n"/>
      <c r="X1" s="33" t="n"/>
      <c r="Y1" s="33" t="n"/>
      <c r="Z1" s="33" t="n"/>
    </row>
    <row r="2" ht="12.75" customHeight="1">
      <c r="A2" s="34" t="n"/>
      <c r="B2" s="2" t="n"/>
      <c r="C2" s="35" t="n"/>
      <c r="D2" s="36" t="n"/>
      <c r="E2" s="36" t="n"/>
      <c r="F2" s="36" t="n"/>
      <c r="G2" s="6" t="n"/>
      <c r="H2" s="6" t="n"/>
      <c r="I2" s="6" t="n"/>
      <c r="J2" s="6" t="n"/>
      <c r="K2" s="6" t="n"/>
      <c r="L2" s="6" t="n"/>
      <c r="M2" s="6" t="n"/>
      <c r="N2" s="6" t="n"/>
      <c r="O2" s="6" t="n"/>
      <c r="P2" s="6" t="n"/>
      <c r="Q2" s="6" t="n"/>
      <c r="R2" s="6" t="n"/>
      <c r="S2" s="6" t="n"/>
      <c r="T2" s="6" t="n"/>
      <c r="U2" s="6" t="n"/>
      <c r="V2" s="6" t="n"/>
      <c r="W2" s="6" t="n"/>
      <c r="X2" s="6" t="n"/>
      <c r="Y2" s="6" t="n"/>
      <c r="Z2" s="6" t="n"/>
    </row>
    <row r="3" ht="12.75" customHeight="1">
      <c r="A3" s="25" t="n"/>
      <c r="B3" s="2" t="n"/>
      <c r="C3" s="3" t="n"/>
      <c r="D3" s="46" t="n"/>
      <c r="E3" s="45" t="n"/>
      <c r="F3" s="45" t="n"/>
      <c r="G3" s="6" t="n"/>
      <c r="H3" s="6" t="n"/>
      <c r="I3" s="6" t="n"/>
      <c r="J3" s="6" t="n"/>
      <c r="K3" s="6" t="n"/>
      <c r="L3" s="6" t="n"/>
      <c r="M3" s="6" t="n"/>
      <c r="N3" s="6" t="n"/>
      <c r="O3" s="6" t="n"/>
      <c r="P3" s="6" t="n"/>
      <c r="Q3" s="6" t="n"/>
      <c r="R3" s="6" t="n"/>
      <c r="S3" s="6" t="n"/>
      <c r="T3" s="6" t="n"/>
      <c r="U3" s="6" t="n"/>
      <c r="V3" s="6" t="n"/>
      <c r="W3" s="6" t="n"/>
      <c r="X3" s="6" t="n"/>
      <c r="Y3" s="6" t="n"/>
      <c r="Z3" s="6" t="n"/>
    </row>
    <row r="4" ht="12.75" customHeight="1">
      <c r="A4" s="25" t="n"/>
      <c r="B4" s="2" t="n"/>
      <c r="C4" s="3" t="n"/>
      <c r="D4" s="45" t="n"/>
      <c r="E4" s="45" t="n"/>
      <c r="F4" s="45" t="n"/>
      <c r="G4" s="6" t="n"/>
      <c r="H4" s="6" t="n"/>
      <c r="I4" s="6" t="n"/>
      <c r="J4" s="6" t="n"/>
      <c r="K4" s="6" t="n"/>
      <c r="L4" s="6" t="n"/>
      <c r="M4" s="6" t="n"/>
      <c r="N4" s="6" t="n"/>
      <c r="O4" s="6" t="n"/>
      <c r="P4" s="6" t="n"/>
      <c r="Q4" s="6" t="n"/>
      <c r="R4" s="6" t="n"/>
      <c r="S4" s="6" t="n"/>
      <c r="T4" s="6" t="n"/>
      <c r="U4" s="6" t="n"/>
      <c r="V4" s="6" t="n"/>
      <c r="W4" s="6" t="n"/>
      <c r="X4" s="6" t="n"/>
      <c r="Y4" s="6" t="n"/>
      <c r="Z4" s="6" t="n"/>
    </row>
    <row r="5" ht="12.75" customHeight="1">
      <c r="A5" s="43" t="n"/>
      <c r="B5" s="19" t="inlineStr">
        <is>
          <t>UREĐENJE GRAĐEVINA, VANJSKOG PROSTORA I INFRASTRUKTURE</t>
        </is>
      </c>
      <c r="C5" s="3" t="n"/>
      <c r="D5" s="45" t="n"/>
      <c r="E5" s="45" t="n"/>
      <c r="F5" s="45" t="n"/>
      <c r="G5" s="6" t="n"/>
      <c r="H5" s="6" t="n"/>
      <c r="I5" s="6" t="n"/>
      <c r="J5" s="6" t="n"/>
      <c r="K5" s="6" t="n"/>
      <c r="L5" s="6" t="n"/>
      <c r="M5" s="6" t="n"/>
      <c r="N5" s="6" t="n"/>
      <c r="O5" s="6" t="n"/>
      <c r="P5" s="6" t="n"/>
      <c r="Q5" s="6" t="n"/>
      <c r="R5" s="6" t="n"/>
      <c r="S5" s="6" t="n"/>
      <c r="T5" s="6" t="n"/>
      <c r="U5" s="6" t="n"/>
      <c r="V5" s="6" t="n"/>
      <c r="W5" s="6" t="n"/>
      <c r="X5" s="6" t="n"/>
      <c r="Y5" s="6" t="n"/>
      <c r="Z5" s="6" t="n"/>
    </row>
    <row r="6" ht="12.75" customHeight="1">
      <c r="A6" s="25" t="n"/>
      <c r="B6" s="16" t="inlineStr">
        <is>
          <t>Z B I R N A   R E K A P I T U L A C I J A</t>
        </is>
      </c>
      <c r="C6" s="3" t="n"/>
      <c r="D6" s="45" t="n"/>
      <c r="E6" s="45" t="n"/>
      <c r="F6" s="45" t="n"/>
      <c r="G6" s="6" t="n"/>
      <c r="H6" s="6" t="n"/>
      <c r="I6" s="6" t="n"/>
      <c r="J6" s="6" t="n"/>
      <c r="K6" s="6" t="n"/>
      <c r="L6" s="6" t="n"/>
      <c r="M6" s="6" t="n"/>
      <c r="N6" s="6" t="n"/>
      <c r="O6" s="6" t="n"/>
      <c r="P6" s="6" t="n"/>
      <c r="Q6" s="6" t="n"/>
      <c r="R6" s="6" t="n"/>
      <c r="S6" s="6" t="n"/>
      <c r="T6" s="6" t="n"/>
      <c r="U6" s="6" t="n"/>
      <c r="V6" s="6" t="n"/>
      <c r="W6" s="6" t="n"/>
      <c r="X6" s="6" t="n"/>
      <c r="Y6" s="6" t="n"/>
      <c r="Z6" s="6" t="n"/>
    </row>
    <row r="7" ht="12.75" customHeight="1">
      <c r="A7" s="25" t="n"/>
      <c r="B7" s="2" t="n"/>
      <c r="C7" s="3" t="n"/>
      <c r="D7" s="45" t="n"/>
      <c r="E7" s="45" t="n"/>
      <c r="F7" s="45" t="n"/>
      <c r="G7" s="6" t="n"/>
      <c r="H7" s="6" t="n"/>
      <c r="I7" s="6" t="n"/>
      <c r="J7" s="6" t="n"/>
      <c r="K7" s="6" t="n"/>
      <c r="L7" s="6" t="n"/>
      <c r="M7" s="6" t="n"/>
      <c r="N7" s="6" t="n"/>
      <c r="O7" s="6" t="n"/>
      <c r="P7" s="6" t="n"/>
      <c r="Q7" s="6" t="n"/>
      <c r="R7" s="6" t="n"/>
      <c r="S7" s="6" t="n"/>
      <c r="T7" s="6" t="n"/>
      <c r="U7" s="6" t="n"/>
      <c r="V7" s="6" t="n"/>
      <c r="W7" s="6" t="n"/>
      <c r="X7" s="6" t="n"/>
      <c r="Y7" s="6" t="n"/>
      <c r="Z7" s="6" t="n"/>
    </row>
    <row r="8" ht="12.75" customHeight="1">
      <c r="A8" s="43" t="inlineStr">
        <is>
          <t>I.</t>
        </is>
      </c>
      <c r="B8" s="16" t="inlineStr">
        <is>
          <t>ZGRADA 11</t>
        </is>
      </c>
      <c r="C8" s="18" t="n"/>
      <c r="D8" s="44" t="n"/>
      <c r="E8" s="44" t="n"/>
      <c r="F8" s="44">
        <f>SUM('Zgrada 11'!F1176)</f>
        <v/>
      </c>
      <c r="G8" s="6" t="n"/>
      <c r="H8" s="6" t="n"/>
      <c r="I8" s="6" t="n"/>
      <c r="J8" s="6" t="n"/>
      <c r="K8" s="6" t="n"/>
      <c r="L8" s="6" t="n"/>
      <c r="M8" s="6" t="n"/>
      <c r="N8" s="6" t="n"/>
      <c r="O8" s="6" t="n"/>
      <c r="P8" s="6" t="n"/>
      <c r="Q8" s="6" t="n"/>
      <c r="R8" s="6" t="n"/>
      <c r="S8" s="6" t="n"/>
      <c r="T8" s="6" t="n"/>
      <c r="U8" s="6" t="n"/>
      <c r="V8" s="6" t="n"/>
      <c r="W8" s="6" t="n"/>
      <c r="X8" s="6" t="n"/>
      <c r="Y8" s="6" t="n"/>
      <c r="Z8" s="6" t="n"/>
    </row>
    <row r="9" ht="12.75" customHeight="1">
      <c r="A9" s="43" t="inlineStr">
        <is>
          <t>II.</t>
        </is>
      </c>
      <c r="B9" s="19" t="inlineStr">
        <is>
          <t>ZGRADA 12</t>
        </is>
      </c>
      <c r="C9" s="18" t="n"/>
      <c r="D9" s="44" t="n"/>
      <c r="E9" s="44" t="n"/>
      <c r="F9" s="44">
        <f>SUM('Zgrada 12'!F1175)</f>
        <v/>
      </c>
      <c r="G9" s="6" t="n"/>
      <c r="H9" s="6" t="n"/>
      <c r="I9" s="6" t="n"/>
      <c r="J9" s="6" t="n"/>
      <c r="K9" s="6" t="n"/>
      <c r="L9" s="6" t="n"/>
      <c r="M9" s="6" t="n"/>
      <c r="N9" s="6" t="n"/>
      <c r="O9" s="6" t="n"/>
      <c r="P9" s="6" t="n"/>
      <c r="Q9" s="6" t="n"/>
      <c r="R9" s="6" t="n"/>
      <c r="S9" s="6" t="n"/>
      <c r="T9" s="6" t="n"/>
      <c r="U9" s="6" t="n"/>
      <c r="V9" s="6" t="n"/>
      <c r="W9" s="6" t="n"/>
      <c r="X9" s="6" t="n"/>
      <c r="Y9" s="6" t="n"/>
      <c r="Z9" s="6" t="n"/>
    </row>
    <row r="10" ht="12.75" customHeight="1">
      <c r="A10" s="43" t="inlineStr">
        <is>
          <t>III.</t>
        </is>
      </c>
      <c r="B10" s="16" t="inlineStr">
        <is>
          <t>ZGRADA 13</t>
        </is>
      </c>
      <c r="C10" s="18" t="n"/>
      <c r="D10" s="44" t="n"/>
      <c r="E10" s="44" t="n"/>
      <c r="F10" s="44">
        <f>SUM('Zgrada 13'!F1189)</f>
        <v/>
      </c>
      <c r="G10" s="6" t="n"/>
      <c r="H10" s="6" t="n"/>
      <c r="I10" s="6" t="n"/>
      <c r="J10" s="6" t="n"/>
      <c r="K10" s="6" t="n"/>
      <c r="L10" s="6" t="n"/>
      <c r="M10" s="6" t="n"/>
      <c r="N10" s="6" t="n"/>
      <c r="O10" s="6" t="n"/>
      <c r="P10" s="6" t="n"/>
      <c r="Q10" s="6" t="n"/>
      <c r="R10" s="6" t="n"/>
      <c r="S10" s="6" t="n"/>
      <c r="T10" s="6" t="n"/>
      <c r="U10" s="6" t="n"/>
      <c r="V10" s="6" t="n"/>
      <c r="W10" s="6" t="n"/>
      <c r="X10" s="6" t="n"/>
      <c r="Y10" s="6" t="n"/>
      <c r="Z10" s="6" t="n"/>
    </row>
    <row r="11" ht="12.75" customHeight="1">
      <c r="A11" s="43" t="inlineStr">
        <is>
          <t>IV.</t>
        </is>
      </c>
      <c r="B11" s="16" t="inlineStr">
        <is>
          <t>ZGRADA 14</t>
        </is>
      </c>
      <c r="C11" s="18" t="n"/>
      <c r="D11" s="44" t="n"/>
      <c r="E11" s="44" t="n"/>
      <c r="F11" s="44">
        <f>SUM('Zgrada 14'!F1180)</f>
        <v/>
      </c>
      <c r="G11" s="6" t="n"/>
      <c r="H11" s="6" t="n"/>
      <c r="I11" s="6" t="n"/>
      <c r="J11" s="6" t="n"/>
      <c r="K11" s="6" t="n"/>
      <c r="L11" s="6" t="n"/>
      <c r="M11" s="6" t="n"/>
      <c r="N11" s="6" t="n"/>
      <c r="O11" s="6" t="n"/>
      <c r="P11" s="6" t="n"/>
      <c r="Q11" s="6" t="n"/>
      <c r="R11" s="6" t="n"/>
      <c r="S11" s="6" t="n"/>
      <c r="T11" s="6" t="n"/>
      <c r="U11" s="6" t="n"/>
      <c r="V11" s="6" t="n"/>
      <c r="W11" s="6" t="n"/>
      <c r="X11" s="6" t="n"/>
      <c r="Y11" s="6" t="n"/>
      <c r="Z11" s="6" t="n"/>
    </row>
    <row r="12" ht="12.75" customHeight="1">
      <c r="A12" s="43" t="inlineStr">
        <is>
          <t>V.</t>
        </is>
      </c>
      <c r="B12" s="16" t="inlineStr">
        <is>
          <t>ZGRADA 15</t>
        </is>
      </c>
      <c r="C12" s="18" t="n"/>
      <c r="D12" s="44" t="n"/>
      <c r="E12" s="44" t="n"/>
      <c r="F12" s="44">
        <f>SUM('Zgrada 15'!F1078)</f>
        <v/>
      </c>
      <c r="G12" s="6" t="n"/>
      <c r="H12" s="6" t="n"/>
      <c r="I12" s="6" t="n"/>
      <c r="J12" s="6" t="n"/>
      <c r="K12" s="6" t="n"/>
      <c r="L12" s="6" t="n"/>
      <c r="M12" s="6" t="n"/>
      <c r="N12" s="6" t="n"/>
      <c r="O12" s="6" t="n"/>
      <c r="P12" s="6" t="n"/>
      <c r="Q12" s="6" t="n"/>
      <c r="R12" s="6" t="n"/>
      <c r="S12" s="6" t="n"/>
      <c r="T12" s="6" t="n"/>
      <c r="U12" s="6" t="n"/>
      <c r="V12" s="6" t="n"/>
      <c r="W12" s="6" t="n"/>
      <c r="X12" s="6" t="n"/>
      <c r="Y12" s="6" t="n"/>
      <c r="Z12" s="6" t="n"/>
    </row>
    <row r="13" ht="12.75" customHeight="1">
      <c r="A13" s="43" t="inlineStr">
        <is>
          <t>VI.</t>
        </is>
      </c>
      <c r="B13" s="16" t="inlineStr">
        <is>
          <t>ZGRADA 20</t>
        </is>
      </c>
      <c r="C13" s="18" t="n"/>
      <c r="D13" s="44" t="n"/>
      <c r="E13" s="44" t="n"/>
      <c r="F13" s="44">
        <f>SUM('Zgrada 20'!F1175)</f>
        <v/>
      </c>
      <c r="G13" s="6" t="n"/>
      <c r="H13" s="6" t="n"/>
      <c r="I13" s="6" t="n"/>
      <c r="J13" s="6" t="n"/>
      <c r="K13" s="6" t="n"/>
      <c r="L13" s="6" t="n"/>
      <c r="M13" s="6" t="n"/>
      <c r="N13" s="6" t="n"/>
      <c r="O13" s="6" t="n"/>
      <c r="P13" s="6" t="n"/>
      <c r="Q13" s="6" t="n"/>
      <c r="R13" s="6" t="n"/>
      <c r="S13" s="6" t="n"/>
      <c r="T13" s="6" t="n"/>
      <c r="U13" s="6" t="n"/>
      <c r="V13" s="6" t="n"/>
      <c r="W13" s="6" t="n"/>
      <c r="X13" s="6" t="n"/>
      <c r="Y13" s="6" t="n"/>
      <c r="Z13" s="6" t="n"/>
    </row>
    <row r="14" ht="12.75" customHeight="1">
      <c r="A14" s="43" t="inlineStr">
        <is>
          <t>VII.</t>
        </is>
      </c>
      <c r="B14" s="16" t="inlineStr">
        <is>
          <t>ZGRADA 21</t>
        </is>
      </c>
      <c r="C14" s="18" t="n"/>
      <c r="D14" s="44" t="n"/>
      <c r="E14" s="44" t="n"/>
      <c r="F14" s="44">
        <f>SUM('Zgrada 21'!F1575)</f>
        <v/>
      </c>
      <c r="G14" s="6" t="n"/>
      <c r="H14" s="6" t="n"/>
      <c r="I14" s="6" t="n"/>
      <c r="J14" s="6" t="n"/>
      <c r="K14" s="6" t="n"/>
      <c r="L14" s="6" t="n"/>
      <c r="M14" s="6" t="n"/>
      <c r="N14" s="6" t="n"/>
      <c r="O14" s="6" t="n"/>
      <c r="P14" s="6" t="n"/>
      <c r="Q14" s="6" t="n"/>
      <c r="R14" s="6" t="n"/>
      <c r="S14" s="6" t="n"/>
      <c r="T14" s="6" t="n"/>
      <c r="U14" s="6" t="n"/>
      <c r="V14" s="6" t="n"/>
      <c r="W14" s="6" t="n"/>
      <c r="X14" s="6" t="n"/>
      <c r="Y14" s="6" t="n"/>
      <c r="Z14" s="6" t="n"/>
    </row>
    <row r="15" ht="12.75" customHeight="1">
      <c r="A15" s="43" t="inlineStr">
        <is>
          <t>VIII.</t>
        </is>
      </c>
      <c r="B15" s="16" t="inlineStr">
        <is>
          <t>ZGRADE 61 I 62</t>
        </is>
      </c>
      <c r="C15" s="18" t="n"/>
      <c r="D15" s="44" t="n"/>
      <c r="E15" s="44" t="n"/>
      <c r="F15" s="44">
        <f>SUM('Zgrade 61 i 62'!F2046)</f>
        <v/>
      </c>
      <c r="G15" s="6" t="n"/>
      <c r="H15" s="6" t="n"/>
      <c r="I15" s="6" t="n"/>
      <c r="J15" s="6" t="n"/>
      <c r="K15" s="6" t="n"/>
      <c r="L15" s="6" t="n"/>
      <c r="M15" s="6" t="n"/>
      <c r="N15" s="6" t="n"/>
      <c r="O15" s="6" t="n"/>
      <c r="P15" s="6" t="n"/>
      <c r="Q15" s="6" t="n"/>
      <c r="R15" s="6" t="n"/>
      <c r="S15" s="6" t="n"/>
      <c r="T15" s="6" t="n"/>
      <c r="U15" s="6" t="n"/>
      <c r="V15" s="6" t="n"/>
      <c r="W15" s="6" t="n"/>
      <c r="X15" s="6" t="n"/>
      <c r="Y15" s="6" t="n"/>
      <c r="Z15" s="6" t="n"/>
    </row>
    <row r="16" ht="12.75" customHeight="1">
      <c r="A16" s="43" t="inlineStr">
        <is>
          <t>IX.</t>
        </is>
      </c>
      <c r="B16" s="16" t="inlineStr">
        <is>
          <t>VANJSKI PROSTOR I INFRASTRUKTURA</t>
        </is>
      </c>
      <c r="C16" s="18" t="n"/>
      <c r="D16" s="44" t="n"/>
      <c r="E16" s="44" t="n"/>
      <c r="F16" s="44">
        <f>SUM('Vanjski prostor i infrastr.'!F692)</f>
        <v/>
      </c>
      <c r="G16" s="6" t="n"/>
      <c r="H16" s="6" t="n"/>
      <c r="I16" s="6" t="n"/>
      <c r="J16" s="6" t="n"/>
      <c r="K16" s="6" t="n"/>
      <c r="L16" s="6" t="n"/>
      <c r="M16" s="6" t="n"/>
      <c r="N16" s="6" t="n"/>
      <c r="O16" s="6" t="n"/>
      <c r="P16" s="6" t="n"/>
      <c r="Q16" s="6" t="n"/>
      <c r="R16" s="6" t="n"/>
      <c r="S16" s="6" t="n"/>
      <c r="T16" s="6" t="n"/>
      <c r="U16" s="6" t="n"/>
      <c r="V16" s="6" t="n"/>
      <c r="W16" s="6" t="n"/>
      <c r="X16" s="6" t="n"/>
      <c r="Y16" s="6" t="n"/>
      <c r="Z16" s="6" t="n"/>
    </row>
    <row r="17" ht="12.75" customHeight="1">
      <c r="A17" s="43" t="n"/>
      <c r="B17" s="16" t="n"/>
      <c r="C17" s="18" t="n"/>
      <c r="D17" s="44" t="n"/>
      <c r="E17" s="44" t="n"/>
      <c r="F17" s="44" t="n"/>
      <c r="G17" s="6" t="n"/>
      <c r="H17" s="6" t="n"/>
      <c r="I17" s="6" t="n"/>
      <c r="J17" s="6" t="n"/>
      <c r="K17" s="6" t="n"/>
      <c r="L17" s="6" t="n"/>
      <c r="M17" s="6" t="n"/>
      <c r="N17" s="6" t="n"/>
      <c r="O17" s="6" t="n"/>
      <c r="P17" s="6" t="n"/>
      <c r="Q17" s="6" t="n"/>
      <c r="R17" s="6" t="n"/>
      <c r="S17" s="6" t="n"/>
      <c r="T17" s="6" t="n"/>
      <c r="U17" s="6" t="n"/>
      <c r="V17" s="6" t="n"/>
      <c r="W17" s="6" t="n"/>
      <c r="X17" s="6" t="n"/>
      <c r="Y17" s="6" t="n"/>
      <c r="Z17" s="6" t="n"/>
    </row>
    <row r="18" ht="12.75" customHeight="1">
      <c r="A18" s="43" t="n"/>
      <c r="B18" s="27" t="inlineStr">
        <is>
          <t>GRAĐEVINE, VANJ. PROSTOR I INFRASTRUKTURA UKUPNO:</t>
        </is>
      </c>
      <c r="C18" s="18" t="n"/>
      <c r="D18" s="44" t="n"/>
      <c r="E18" s="44" t="n"/>
      <c r="F18" s="44">
        <f>SUM(F8:F16)</f>
        <v/>
      </c>
      <c r="G18" s="6" t="n"/>
      <c r="H18" s="6" t="n"/>
      <c r="I18" s="6" t="n"/>
      <c r="J18" s="6" t="n"/>
      <c r="K18" s="6" t="n"/>
      <c r="L18" s="6" t="n"/>
      <c r="M18" s="6" t="n"/>
      <c r="N18" s="6" t="n"/>
      <c r="O18" s="6" t="n"/>
      <c r="P18" s="6" t="n"/>
      <c r="Q18" s="6" t="n"/>
      <c r="R18" s="6" t="n"/>
      <c r="S18" s="6" t="n"/>
      <c r="T18" s="6" t="n"/>
      <c r="U18" s="6" t="n"/>
      <c r="V18" s="6" t="n"/>
      <c r="W18" s="6" t="n"/>
      <c r="X18" s="6" t="n"/>
      <c r="Y18" s="6" t="n"/>
      <c r="Z18" s="6" t="n"/>
    </row>
    <row r="19" ht="12.75" customHeight="1">
      <c r="A19" s="25" t="n"/>
      <c r="B19" s="34" t="inlineStr">
        <is>
          <t>PDV (25%):</t>
        </is>
      </c>
      <c r="C19" s="3" t="n"/>
      <c r="D19" s="45" t="n"/>
      <c r="E19" s="45" t="n"/>
      <c r="F19" s="45">
        <f>F18*25%</f>
        <v/>
      </c>
      <c r="G19" s="6" t="n"/>
      <c r="H19" s="6" t="n"/>
      <c r="I19" s="6" t="n"/>
      <c r="J19" s="6" t="n"/>
      <c r="K19" s="6" t="n"/>
      <c r="L19" s="6" t="n"/>
      <c r="M19" s="6" t="n"/>
      <c r="N19" s="6" t="n"/>
      <c r="O19" s="6" t="n"/>
      <c r="P19" s="6" t="n"/>
      <c r="Q19" s="6" t="n"/>
      <c r="R19" s="6" t="n"/>
      <c r="S19" s="6" t="n"/>
      <c r="T19" s="6" t="n"/>
      <c r="U19" s="6" t="n"/>
      <c r="V19" s="6" t="n"/>
      <c r="W19" s="6" t="n"/>
      <c r="X19" s="6" t="n"/>
      <c r="Y19" s="6" t="n"/>
      <c r="Z19" s="6" t="n"/>
    </row>
    <row r="20" ht="12.75" customHeight="1">
      <c r="A20" s="43" t="n"/>
      <c r="B20" s="27" t="inlineStr">
        <is>
          <t>SVEUKUPNO S PDV-om:</t>
        </is>
      </c>
      <c r="C20" s="18" t="n"/>
      <c r="D20" s="44" t="n"/>
      <c r="E20" s="44" t="n"/>
      <c r="F20" s="44">
        <f>SUM(F18:F19)</f>
        <v/>
      </c>
      <c r="G20" s="6" t="n"/>
      <c r="H20" s="6" t="n"/>
      <c r="I20" s="6" t="n"/>
      <c r="J20" s="6" t="n"/>
      <c r="K20" s="6" t="n"/>
      <c r="L20" s="6" t="n"/>
      <c r="M20" s="6" t="n"/>
      <c r="N20" s="6" t="n"/>
      <c r="O20" s="6" t="n"/>
      <c r="P20" s="6" t="n"/>
      <c r="Q20" s="6" t="n"/>
      <c r="R20" s="6" t="n"/>
      <c r="S20" s="6" t="n"/>
      <c r="T20" s="6" t="n"/>
      <c r="U20" s="6" t="n"/>
      <c r="V20" s="6" t="n"/>
      <c r="W20" s="6" t="n"/>
      <c r="X20" s="6" t="n"/>
      <c r="Y20" s="6" t="n"/>
      <c r="Z20" s="6" t="n"/>
    </row>
    <row r="21" ht="12.75" customHeight="1">
      <c r="A21" s="25" t="n"/>
      <c r="B21" s="2" t="n"/>
      <c r="C21" s="3" t="n"/>
      <c r="D21" s="45" t="n"/>
      <c r="E21" s="45" t="n"/>
      <c r="F21" s="45" t="n"/>
      <c r="G21" s="6" t="n"/>
      <c r="H21" s="6" t="n"/>
      <c r="I21" s="6" t="n"/>
      <c r="J21" s="6" t="n"/>
      <c r="K21" s="6" t="n"/>
      <c r="L21" s="6" t="n"/>
      <c r="M21" s="6" t="n"/>
      <c r="N21" s="6" t="n"/>
      <c r="O21" s="6" t="n"/>
      <c r="P21" s="6" t="n"/>
      <c r="Q21" s="6" t="n"/>
      <c r="R21" s="6" t="n"/>
      <c r="S21" s="6" t="n"/>
      <c r="T21" s="6" t="n"/>
      <c r="U21" s="6" t="n"/>
      <c r="V21" s="6" t="n"/>
      <c r="W21" s="6" t="n"/>
      <c r="X21" s="6" t="n"/>
      <c r="Y21" s="6" t="n"/>
      <c r="Z21" s="6" t="n"/>
    </row>
    <row r="22" ht="12.75" customHeight="1">
      <c r="A22" s="25" t="n"/>
      <c r="B22" s="2" t="n"/>
      <c r="C22" s="3" t="n"/>
      <c r="D22" s="45" t="n"/>
      <c r="E22" s="45" t="n"/>
      <c r="F22" s="45" t="n"/>
      <c r="G22" s="6" t="n"/>
      <c r="H22" s="6" t="n"/>
      <c r="I22" s="6" t="n"/>
      <c r="J22" s="6" t="n"/>
      <c r="K22" s="6" t="n"/>
      <c r="L22" s="6" t="n"/>
      <c r="M22" s="6" t="n"/>
      <c r="N22" s="6" t="n"/>
      <c r="O22" s="6" t="n"/>
      <c r="P22" s="6" t="n"/>
      <c r="Q22" s="6" t="n"/>
      <c r="R22" s="6" t="n"/>
      <c r="S22" s="6" t="n"/>
      <c r="T22" s="6" t="n"/>
      <c r="U22" s="6" t="n"/>
      <c r="V22" s="6" t="n"/>
      <c r="W22" s="6" t="n"/>
      <c r="X22" s="6" t="n"/>
      <c r="Y22" s="6" t="n"/>
      <c r="Z22" s="6" t="n"/>
    </row>
    <row r="23" ht="12.75" customHeight="1">
      <c r="A23" s="25" t="n"/>
      <c r="B23" s="2" t="n"/>
      <c r="C23" s="3" t="n"/>
      <c r="D23" s="45" t="n"/>
      <c r="E23" s="45" t="n"/>
      <c r="F23" s="45" t="n"/>
      <c r="G23" s="6" t="n"/>
      <c r="H23" s="6" t="n"/>
      <c r="I23" s="6" t="n"/>
      <c r="J23" s="6" t="n"/>
      <c r="K23" s="6" t="n"/>
      <c r="L23" s="6" t="n"/>
      <c r="M23" s="6" t="n"/>
      <c r="N23" s="6" t="n"/>
      <c r="O23" s="6" t="n"/>
      <c r="P23" s="6" t="n"/>
      <c r="Q23" s="6" t="n"/>
      <c r="R23" s="6" t="n"/>
      <c r="S23" s="6" t="n"/>
      <c r="T23" s="6" t="n"/>
      <c r="U23" s="6" t="n"/>
      <c r="V23" s="6" t="n"/>
      <c r="W23" s="6" t="n"/>
      <c r="X23" s="6" t="n"/>
      <c r="Y23" s="6" t="n"/>
      <c r="Z23" s="6" t="n"/>
    </row>
    <row r="24" ht="12.75" customHeight="1">
      <c r="A24" s="25" t="n"/>
      <c r="B24" s="2" t="n"/>
      <c r="C24" s="3" t="n"/>
      <c r="D24" s="45" t="n"/>
      <c r="E24" s="45" t="n"/>
      <c r="F24" s="45" t="n"/>
      <c r="G24" s="6" t="n"/>
      <c r="H24" s="6" t="n"/>
      <c r="I24" s="6" t="n"/>
      <c r="J24" s="6" t="n"/>
      <c r="K24" s="6" t="n"/>
      <c r="L24" s="6" t="n"/>
      <c r="M24" s="6" t="n"/>
      <c r="N24" s="6" t="n"/>
      <c r="O24" s="6" t="n"/>
      <c r="P24" s="6" t="n"/>
      <c r="Q24" s="6" t="n"/>
      <c r="R24" s="6" t="n"/>
      <c r="S24" s="6" t="n"/>
      <c r="T24" s="6" t="n"/>
      <c r="U24" s="6" t="n"/>
      <c r="V24" s="6" t="n"/>
      <c r="W24" s="6" t="n"/>
      <c r="X24" s="6" t="n"/>
      <c r="Y24" s="6" t="n"/>
      <c r="Z24" s="6" t="n"/>
    </row>
    <row r="25" ht="12.75" customHeight="1">
      <c r="A25" s="25" t="n"/>
      <c r="B25" s="2" t="n"/>
      <c r="C25" s="3" t="n"/>
      <c r="D25" s="45" t="n"/>
      <c r="E25" s="45" t="n"/>
      <c r="F25" s="45" t="n"/>
      <c r="G25" s="6" t="n"/>
      <c r="H25" s="6" t="n"/>
      <c r="I25" s="6" t="n"/>
      <c r="J25" s="6" t="n"/>
      <c r="K25" s="6" t="n"/>
      <c r="L25" s="6" t="n"/>
      <c r="M25" s="6" t="n"/>
      <c r="N25" s="6" t="n"/>
      <c r="O25" s="6" t="n"/>
      <c r="P25" s="6" t="n"/>
      <c r="Q25" s="6" t="n"/>
      <c r="R25" s="6" t="n"/>
      <c r="S25" s="6" t="n"/>
      <c r="T25" s="6" t="n"/>
      <c r="U25" s="6" t="n"/>
      <c r="V25" s="6" t="n"/>
      <c r="W25" s="6" t="n"/>
      <c r="X25" s="6" t="n"/>
      <c r="Y25" s="6" t="n"/>
      <c r="Z25" s="6" t="n"/>
    </row>
    <row r="26" ht="12.75" customHeight="1">
      <c r="A26" s="25" t="n"/>
      <c r="B26" s="2" t="n"/>
      <c r="C26" s="3" t="n"/>
      <c r="D26" s="45" t="inlineStr">
        <is>
          <t>Dana:</t>
        </is>
      </c>
      <c r="E26" s="45" t="n"/>
      <c r="F26" s="45" t="n"/>
      <c r="G26" s="6" t="n"/>
      <c r="H26" s="6" t="n"/>
      <c r="I26" s="6" t="n"/>
      <c r="J26" s="6" t="n"/>
      <c r="K26" s="6" t="n"/>
      <c r="L26" s="6" t="n"/>
      <c r="M26" s="6" t="n"/>
      <c r="N26" s="6" t="n"/>
      <c r="O26" s="6" t="n"/>
      <c r="P26" s="6" t="n"/>
      <c r="Q26" s="6" t="n"/>
      <c r="R26" s="6" t="n"/>
      <c r="S26" s="6" t="n"/>
      <c r="T26" s="6" t="n"/>
      <c r="U26" s="6" t="n"/>
      <c r="V26" s="6" t="n"/>
      <c r="W26" s="6" t="n"/>
      <c r="X26" s="6" t="n"/>
      <c r="Y26" s="6" t="n"/>
      <c r="Z26" s="6" t="n"/>
    </row>
    <row r="27" ht="12.75" customHeight="1">
      <c r="A27" s="25" t="n"/>
      <c r="B27" s="2" t="n"/>
      <c r="C27" s="3" t="n"/>
      <c r="D27" s="45" t="n"/>
      <c r="E27" s="45" t="n"/>
      <c r="F27" s="45" t="n"/>
      <c r="G27" s="6" t="n"/>
      <c r="H27" s="6" t="n"/>
      <c r="I27" s="6" t="n"/>
      <c r="J27" s="6" t="n"/>
      <c r="K27" s="6" t="n"/>
      <c r="L27" s="6" t="n"/>
      <c r="M27" s="6" t="n"/>
      <c r="N27" s="6" t="n"/>
      <c r="O27" s="6" t="n"/>
      <c r="P27" s="6" t="n"/>
      <c r="Q27" s="6" t="n"/>
      <c r="R27" s="6" t="n"/>
      <c r="S27" s="6" t="n"/>
      <c r="T27" s="6" t="n"/>
      <c r="U27" s="6" t="n"/>
      <c r="V27" s="6" t="n"/>
      <c r="W27" s="6" t="n"/>
      <c r="X27" s="6" t="n"/>
      <c r="Y27" s="6" t="n"/>
      <c r="Z27" s="6" t="n"/>
    </row>
    <row r="28" ht="12.75" customHeight="1">
      <c r="A28" s="25" t="n"/>
      <c r="B28" s="2" t="n"/>
      <c r="C28" s="3" t="n"/>
      <c r="D28" s="45" t="n"/>
      <c r="E28" s="45" t="n"/>
      <c r="F28" s="45" t="n"/>
      <c r="G28" s="6" t="n"/>
      <c r="H28" s="6" t="n"/>
      <c r="I28" s="6" t="n"/>
      <c r="J28" s="6" t="n"/>
      <c r="K28" s="6" t="n"/>
      <c r="L28" s="6" t="n"/>
      <c r="M28" s="6" t="n"/>
      <c r="N28" s="6" t="n"/>
      <c r="O28" s="6" t="n"/>
      <c r="P28" s="6" t="n"/>
      <c r="Q28" s="6" t="n"/>
      <c r="R28" s="6" t="n"/>
      <c r="S28" s="6" t="n"/>
      <c r="T28" s="6" t="n"/>
      <c r="U28" s="6" t="n"/>
      <c r="V28" s="6" t="n"/>
      <c r="W28" s="6" t="n"/>
      <c r="X28" s="6" t="n"/>
      <c r="Y28" s="6" t="n"/>
      <c r="Z28" s="6" t="n"/>
    </row>
    <row r="29" ht="12.75" customHeight="1">
      <c r="A29" s="25" t="n"/>
      <c r="B29" s="2" t="n"/>
      <c r="C29" s="3" t="n"/>
      <c r="D29" s="45" t="n"/>
      <c r="E29" s="45" t="n"/>
      <c r="F29" s="45" t="n"/>
      <c r="G29" s="6" t="n"/>
      <c r="H29" s="6" t="n"/>
      <c r="I29" s="6" t="n"/>
      <c r="J29" s="6" t="n"/>
      <c r="K29" s="6" t="n"/>
      <c r="L29" s="6" t="n"/>
      <c r="M29" s="6" t="n"/>
      <c r="N29" s="6" t="n"/>
      <c r="O29" s="6" t="n"/>
      <c r="P29" s="6" t="n"/>
      <c r="Q29" s="6" t="n"/>
      <c r="R29" s="6" t="n"/>
      <c r="S29" s="6" t="n"/>
      <c r="T29" s="6" t="n"/>
      <c r="U29" s="6" t="n"/>
      <c r="V29" s="6" t="n"/>
      <c r="W29" s="6" t="n"/>
      <c r="X29" s="6" t="n"/>
      <c r="Y29" s="6" t="n"/>
      <c r="Z29" s="6" t="n"/>
    </row>
    <row r="30" ht="12.75" customHeight="1">
      <c r="A30" s="25" t="n"/>
      <c r="B30" s="2" t="n"/>
      <c r="C30" s="3" t="n"/>
      <c r="D30" s="45" t="n"/>
      <c r="E30" s="45" t="n"/>
      <c r="F30" s="45" t="n"/>
      <c r="G30" s="6" t="n"/>
      <c r="H30" s="6" t="n"/>
      <c r="I30" s="6" t="n"/>
      <c r="J30" s="6" t="n"/>
      <c r="K30" s="6" t="n"/>
      <c r="L30" s="6" t="n"/>
      <c r="M30" s="6" t="n"/>
      <c r="N30" s="6" t="n"/>
      <c r="O30" s="6" t="n"/>
      <c r="P30" s="6" t="n"/>
      <c r="Q30" s="6" t="n"/>
      <c r="R30" s="6" t="n"/>
      <c r="S30" s="6" t="n"/>
      <c r="T30" s="6" t="n"/>
      <c r="U30" s="6" t="n"/>
      <c r="V30" s="6" t="n"/>
      <c r="W30" s="6" t="n"/>
      <c r="X30" s="6" t="n"/>
      <c r="Y30" s="6" t="n"/>
      <c r="Z30" s="6" t="n"/>
    </row>
    <row r="31" ht="12.75" customHeight="1">
      <c r="A31" s="25" t="n"/>
      <c r="B31" s="2" t="n"/>
      <c r="C31" s="3" t="n"/>
      <c r="D31" s="45" t="n"/>
      <c r="E31" s="45" t="n"/>
      <c r="F31" s="45" t="n"/>
      <c r="G31" s="6" t="n"/>
      <c r="H31" s="6" t="n"/>
      <c r="I31" s="6" t="n"/>
      <c r="J31" s="6" t="n"/>
      <c r="K31" s="6" t="n"/>
      <c r="L31" s="6" t="n"/>
      <c r="M31" s="6" t="n"/>
      <c r="N31" s="6" t="n"/>
      <c r="O31" s="6" t="n"/>
      <c r="P31" s="6" t="n"/>
      <c r="Q31" s="6" t="n"/>
      <c r="R31" s="6" t="n"/>
      <c r="S31" s="6" t="n"/>
      <c r="T31" s="6" t="n"/>
      <c r="U31" s="6" t="n"/>
      <c r="V31" s="6" t="n"/>
      <c r="W31" s="6" t="n"/>
      <c r="X31" s="6" t="n"/>
      <c r="Y31" s="6" t="n"/>
      <c r="Z31" s="6" t="n"/>
    </row>
    <row r="32" ht="12.75" customHeight="1">
      <c r="A32" s="25" t="n"/>
      <c r="B32" s="2" t="n"/>
      <c r="C32" s="3" t="n"/>
      <c r="D32" s="45" t="n"/>
      <c r="E32" s="45" t="n"/>
      <c r="F32" s="45" t="n"/>
      <c r="G32" s="6" t="n"/>
      <c r="H32" s="6" t="n"/>
      <c r="I32" s="6" t="n"/>
      <c r="J32" s="6" t="n"/>
      <c r="K32" s="6" t="n"/>
      <c r="L32" s="6" t="n"/>
      <c r="M32" s="6" t="n"/>
      <c r="N32" s="6" t="n"/>
      <c r="O32" s="6" t="n"/>
      <c r="P32" s="6" t="n"/>
      <c r="Q32" s="6" t="n"/>
      <c r="R32" s="6" t="n"/>
      <c r="S32" s="6" t="n"/>
      <c r="T32" s="6" t="n"/>
      <c r="U32" s="6" t="n"/>
      <c r="V32" s="6" t="n"/>
      <c r="W32" s="6" t="n"/>
      <c r="X32" s="6" t="n"/>
      <c r="Y32" s="6" t="n"/>
      <c r="Z32" s="6" t="n"/>
    </row>
    <row r="33" ht="12.75" customHeight="1">
      <c r="A33" s="25" t="n"/>
      <c r="B33" s="2" t="n"/>
      <c r="C33" s="3" t="n"/>
      <c r="D33" s="45" t="n"/>
      <c r="E33" s="45" t="n"/>
      <c r="F33" s="45" t="n"/>
      <c r="G33" s="6" t="n"/>
      <c r="H33" s="6" t="n"/>
      <c r="I33" s="6" t="n"/>
      <c r="J33" s="6" t="n"/>
      <c r="K33" s="6" t="n"/>
      <c r="L33" s="6" t="n"/>
      <c r="M33" s="6" t="n"/>
      <c r="N33" s="6" t="n"/>
      <c r="O33" s="6" t="n"/>
      <c r="P33" s="6" t="n"/>
      <c r="Q33" s="6" t="n"/>
      <c r="R33" s="6" t="n"/>
      <c r="S33" s="6" t="n"/>
      <c r="T33" s="6" t="n"/>
      <c r="U33" s="6" t="n"/>
      <c r="V33" s="6" t="n"/>
      <c r="W33" s="6" t="n"/>
      <c r="X33" s="6" t="n"/>
      <c r="Y33" s="6" t="n"/>
      <c r="Z33" s="6" t="n"/>
    </row>
    <row r="34" ht="12.75" customHeight="1">
      <c r="A34" s="25" t="n"/>
      <c r="B34" s="2" t="n"/>
      <c r="C34" s="3" t="n"/>
      <c r="D34" s="45" t="n"/>
      <c r="E34" s="45" t="n"/>
      <c r="F34" s="45" t="n"/>
      <c r="G34" s="6" t="n"/>
      <c r="H34" s="6" t="n"/>
      <c r="I34" s="6" t="n"/>
      <c r="J34" s="6" t="n"/>
      <c r="K34" s="6" t="n"/>
      <c r="L34" s="6" t="n"/>
      <c r="M34" s="6" t="n"/>
      <c r="N34" s="6" t="n"/>
      <c r="O34" s="6" t="n"/>
      <c r="P34" s="6" t="n"/>
      <c r="Q34" s="6" t="n"/>
      <c r="R34" s="6" t="n"/>
      <c r="S34" s="6" t="n"/>
      <c r="T34" s="6" t="n"/>
      <c r="U34" s="6" t="n"/>
      <c r="V34" s="6" t="n"/>
      <c r="W34" s="6" t="n"/>
      <c r="X34" s="6" t="n"/>
      <c r="Y34" s="6" t="n"/>
      <c r="Z34" s="6" t="n"/>
    </row>
    <row r="35" ht="12.75" customHeight="1">
      <c r="A35" s="25" t="n"/>
      <c r="B35" s="2" t="n"/>
      <c r="C35" s="3" t="n"/>
      <c r="D35" s="45" t="n"/>
      <c r="E35" s="45" t="n"/>
      <c r="F35" s="45" t="n"/>
      <c r="G35" s="6" t="n"/>
      <c r="H35" s="6" t="n"/>
      <c r="I35" s="6" t="n"/>
      <c r="J35" s="6" t="n"/>
      <c r="K35" s="6" t="n"/>
      <c r="L35" s="6" t="n"/>
      <c r="M35" s="6" t="n"/>
      <c r="N35" s="6" t="n"/>
      <c r="O35" s="6" t="n"/>
      <c r="P35" s="6" t="n"/>
      <c r="Q35" s="6" t="n"/>
      <c r="R35" s="6" t="n"/>
      <c r="S35" s="6" t="n"/>
      <c r="T35" s="6" t="n"/>
      <c r="U35" s="6" t="n"/>
      <c r="V35" s="6" t="n"/>
      <c r="W35" s="6" t="n"/>
      <c r="X35" s="6" t="n"/>
      <c r="Y35" s="6" t="n"/>
      <c r="Z35" s="6" t="n"/>
    </row>
    <row r="36" ht="12.75" customHeight="1">
      <c r="A36" s="25" t="n"/>
      <c r="B36" s="2" t="n"/>
      <c r="C36" s="3" t="n"/>
      <c r="D36" s="45" t="n"/>
      <c r="E36" s="45" t="n"/>
      <c r="F36" s="45" t="n"/>
      <c r="G36" s="6" t="n"/>
      <c r="H36" s="6" t="n"/>
      <c r="I36" s="6" t="n"/>
      <c r="J36" s="6" t="n"/>
      <c r="K36" s="6" t="n"/>
      <c r="L36" s="6" t="n"/>
      <c r="M36" s="6" t="n"/>
      <c r="N36" s="6" t="n"/>
      <c r="O36" s="6" t="n"/>
      <c r="P36" s="6" t="n"/>
      <c r="Q36" s="6" t="n"/>
      <c r="R36" s="6" t="n"/>
      <c r="S36" s="6" t="n"/>
      <c r="T36" s="6" t="n"/>
      <c r="U36" s="6" t="n"/>
      <c r="V36" s="6" t="n"/>
      <c r="W36" s="6" t="n"/>
      <c r="X36" s="6" t="n"/>
      <c r="Y36" s="6" t="n"/>
      <c r="Z36" s="6" t="n"/>
    </row>
    <row r="37" ht="12.75" customHeight="1">
      <c r="A37" s="25" t="n"/>
      <c r="B37" s="2" t="n"/>
      <c r="C37" s="3" t="n"/>
      <c r="D37" s="45" t="n"/>
      <c r="E37" s="45" t="n"/>
      <c r="F37" s="45" t="n"/>
      <c r="G37" s="6" t="n"/>
      <c r="H37" s="6" t="n"/>
      <c r="I37" s="6" t="n"/>
      <c r="J37" s="6" t="n"/>
      <c r="K37" s="6" t="n"/>
      <c r="L37" s="6" t="n"/>
      <c r="M37" s="6" t="n"/>
      <c r="N37" s="6" t="n"/>
      <c r="O37" s="6" t="n"/>
      <c r="P37" s="6" t="n"/>
      <c r="Q37" s="6" t="n"/>
      <c r="R37" s="6" t="n"/>
      <c r="S37" s="6" t="n"/>
      <c r="T37" s="6" t="n"/>
      <c r="U37" s="6" t="n"/>
      <c r="V37" s="6" t="n"/>
      <c r="W37" s="6" t="n"/>
      <c r="X37" s="6" t="n"/>
      <c r="Y37" s="6" t="n"/>
      <c r="Z37" s="6" t="n"/>
    </row>
    <row r="38" ht="12.75" customHeight="1">
      <c r="A38" s="25" t="n"/>
      <c r="B38" s="2" t="n"/>
      <c r="C38" s="3" t="n"/>
      <c r="D38" s="45" t="n"/>
      <c r="E38" s="45" t="n"/>
      <c r="F38" s="45" t="n"/>
      <c r="G38" s="6" t="n"/>
      <c r="H38" s="6" t="n"/>
      <c r="I38" s="6" t="n"/>
      <c r="J38" s="6" t="n"/>
      <c r="K38" s="6" t="n"/>
      <c r="L38" s="6" t="n"/>
      <c r="M38" s="6" t="n"/>
      <c r="N38" s="6" t="n"/>
      <c r="O38" s="6" t="n"/>
      <c r="P38" s="6" t="n"/>
      <c r="Q38" s="6" t="n"/>
      <c r="R38" s="6" t="n"/>
      <c r="S38" s="6" t="n"/>
      <c r="T38" s="6" t="n"/>
      <c r="U38" s="6" t="n"/>
      <c r="V38" s="6" t="n"/>
      <c r="W38" s="6" t="n"/>
      <c r="X38" s="6" t="n"/>
      <c r="Y38" s="6" t="n"/>
      <c r="Z38" s="6" t="n"/>
    </row>
    <row r="39" ht="12.75" customHeight="1">
      <c r="A39" s="25" t="n"/>
      <c r="B39" s="2" t="n"/>
      <c r="C39" s="3" t="n"/>
      <c r="D39" s="45" t="n"/>
      <c r="E39" s="45" t="n"/>
      <c r="F39" s="45" t="n"/>
      <c r="G39" s="6" t="n"/>
      <c r="H39" s="6" t="n"/>
      <c r="I39" s="6" t="n"/>
      <c r="J39" s="6" t="n"/>
      <c r="K39" s="6" t="n"/>
      <c r="L39" s="6" t="n"/>
      <c r="M39" s="6" t="n"/>
      <c r="N39" s="6" t="n"/>
      <c r="O39" s="6" t="n"/>
      <c r="P39" s="6" t="n"/>
      <c r="Q39" s="6" t="n"/>
      <c r="R39" s="6" t="n"/>
      <c r="S39" s="6" t="n"/>
      <c r="T39" s="6" t="n"/>
      <c r="U39" s="6" t="n"/>
      <c r="V39" s="6" t="n"/>
      <c r="W39" s="6" t="n"/>
      <c r="X39" s="6" t="n"/>
      <c r="Y39" s="6" t="n"/>
      <c r="Z39" s="6" t="n"/>
    </row>
    <row r="40" ht="12.75" customHeight="1">
      <c r="A40" s="25" t="n"/>
      <c r="B40" s="2" t="n"/>
      <c r="C40" s="3" t="n"/>
      <c r="D40" s="45" t="n"/>
      <c r="E40" s="45" t="n"/>
      <c r="F40" s="45" t="n"/>
      <c r="G40" s="6" t="n"/>
      <c r="H40" s="6" t="n"/>
      <c r="I40" s="6" t="n"/>
      <c r="J40" s="6" t="n"/>
      <c r="K40" s="6" t="n"/>
      <c r="L40" s="6" t="n"/>
      <c r="M40" s="6" t="n"/>
      <c r="N40" s="6" t="n"/>
      <c r="O40" s="6" t="n"/>
      <c r="P40" s="6" t="n"/>
      <c r="Q40" s="6" t="n"/>
      <c r="R40" s="6" t="n"/>
      <c r="S40" s="6" t="n"/>
      <c r="T40" s="6" t="n"/>
      <c r="U40" s="6" t="n"/>
      <c r="V40" s="6" t="n"/>
      <c r="W40" s="6" t="n"/>
      <c r="X40" s="6" t="n"/>
      <c r="Y40" s="6" t="n"/>
      <c r="Z40" s="6" t="n"/>
    </row>
    <row r="41" ht="12.75" customHeight="1">
      <c r="A41" s="25" t="n"/>
      <c r="B41" s="2" t="n"/>
      <c r="C41" s="3" t="n"/>
      <c r="D41" s="45" t="n"/>
      <c r="E41" s="45" t="n"/>
      <c r="F41" s="45" t="n"/>
      <c r="G41" s="6" t="n"/>
      <c r="H41" s="6" t="n"/>
      <c r="I41" s="6" t="n"/>
      <c r="J41" s="6" t="n"/>
      <c r="K41" s="6" t="n"/>
      <c r="L41" s="6" t="n"/>
      <c r="M41" s="6" t="n"/>
      <c r="N41" s="6" t="n"/>
      <c r="O41" s="6" t="n"/>
      <c r="P41" s="6" t="n"/>
      <c r="Q41" s="6" t="n"/>
      <c r="R41" s="6" t="n"/>
      <c r="S41" s="6" t="n"/>
      <c r="T41" s="6" t="n"/>
      <c r="U41" s="6" t="n"/>
      <c r="V41" s="6" t="n"/>
      <c r="W41" s="6" t="n"/>
      <c r="X41" s="6" t="n"/>
      <c r="Y41" s="6" t="n"/>
      <c r="Z41" s="6" t="n"/>
    </row>
    <row r="42" ht="12.75" customHeight="1">
      <c r="A42" s="25" t="n"/>
      <c r="B42" s="2" t="n"/>
      <c r="C42" s="3" t="n"/>
      <c r="D42" s="45" t="n"/>
      <c r="E42" s="45" t="n"/>
      <c r="F42" s="45" t="n"/>
      <c r="G42" s="6" t="n"/>
      <c r="H42" s="6" t="n"/>
      <c r="I42" s="6" t="n"/>
      <c r="J42" s="6" t="n"/>
      <c r="K42" s="6" t="n"/>
      <c r="L42" s="6" t="n"/>
      <c r="M42" s="6" t="n"/>
      <c r="N42" s="6" t="n"/>
      <c r="O42" s="6" t="n"/>
      <c r="P42" s="6" t="n"/>
      <c r="Q42" s="6" t="n"/>
      <c r="R42" s="6" t="n"/>
      <c r="S42" s="6" t="n"/>
      <c r="T42" s="6" t="n"/>
      <c r="U42" s="6" t="n"/>
      <c r="V42" s="6" t="n"/>
      <c r="W42" s="6" t="n"/>
      <c r="X42" s="6" t="n"/>
      <c r="Y42" s="6" t="n"/>
      <c r="Z42" s="6" t="n"/>
    </row>
    <row r="43" ht="12.75" customHeight="1">
      <c r="A43" s="25" t="n"/>
      <c r="B43" s="2" t="n"/>
      <c r="C43" s="3" t="n"/>
      <c r="D43" s="45" t="n"/>
      <c r="E43" s="45" t="n"/>
      <c r="F43" s="45" t="n"/>
      <c r="G43" s="6" t="n"/>
      <c r="H43" s="6" t="n"/>
      <c r="I43" s="6" t="n"/>
      <c r="J43" s="6" t="n"/>
      <c r="K43" s="6" t="n"/>
      <c r="L43" s="6" t="n"/>
      <c r="M43" s="6" t="n"/>
      <c r="N43" s="6" t="n"/>
      <c r="O43" s="6" t="n"/>
      <c r="P43" s="6" t="n"/>
      <c r="Q43" s="6" t="n"/>
      <c r="R43" s="6" t="n"/>
      <c r="S43" s="6" t="n"/>
      <c r="T43" s="6" t="n"/>
      <c r="U43" s="6" t="n"/>
      <c r="V43" s="6" t="n"/>
      <c r="W43" s="6" t="n"/>
      <c r="X43" s="6" t="n"/>
      <c r="Y43" s="6" t="n"/>
      <c r="Z43" s="6" t="n"/>
    </row>
    <row r="44" ht="12.75" customHeight="1">
      <c r="A44" s="25" t="n"/>
      <c r="B44" s="2" t="n"/>
      <c r="C44" s="3" t="n"/>
      <c r="D44" s="45" t="n"/>
      <c r="E44" s="45" t="n"/>
      <c r="F44" s="45" t="n"/>
      <c r="G44" s="6" t="n"/>
      <c r="H44" s="6" t="n"/>
      <c r="I44" s="6" t="n"/>
      <c r="J44" s="6" t="n"/>
      <c r="K44" s="6" t="n"/>
      <c r="L44" s="6" t="n"/>
      <c r="M44" s="6" t="n"/>
      <c r="N44" s="6" t="n"/>
      <c r="O44" s="6" t="n"/>
      <c r="P44" s="6" t="n"/>
      <c r="Q44" s="6" t="n"/>
      <c r="R44" s="6" t="n"/>
      <c r="S44" s="6" t="n"/>
      <c r="T44" s="6" t="n"/>
      <c r="U44" s="6" t="n"/>
      <c r="V44" s="6" t="n"/>
      <c r="W44" s="6" t="n"/>
      <c r="X44" s="6" t="n"/>
      <c r="Y44" s="6" t="n"/>
      <c r="Z44" s="6" t="n"/>
    </row>
    <row r="45" ht="12.75" customHeight="1">
      <c r="A45" s="25" t="n"/>
      <c r="B45" s="2" t="n"/>
      <c r="C45" s="3" t="n"/>
      <c r="D45" s="45" t="n"/>
      <c r="E45" s="45" t="n"/>
      <c r="F45" s="45" t="n"/>
      <c r="G45" s="6" t="n"/>
      <c r="H45" s="6" t="n"/>
      <c r="I45" s="6" t="n"/>
      <c r="J45" s="6" t="n"/>
      <c r="K45" s="6" t="n"/>
      <c r="L45" s="6" t="n"/>
      <c r="M45" s="6" t="n"/>
      <c r="N45" s="6" t="n"/>
      <c r="O45" s="6" t="n"/>
      <c r="P45" s="6" t="n"/>
      <c r="Q45" s="6" t="n"/>
      <c r="R45" s="6" t="n"/>
      <c r="S45" s="6" t="n"/>
      <c r="T45" s="6" t="n"/>
      <c r="U45" s="6" t="n"/>
      <c r="V45" s="6" t="n"/>
      <c r="W45" s="6" t="n"/>
      <c r="X45" s="6" t="n"/>
      <c r="Y45" s="6" t="n"/>
      <c r="Z45" s="6" t="n"/>
    </row>
    <row r="46" ht="12.75" customHeight="1">
      <c r="A46" s="25" t="n"/>
      <c r="B46" s="2" t="n"/>
      <c r="C46" s="3" t="n"/>
      <c r="D46" s="45" t="n"/>
      <c r="E46" s="45" t="n"/>
      <c r="F46" s="45" t="n"/>
      <c r="G46" s="6" t="n"/>
      <c r="H46" s="6" t="n"/>
      <c r="I46" s="6" t="n"/>
      <c r="J46" s="6" t="n"/>
      <c r="K46" s="6" t="n"/>
      <c r="L46" s="6" t="n"/>
      <c r="M46" s="6" t="n"/>
      <c r="N46" s="6" t="n"/>
      <c r="O46" s="6" t="n"/>
      <c r="P46" s="6" t="n"/>
      <c r="Q46" s="6" t="n"/>
      <c r="R46" s="6" t="n"/>
      <c r="S46" s="6" t="n"/>
      <c r="T46" s="6" t="n"/>
      <c r="U46" s="6" t="n"/>
      <c r="V46" s="6" t="n"/>
      <c r="W46" s="6" t="n"/>
      <c r="X46" s="6" t="n"/>
      <c r="Y46" s="6" t="n"/>
      <c r="Z46" s="6" t="n"/>
    </row>
    <row r="47" ht="12.75" customHeight="1">
      <c r="A47" s="25" t="n"/>
      <c r="B47" s="2" t="n"/>
      <c r="C47" s="3" t="n"/>
      <c r="D47" s="45" t="n"/>
      <c r="E47" s="45" t="n"/>
      <c r="F47" s="45" t="n"/>
      <c r="G47" s="6" t="n"/>
      <c r="H47" s="6" t="n"/>
      <c r="I47" s="6" t="n"/>
      <c r="J47" s="6" t="n"/>
      <c r="K47" s="6" t="n"/>
      <c r="L47" s="6" t="n"/>
      <c r="M47" s="6" t="n"/>
      <c r="N47" s="6" t="n"/>
      <c r="O47" s="6" t="n"/>
      <c r="P47" s="6" t="n"/>
      <c r="Q47" s="6" t="n"/>
      <c r="R47" s="6" t="n"/>
      <c r="S47" s="6" t="n"/>
      <c r="T47" s="6" t="n"/>
      <c r="U47" s="6" t="n"/>
      <c r="V47" s="6" t="n"/>
      <c r="W47" s="6" t="n"/>
      <c r="X47" s="6" t="n"/>
      <c r="Y47" s="6" t="n"/>
      <c r="Z47" s="6" t="n"/>
    </row>
    <row r="48" ht="12.75" customHeight="1">
      <c r="A48" s="25" t="n"/>
      <c r="B48" s="2" t="n"/>
      <c r="C48" s="3" t="n"/>
      <c r="D48" s="45" t="n"/>
      <c r="E48" s="45" t="n"/>
      <c r="F48" s="45" t="n"/>
      <c r="G48" s="6" t="n"/>
      <c r="H48" s="6" t="n"/>
      <c r="I48" s="6" t="n"/>
      <c r="J48" s="6" t="n"/>
      <c r="K48" s="6" t="n"/>
      <c r="L48" s="6" t="n"/>
      <c r="M48" s="6" t="n"/>
      <c r="N48" s="6" t="n"/>
      <c r="O48" s="6" t="n"/>
      <c r="P48" s="6" t="n"/>
      <c r="Q48" s="6" t="n"/>
      <c r="R48" s="6" t="n"/>
      <c r="S48" s="6" t="n"/>
      <c r="T48" s="6" t="n"/>
      <c r="U48" s="6" t="n"/>
      <c r="V48" s="6" t="n"/>
      <c r="W48" s="6" t="n"/>
      <c r="X48" s="6" t="n"/>
      <c r="Y48" s="6" t="n"/>
      <c r="Z48" s="6" t="n"/>
    </row>
    <row r="49" ht="12.75" customHeight="1">
      <c r="A49" s="25" t="n"/>
      <c r="B49" s="2" t="n"/>
      <c r="C49" s="3" t="n"/>
      <c r="D49" s="45" t="n"/>
      <c r="E49" s="45" t="n"/>
      <c r="F49" s="45" t="n"/>
      <c r="G49" s="6" t="n"/>
      <c r="H49" s="6" t="n"/>
      <c r="I49" s="6" t="n"/>
      <c r="J49" s="6" t="n"/>
      <c r="K49" s="6" t="n"/>
      <c r="L49" s="6" t="n"/>
      <c r="M49" s="6" t="n"/>
      <c r="N49" s="6" t="n"/>
      <c r="O49" s="6" t="n"/>
      <c r="P49" s="6" t="n"/>
      <c r="Q49" s="6" t="n"/>
      <c r="R49" s="6" t="n"/>
      <c r="S49" s="6" t="n"/>
      <c r="T49" s="6" t="n"/>
      <c r="U49" s="6" t="n"/>
      <c r="V49" s="6" t="n"/>
      <c r="W49" s="6" t="n"/>
      <c r="X49" s="6" t="n"/>
      <c r="Y49" s="6" t="n"/>
      <c r="Z49" s="6" t="n"/>
    </row>
    <row r="50" ht="12.75" customHeight="1">
      <c r="A50" s="25" t="n"/>
      <c r="B50" s="2" t="n"/>
      <c r="C50" s="3" t="n"/>
      <c r="D50" s="45" t="n"/>
      <c r="E50" s="45" t="n"/>
      <c r="F50" s="45" t="n"/>
      <c r="G50" s="6" t="n"/>
      <c r="H50" s="6" t="n"/>
      <c r="I50" s="6" t="n"/>
      <c r="J50" s="6" t="n"/>
      <c r="K50" s="6" t="n"/>
      <c r="L50" s="6" t="n"/>
      <c r="M50" s="6" t="n"/>
      <c r="N50" s="6" t="n"/>
      <c r="O50" s="6" t="n"/>
      <c r="P50" s="6" t="n"/>
      <c r="Q50" s="6" t="n"/>
      <c r="R50" s="6" t="n"/>
      <c r="S50" s="6" t="n"/>
      <c r="T50" s="6" t="n"/>
      <c r="U50" s="6" t="n"/>
      <c r="V50" s="6" t="n"/>
      <c r="W50" s="6" t="n"/>
      <c r="X50" s="6" t="n"/>
      <c r="Y50" s="6" t="n"/>
      <c r="Z50" s="6" t="n"/>
    </row>
    <row r="51" ht="12.75" customHeight="1">
      <c r="A51" s="25" t="n"/>
      <c r="B51" s="2" t="n"/>
      <c r="C51" s="3" t="n"/>
      <c r="D51" s="45" t="n"/>
      <c r="E51" s="45" t="n"/>
      <c r="F51" s="45" t="n"/>
      <c r="G51" s="6" t="n"/>
      <c r="H51" s="6" t="n"/>
      <c r="I51" s="6" t="n"/>
      <c r="J51" s="6" t="n"/>
      <c r="K51" s="6" t="n"/>
      <c r="L51" s="6" t="n"/>
      <c r="M51" s="6" t="n"/>
      <c r="N51" s="6" t="n"/>
      <c r="O51" s="6" t="n"/>
      <c r="P51" s="6" t="n"/>
      <c r="Q51" s="6" t="n"/>
      <c r="R51" s="6" t="n"/>
      <c r="S51" s="6" t="n"/>
      <c r="T51" s="6" t="n"/>
      <c r="U51" s="6" t="n"/>
      <c r="V51" s="6" t="n"/>
      <c r="W51" s="6" t="n"/>
      <c r="X51" s="6" t="n"/>
      <c r="Y51" s="6" t="n"/>
      <c r="Z51" s="6" t="n"/>
    </row>
    <row r="52" ht="12.75" customHeight="1">
      <c r="A52" s="25" t="n"/>
      <c r="B52" s="2" t="n"/>
      <c r="C52" s="3" t="n"/>
      <c r="D52" s="45" t="n"/>
      <c r="E52" s="45" t="n"/>
      <c r="F52" s="45" t="n"/>
      <c r="G52" s="6" t="n"/>
      <c r="H52" s="6" t="n"/>
      <c r="I52" s="6" t="n"/>
      <c r="J52" s="6" t="n"/>
      <c r="K52" s="6" t="n"/>
      <c r="L52" s="6" t="n"/>
      <c r="M52" s="6" t="n"/>
      <c r="N52" s="6" t="n"/>
      <c r="O52" s="6" t="n"/>
      <c r="P52" s="6" t="n"/>
      <c r="Q52" s="6" t="n"/>
      <c r="R52" s="6" t="n"/>
      <c r="S52" s="6" t="n"/>
      <c r="T52" s="6" t="n"/>
      <c r="U52" s="6" t="n"/>
      <c r="V52" s="6" t="n"/>
      <c r="W52" s="6" t="n"/>
      <c r="X52" s="6" t="n"/>
      <c r="Y52" s="6" t="n"/>
      <c r="Z52" s="6" t="n"/>
    </row>
    <row r="53" ht="12.75" customHeight="1">
      <c r="A53" s="25" t="n"/>
      <c r="B53" s="2" t="n"/>
      <c r="C53" s="3" t="n"/>
      <c r="D53" s="45" t="n"/>
      <c r="E53" s="45" t="n"/>
      <c r="F53" s="45" t="n"/>
      <c r="G53" s="6" t="n"/>
      <c r="H53" s="6" t="n"/>
      <c r="I53" s="6" t="n"/>
      <c r="J53" s="6" t="n"/>
      <c r="K53" s="6" t="n"/>
      <c r="L53" s="6" t="n"/>
      <c r="M53" s="6" t="n"/>
      <c r="N53" s="6" t="n"/>
      <c r="O53" s="6" t="n"/>
      <c r="P53" s="6" t="n"/>
      <c r="Q53" s="6" t="n"/>
      <c r="R53" s="6" t="n"/>
      <c r="S53" s="6" t="n"/>
      <c r="T53" s="6" t="n"/>
      <c r="U53" s="6" t="n"/>
      <c r="V53" s="6" t="n"/>
      <c r="W53" s="6" t="n"/>
      <c r="X53" s="6" t="n"/>
      <c r="Y53" s="6" t="n"/>
      <c r="Z53" s="6" t="n"/>
    </row>
    <row r="54" ht="12.75" customHeight="1">
      <c r="A54" s="25" t="n"/>
      <c r="B54" s="2" t="n"/>
      <c r="C54" s="3" t="n"/>
      <c r="D54" s="45" t="n"/>
      <c r="E54" s="45" t="n"/>
      <c r="F54" s="45" t="n"/>
      <c r="G54" s="6" t="n"/>
      <c r="H54" s="6" t="n"/>
      <c r="I54" s="6" t="n"/>
      <c r="J54" s="6" t="n"/>
      <c r="K54" s="6" t="n"/>
      <c r="L54" s="6" t="n"/>
      <c r="M54" s="6" t="n"/>
      <c r="N54" s="6" t="n"/>
      <c r="O54" s="6" t="n"/>
      <c r="P54" s="6" t="n"/>
      <c r="Q54" s="6" t="n"/>
      <c r="R54" s="6" t="n"/>
      <c r="S54" s="6" t="n"/>
      <c r="T54" s="6" t="n"/>
      <c r="U54" s="6" t="n"/>
      <c r="V54" s="6" t="n"/>
      <c r="W54" s="6" t="n"/>
      <c r="X54" s="6" t="n"/>
      <c r="Y54" s="6" t="n"/>
      <c r="Z54" s="6" t="n"/>
    </row>
    <row r="55" ht="12.75" customHeight="1">
      <c r="A55" s="25" t="n"/>
      <c r="B55" s="2" t="n"/>
      <c r="C55" s="3" t="n"/>
      <c r="D55" s="45" t="n"/>
      <c r="E55" s="45" t="n"/>
      <c r="F55" s="45" t="n"/>
      <c r="G55" s="6" t="n"/>
      <c r="H55" s="6" t="n"/>
      <c r="I55" s="6" t="n"/>
      <c r="J55" s="6" t="n"/>
      <c r="K55" s="6" t="n"/>
      <c r="L55" s="6" t="n"/>
      <c r="M55" s="6" t="n"/>
      <c r="N55" s="6" t="n"/>
      <c r="O55" s="6" t="n"/>
      <c r="P55" s="6" t="n"/>
      <c r="Q55" s="6" t="n"/>
      <c r="R55" s="6" t="n"/>
      <c r="S55" s="6" t="n"/>
      <c r="T55" s="6" t="n"/>
      <c r="U55" s="6" t="n"/>
      <c r="V55" s="6" t="n"/>
      <c r="W55" s="6" t="n"/>
      <c r="X55" s="6" t="n"/>
      <c r="Y55" s="6" t="n"/>
      <c r="Z55" s="6" t="n"/>
    </row>
    <row r="56" ht="12.75" customHeight="1">
      <c r="A56" s="25" t="n"/>
      <c r="B56" s="2" t="n"/>
      <c r="C56" s="3" t="n"/>
      <c r="D56" s="45" t="n"/>
      <c r="E56" s="45" t="n"/>
      <c r="F56" s="45" t="n"/>
      <c r="G56" s="6" t="n"/>
      <c r="H56" s="6" t="n"/>
      <c r="I56" s="6" t="n"/>
      <c r="J56" s="6" t="n"/>
      <c r="K56" s="6" t="n"/>
      <c r="L56" s="6" t="n"/>
      <c r="M56" s="6" t="n"/>
      <c r="N56" s="6" t="n"/>
      <c r="O56" s="6" t="n"/>
      <c r="P56" s="6" t="n"/>
      <c r="Q56" s="6" t="n"/>
      <c r="R56" s="6" t="n"/>
      <c r="S56" s="6" t="n"/>
      <c r="T56" s="6" t="n"/>
      <c r="U56" s="6" t="n"/>
      <c r="V56" s="6" t="n"/>
      <c r="W56" s="6" t="n"/>
      <c r="X56" s="6" t="n"/>
      <c r="Y56" s="6" t="n"/>
      <c r="Z56" s="6" t="n"/>
    </row>
    <row r="57" ht="12.75" customHeight="1">
      <c r="A57" s="25" t="n"/>
      <c r="B57" s="2" t="n"/>
      <c r="C57" s="3" t="n"/>
      <c r="D57" s="45" t="n"/>
      <c r="E57" s="45" t="n"/>
      <c r="F57" s="45" t="n"/>
      <c r="G57" s="6" t="n"/>
      <c r="H57" s="6" t="n"/>
      <c r="I57" s="6" t="n"/>
      <c r="J57" s="6" t="n"/>
      <c r="K57" s="6" t="n"/>
      <c r="L57" s="6" t="n"/>
      <c r="M57" s="6" t="n"/>
      <c r="N57" s="6" t="n"/>
      <c r="O57" s="6" t="n"/>
      <c r="P57" s="6" t="n"/>
      <c r="Q57" s="6" t="n"/>
      <c r="R57" s="6" t="n"/>
      <c r="S57" s="6" t="n"/>
      <c r="T57" s="6" t="n"/>
      <c r="U57" s="6" t="n"/>
      <c r="V57" s="6" t="n"/>
      <c r="W57" s="6" t="n"/>
      <c r="X57" s="6" t="n"/>
      <c r="Y57" s="6" t="n"/>
      <c r="Z57" s="6" t="n"/>
    </row>
    <row r="58" ht="12.75" customHeight="1">
      <c r="A58" s="25" t="n"/>
      <c r="B58" s="2" t="n"/>
      <c r="C58" s="3" t="n"/>
      <c r="D58" s="45" t="n"/>
      <c r="E58" s="45" t="n"/>
      <c r="F58" s="45" t="n"/>
      <c r="G58" s="6" t="n"/>
      <c r="H58" s="6" t="n"/>
      <c r="I58" s="6" t="n"/>
      <c r="J58" s="6" t="n"/>
      <c r="K58" s="6" t="n"/>
      <c r="L58" s="6" t="n"/>
      <c r="M58" s="6" t="n"/>
      <c r="N58" s="6" t="n"/>
      <c r="O58" s="6" t="n"/>
      <c r="P58" s="6" t="n"/>
      <c r="Q58" s="6" t="n"/>
      <c r="R58" s="6" t="n"/>
      <c r="S58" s="6" t="n"/>
      <c r="T58" s="6" t="n"/>
      <c r="U58" s="6" t="n"/>
      <c r="V58" s="6" t="n"/>
      <c r="W58" s="6" t="n"/>
      <c r="X58" s="6" t="n"/>
      <c r="Y58" s="6" t="n"/>
      <c r="Z58" s="6" t="n"/>
    </row>
    <row r="59" ht="12.75" customHeight="1">
      <c r="A59" s="25" t="n"/>
      <c r="B59" s="2" t="n"/>
      <c r="C59" s="3" t="n"/>
      <c r="D59" s="45" t="n"/>
      <c r="E59" s="45" t="n"/>
      <c r="F59" s="45" t="n"/>
      <c r="G59" s="6" t="n"/>
      <c r="H59" s="6" t="n"/>
      <c r="I59" s="6" t="n"/>
      <c r="J59" s="6" t="n"/>
      <c r="K59" s="6" t="n"/>
      <c r="L59" s="6" t="n"/>
      <c r="M59" s="6" t="n"/>
      <c r="N59" s="6" t="n"/>
      <c r="O59" s="6" t="n"/>
      <c r="P59" s="6" t="n"/>
      <c r="Q59" s="6" t="n"/>
      <c r="R59" s="6" t="n"/>
      <c r="S59" s="6" t="n"/>
      <c r="T59" s="6" t="n"/>
      <c r="U59" s="6" t="n"/>
      <c r="V59" s="6" t="n"/>
      <c r="W59" s="6" t="n"/>
      <c r="X59" s="6" t="n"/>
      <c r="Y59" s="6" t="n"/>
      <c r="Z59" s="6" t="n"/>
    </row>
    <row r="60" ht="12.75" customHeight="1">
      <c r="A60" s="25" t="n"/>
      <c r="B60" s="2" t="n"/>
      <c r="C60" s="3" t="n"/>
      <c r="D60" s="45" t="n"/>
      <c r="E60" s="45" t="n"/>
      <c r="F60" s="45" t="n"/>
      <c r="G60" s="6" t="n"/>
      <c r="H60" s="6" t="n"/>
      <c r="I60" s="6" t="n"/>
      <c r="J60" s="6" t="n"/>
      <c r="K60" s="6" t="n"/>
      <c r="L60" s="6" t="n"/>
      <c r="M60" s="6" t="n"/>
      <c r="N60" s="6" t="n"/>
      <c r="O60" s="6" t="n"/>
      <c r="P60" s="6" t="n"/>
      <c r="Q60" s="6" t="n"/>
      <c r="R60" s="6" t="n"/>
      <c r="S60" s="6" t="n"/>
      <c r="T60" s="6" t="n"/>
      <c r="U60" s="6" t="n"/>
      <c r="V60" s="6" t="n"/>
      <c r="W60" s="6" t="n"/>
      <c r="X60" s="6" t="n"/>
      <c r="Y60" s="6" t="n"/>
      <c r="Z60" s="6" t="n"/>
    </row>
    <row r="61" ht="12.75" customHeight="1">
      <c r="A61" s="25" t="n"/>
      <c r="B61" s="2" t="n"/>
      <c r="C61" s="3" t="n"/>
      <c r="D61" s="45" t="n"/>
      <c r="E61" s="45" t="n"/>
      <c r="F61" s="45" t="n"/>
      <c r="G61" s="6" t="n"/>
      <c r="H61" s="6" t="n"/>
      <c r="I61" s="6" t="n"/>
      <c r="J61" s="6" t="n"/>
      <c r="K61" s="6" t="n"/>
      <c r="L61" s="6" t="n"/>
      <c r="M61" s="6" t="n"/>
      <c r="N61" s="6" t="n"/>
      <c r="O61" s="6" t="n"/>
      <c r="P61" s="6" t="n"/>
      <c r="Q61" s="6" t="n"/>
      <c r="R61" s="6" t="n"/>
      <c r="S61" s="6" t="n"/>
      <c r="T61" s="6" t="n"/>
      <c r="U61" s="6" t="n"/>
      <c r="V61" s="6" t="n"/>
      <c r="W61" s="6" t="n"/>
      <c r="X61" s="6" t="n"/>
      <c r="Y61" s="6" t="n"/>
      <c r="Z61" s="6" t="n"/>
    </row>
    <row r="62" ht="12.75" customHeight="1">
      <c r="A62" s="25" t="n"/>
      <c r="B62" s="2" t="n"/>
      <c r="C62" s="3" t="n"/>
      <c r="D62" s="45" t="n"/>
      <c r="E62" s="45" t="n"/>
      <c r="F62" s="45" t="n"/>
      <c r="G62" s="6" t="n"/>
      <c r="H62" s="6" t="n"/>
      <c r="I62" s="6" t="n"/>
      <c r="J62" s="6" t="n"/>
      <c r="K62" s="6" t="n"/>
      <c r="L62" s="6" t="n"/>
      <c r="M62" s="6" t="n"/>
      <c r="N62" s="6" t="n"/>
      <c r="O62" s="6" t="n"/>
      <c r="P62" s="6" t="n"/>
      <c r="Q62" s="6" t="n"/>
      <c r="R62" s="6" t="n"/>
      <c r="S62" s="6" t="n"/>
      <c r="T62" s="6" t="n"/>
      <c r="U62" s="6" t="n"/>
      <c r="V62" s="6" t="n"/>
      <c r="W62" s="6" t="n"/>
      <c r="X62" s="6" t="n"/>
      <c r="Y62" s="6" t="n"/>
      <c r="Z62" s="6" t="n"/>
    </row>
    <row r="63" ht="12.75" customHeight="1">
      <c r="A63" s="25" t="n"/>
      <c r="B63" s="2" t="n"/>
      <c r="C63" s="3" t="n"/>
      <c r="D63" s="45" t="n"/>
      <c r="E63" s="45" t="n"/>
      <c r="F63" s="45" t="n"/>
      <c r="G63" s="6" t="n"/>
      <c r="H63" s="6" t="n"/>
      <c r="I63" s="6" t="n"/>
      <c r="J63" s="6" t="n"/>
      <c r="K63" s="6" t="n"/>
      <c r="L63" s="6" t="n"/>
      <c r="M63" s="6" t="n"/>
      <c r="N63" s="6" t="n"/>
      <c r="O63" s="6" t="n"/>
      <c r="P63" s="6" t="n"/>
      <c r="Q63" s="6" t="n"/>
      <c r="R63" s="6" t="n"/>
      <c r="S63" s="6" t="n"/>
      <c r="T63" s="6" t="n"/>
      <c r="U63" s="6" t="n"/>
      <c r="V63" s="6" t="n"/>
      <c r="W63" s="6" t="n"/>
      <c r="X63" s="6" t="n"/>
      <c r="Y63" s="6" t="n"/>
      <c r="Z63" s="6" t="n"/>
    </row>
    <row r="64" ht="12.75" customHeight="1">
      <c r="A64" s="25" t="n"/>
      <c r="B64" s="2" t="n"/>
      <c r="C64" s="3" t="n"/>
      <c r="D64" s="45" t="n"/>
      <c r="E64" s="45" t="n"/>
      <c r="F64" s="45" t="n"/>
      <c r="G64" s="6" t="n"/>
      <c r="H64" s="6" t="n"/>
      <c r="I64" s="6" t="n"/>
      <c r="J64" s="6" t="n"/>
      <c r="K64" s="6" t="n"/>
      <c r="L64" s="6" t="n"/>
      <c r="M64" s="6" t="n"/>
      <c r="N64" s="6" t="n"/>
      <c r="O64" s="6" t="n"/>
      <c r="P64" s="6" t="n"/>
      <c r="Q64" s="6" t="n"/>
      <c r="R64" s="6" t="n"/>
      <c r="S64" s="6" t="n"/>
      <c r="T64" s="6" t="n"/>
      <c r="U64" s="6" t="n"/>
      <c r="V64" s="6" t="n"/>
      <c r="W64" s="6" t="n"/>
      <c r="X64" s="6" t="n"/>
      <c r="Y64" s="6" t="n"/>
      <c r="Z64" s="6" t="n"/>
    </row>
    <row r="65" ht="12.75" customHeight="1">
      <c r="A65" s="25" t="n"/>
      <c r="B65" s="2" t="n"/>
      <c r="C65" s="3" t="n"/>
      <c r="D65" s="45" t="n"/>
      <c r="E65" s="45" t="n"/>
      <c r="F65" s="45" t="n"/>
      <c r="G65" s="6" t="n"/>
      <c r="H65" s="6" t="n"/>
      <c r="I65" s="6" t="n"/>
      <c r="J65" s="6" t="n"/>
      <c r="K65" s="6" t="n"/>
      <c r="L65" s="6" t="n"/>
      <c r="M65" s="6" t="n"/>
      <c r="N65" s="6" t="n"/>
      <c r="O65" s="6" t="n"/>
      <c r="P65" s="6" t="n"/>
      <c r="Q65" s="6" t="n"/>
      <c r="R65" s="6" t="n"/>
      <c r="S65" s="6" t="n"/>
      <c r="T65" s="6" t="n"/>
      <c r="U65" s="6" t="n"/>
      <c r="V65" s="6" t="n"/>
      <c r="W65" s="6" t="n"/>
      <c r="X65" s="6" t="n"/>
      <c r="Y65" s="6" t="n"/>
      <c r="Z65" s="6" t="n"/>
    </row>
    <row r="66" ht="12.75" customHeight="1">
      <c r="A66" s="25" t="n"/>
      <c r="B66" s="2" t="n"/>
      <c r="C66" s="3" t="n"/>
      <c r="D66" s="45" t="n"/>
      <c r="E66" s="45" t="n"/>
      <c r="F66" s="45" t="n"/>
      <c r="G66" s="6" t="n"/>
      <c r="H66" s="6" t="n"/>
      <c r="I66" s="6" t="n"/>
      <c r="J66" s="6" t="n"/>
      <c r="K66" s="6" t="n"/>
      <c r="L66" s="6" t="n"/>
      <c r="M66" s="6" t="n"/>
      <c r="N66" s="6" t="n"/>
      <c r="O66" s="6" t="n"/>
      <c r="P66" s="6" t="n"/>
      <c r="Q66" s="6" t="n"/>
      <c r="R66" s="6" t="n"/>
      <c r="S66" s="6" t="n"/>
      <c r="T66" s="6" t="n"/>
      <c r="U66" s="6" t="n"/>
      <c r="V66" s="6" t="n"/>
      <c r="W66" s="6" t="n"/>
      <c r="X66" s="6" t="n"/>
      <c r="Y66" s="6" t="n"/>
      <c r="Z66" s="6" t="n"/>
    </row>
    <row r="67" ht="12.75" customHeight="1">
      <c r="A67" s="25" t="n"/>
      <c r="B67" s="2" t="n"/>
      <c r="C67" s="3" t="n"/>
      <c r="D67" s="45" t="n"/>
      <c r="E67" s="45" t="n"/>
      <c r="F67" s="45" t="n"/>
      <c r="G67" s="6" t="n"/>
      <c r="H67" s="6" t="n"/>
      <c r="I67" s="6" t="n"/>
      <c r="J67" s="6" t="n"/>
      <c r="K67" s="6" t="n"/>
      <c r="L67" s="6" t="n"/>
      <c r="M67" s="6" t="n"/>
      <c r="N67" s="6" t="n"/>
      <c r="O67" s="6" t="n"/>
      <c r="P67" s="6" t="n"/>
      <c r="Q67" s="6" t="n"/>
      <c r="R67" s="6" t="n"/>
      <c r="S67" s="6" t="n"/>
      <c r="T67" s="6" t="n"/>
      <c r="U67" s="6" t="n"/>
      <c r="V67" s="6" t="n"/>
      <c r="W67" s="6" t="n"/>
      <c r="X67" s="6" t="n"/>
      <c r="Y67" s="6" t="n"/>
      <c r="Z67" s="6" t="n"/>
    </row>
    <row r="68" ht="12.75" customHeight="1">
      <c r="A68" s="25" t="n"/>
      <c r="B68" s="2" t="n"/>
      <c r="C68" s="3" t="n"/>
      <c r="D68" s="45" t="n"/>
      <c r="E68" s="45" t="n"/>
      <c r="F68" s="45" t="n"/>
      <c r="G68" s="6" t="n"/>
      <c r="H68" s="6" t="n"/>
      <c r="I68" s="6" t="n"/>
      <c r="J68" s="6" t="n"/>
      <c r="K68" s="6" t="n"/>
      <c r="L68" s="6" t="n"/>
      <c r="M68" s="6" t="n"/>
      <c r="N68" s="6" t="n"/>
      <c r="O68" s="6" t="n"/>
      <c r="P68" s="6" t="n"/>
      <c r="Q68" s="6" t="n"/>
      <c r="R68" s="6" t="n"/>
      <c r="S68" s="6" t="n"/>
      <c r="T68" s="6" t="n"/>
      <c r="U68" s="6" t="n"/>
      <c r="V68" s="6" t="n"/>
      <c r="W68" s="6" t="n"/>
      <c r="X68" s="6" t="n"/>
      <c r="Y68" s="6" t="n"/>
      <c r="Z68" s="6" t="n"/>
    </row>
    <row r="69" ht="12.75" customHeight="1">
      <c r="A69" s="25" t="n"/>
      <c r="B69" s="2" t="n"/>
      <c r="C69" s="3" t="n"/>
      <c r="D69" s="45" t="n"/>
      <c r="E69" s="45" t="n"/>
      <c r="F69" s="45" t="n"/>
      <c r="G69" s="6" t="n"/>
      <c r="H69" s="6" t="n"/>
      <c r="I69" s="6" t="n"/>
      <c r="J69" s="6" t="n"/>
      <c r="K69" s="6" t="n"/>
      <c r="L69" s="6" t="n"/>
      <c r="M69" s="6" t="n"/>
      <c r="N69" s="6" t="n"/>
      <c r="O69" s="6" t="n"/>
      <c r="P69" s="6" t="n"/>
      <c r="Q69" s="6" t="n"/>
      <c r="R69" s="6" t="n"/>
      <c r="S69" s="6" t="n"/>
      <c r="T69" s="6" t="n"/>
      <c r="U69" s="6" t="n"/>
      <c r="V69" s="6" t="n"/>
      <c r="W69" s="6" t="n"/>
      <c r="X69" s="6" t="n"/>
      <c r="Y69" s="6" t="n"/>
      <c r="Z69" s="6" t="n"/>
    </row>
    <row r="70" ht="12.75" customHeight="1">
      <c r="A70" s="25" t="n"/>
      <c r="B70" s="2" t="n"/>
      <c r="C70" s="3" t="n"/>
      <c r="D70" s="45" t="n"/>
      <c r="E70" s="45" t="n"/>
      <c r="F70" s="45" t="n"/>
      <c r="G70" s="6" t="n"/>
      <c r="H70" s="6" t="n"/>
      <c r="I70" s="6" t="n"/>
      <c r="J70" s="6" t="n"/>
      <c r="K70" s="6" t="n"/>
      <c r="L70" s="6" t="n"/>
      <c r="M70" s="6" t="n"/>
      <c r="N70" s="6" t="n"/>
      <c r="O70" s="6" t="n"/>
      <c r="P70" s="6" t="n"/>
      <c r="Q70" s="6" t="n"/>
      <c r="R70" s="6" t="n"/>
      <c r="S70" s="6" t="n"/>
      <c r="T70" s="6" t="n"/>
      <c r="U70" s="6" t="n"/>
      <c r="V70" s="6" t="n"/>
      <c r="W70" s="6" t="n"/>
      <c r="X70" s="6" t="n"/>
      <c r="Y70" s="6" t="n"/>
      <c r="Z70" s="6" t="n"/>
    </row>
    <row r="71" ht="12.75" customHeight="1">
      <c r="A71" s="25" t="n"/>
      <c r="B71" s="2" t="n"/>
      <c r="C71" s="3" t="n"/>
      <c r="D71" s="45" t="n"/>
      <c r="E71" s="45" t="n"/>
      <c r="F71" s="45" t="n"/>
      <c r="G71" s="6" t="n"/>
      <c r="H71" s="6" t="n"/>
      <c r="I71" s="6" t="n"/>
      <c r="J71" s="6" t="n"/>
      <c r="K71" s="6" t="n"/>
      <c r="L71" s="6" t="n"/>
      <c r="M71" s="6" t="n"/>
      <c r="N71" s="6" t="n"/>
      <c r="O71" s="6" t="n"/>
      <c r="P71" s="6" t="n"/>
      <c r="Q71" s="6" t="n"/>
      <c r="R71" s="6" t="n"/>
      <c r="S71" s="6" t="n"/>
      <c r="T71" s="6" t="n"/>
      <c r="U71" s="6" t="n"/>
      <c r="V71" s="6" t="n"/>
      <c r="W71" s="6" t="n"/>
      <c r="X71" s="6" t="n"/>
      <c r="Y71" s="6" t="n"/>
      <c r="Z71" s="6" t="n"/>
    </row>
    <row r="72" ht="12.75" customHeight="1">
      <c r="A72" s="25" t="n"/>
      <c r="B72" s="2" t="n"/>
      <c r="C72" s="3" t="n"/>
      <c r="D72" s="45" t="n"/>
      <c r="E72" s="45" t="n"/>
      <c r="F72" s="45" t="n"/>
      <c r="G72" s="6" t="n"/>
      <c r="H72" s="6" t="n"/>
      <c r="I72" s="6" t="n"/>
      <c r="J72" s="6" t="n"/>
      <c r="K72" s="6" t="n"/>
      <c r="L72" s="6" t="n"/>
      <c r="M72" s="6" t="n"/>
      <c r="N72" s="6" t="n"/>
      <c r="O72" s="6" t="n"/>
      <c r="P72" s="6" t="n"/>
      <c r="Q72" s="6" t="n"/>
      <c r="R72" s="6" t="n"/>
      <c r="S72" s="6" t="n"/>
      <c r="T72" s="6" t="n"/>
      <c r="U72" s="6" t="n"/>
      <c r="V72" s="6" t="n"/>
      <c r="W72" s="6" t="n"/>
      <c r="X72" s="6" t="n"/>
      <c r="Y72" s="6" t="n"/>
      <c r="Z72" s="6" t="n"/>
    </row>
    <row r="73" ht="12.75" customHeight="1">
      <c r="A73" s="25" t="n"/>
      <c r="B73" s="2" t="n"/>
      <c r="C73" s="3" t="n"/>
      <c r="D73" s="45" t="n"/>
      <c r="E73" s="45" t="n"/>
      <c r="F73" s="45" t="n"/>
      <c r="G73" s="6" t="n"/>
      <c r="H73" s="6" t="n"/>
      <c r="I73" s="6" t="n"/>
      <c r="J73" s="6" t="n"/>
      <c r="K73" s="6" t="n"/>
      <c r="L73" s="6" t="n"/>
      <c r="M73" s="6" t="n"/>
      <c r="N73" s="6" t="n"/>
      <c r="O73" s="6" t="n"/>
      <c r="P73" s="6" t="n"/>
      <c r="Q73" s="6" t="n"/>
      <c r="R73" s="6" t="n"/>
      <c r="S73" s="6" t="n"/>
      <c r="T73" s="6" t="n"/>
      <c r="U73" s="6" t="n"/>
      <c r="V73" s="6" t="n"/>
      <c r="W73" s="6" t="n"/>
      <c r="X73" s="6" t="n"/>
      <c r="Y73" s="6" t="n"/>
      <c r="Z73" s="6" t="n"/>
    </row>
    <row r="74" ht="12.75" customHeight="1">
      <c r="A74" s="25" t="n"/>
      <c r="B74" s="2" t="n"/>
      <c r="C74" s="3" t="n"/>
      <c r="D74" s="45" t="n"/>
      <c r="E74" s="45" t="n"/>
      <c r="F74" s="45" t="n"/>
      <c r="G74" s="6" t="n"/>
      <c r="H74" s="6" t="n"/>
      <c r="I74" s="6" t="n"/>
      <c r="J74" s="6" t="n"/>
      <c r="K74" s="6" t="n"/>
      <c r="L74" s="6" t="n"/>
      <c r="M74" s="6" t="n"/>
      <c r="N74" s="6" t="n"/>
      <c r="O74" s="6" t="n"/>
      <c r="P74" s="6" t="n"/>
      <c r="Q74" s="6" t="n"/>
      <c r="R74" s="6" t="n"/>
      <c r="S74" s="6" t="n"/>
      <c r="T74" s="6" t="n"/>
      <c r="U74" s="6" t="n"/>
      <c r="V74" s="6" t="n"/>
      <c r="W74" s="6" t="n"/>
      <c r="X74" s="6" t="n"/>
      <c r="Y74" s="6" t="n"/>
      <c r="Z74" s="6" t="n"/>
    </row>
    <row r="75" ht="12.75" customHeight="1">
      <c r="A75" s="25" t="n"/>
      <c r="B75" s="2" t="n"/>
      <c r="C75" s="3" t="n"/>
      <c r="D75" s="45" t="n"/>
      <c r="E75" s="45" t="n"/>
      <c r="F75" s="45" t="n"/>
      <c r="G75" s="6" t="n"/>
      <c r="H75" s="6" t="n"/>
      <c r="I75" s="6" t="n"/>
      <c r="J75" s="6" t="n"/>
      <c r="K75" s="6" t="n"/>
      <c r="L75" s="6" t="n"/>
      <c r="M75" s="6" t="n"/>
      <c r="N75" s="6" t="n"/>
      <c r="O75" s="6" t="n"/>
      <c r="P75" s="6" t="n"/>
      <c r="Q75" s="6" t="n"/>
      <c r="R75" s="6" t="n"/>
      <c r="S75" s="6" t="n"/>
      <c r="T75" s="6" t="n"/>
      <c r="U75" s="6" t="n"/>
      <c r="V75" s="6" t="n"/>
      <c r="W75" s="6" t="n"/>
      <c r="X75" s="6" t="n"/>
      <c r="Y75" s="6" t="n"/>
      <c r="Z75" s="6" t="n"/>
    </row>
    <row r="76" ht="12.75" customHeight="1">
      <c r="A76" s="25" t="n"/>
      <c r="B76" s="2" t="n"/>
      <c r="C76" s="3" t="n"/>
      <c r="D76" s="45" t="n"/>
      <c r="E76" s="45" t="n"/>
      <c r="F76" s="45" t="n"/>
      <c r="G76" s="6" t="n"/>
      <c r="H76" s="6" t="n"/>
      <c r="I76" s="6" t="n"/>
      <c r="J76" s="6" t="n"/>
      <c r="K76" s="6" t="n"/>
      <c r="L76" s="6" t="n"/>
      <c r="M76" s="6" t="n"/>
      <c r="N76" s="6" t="n"/>
      <c r="O76" s="6" t="n"/>
      <c r="P76" s="6" t="n"/>
      <c r="Q76" s="6" t="n"/>
      <c r="R76" s="6" t="n"/>
      <c r="S76" s="6" t="n"/>
      <c r="T76" s="6" t="n"/>
      <c r="U76" s="6" t="n"/>
      <c r="V76" s="6" t="n"/>
      <c r="W76" s="6" t="n"/>
      <c r="X76" s="6" t="n"/>
      <c r="Y76" s="6" t="n"/>
      <c r="Z76" s="6" t="n"/>
    </row>
    <row r="77" ht="12.75" customHeight="1">
      <c r="A77" s="25" t="n"/>
      <c r="B77" s="2" t="n"/>
      <c r="C77" s="3" t="n"/>
      <c r="D77" s="45" t="n"/>
      <c r="E77" s="45" t="n"/>
      <c r="F77" s="45" t="n"/>
      <c r="G77" s="6" t="n"/>
      <c r="H77" s="6" t="n"/>
      <c r="I77" s="6" t="n"/>
      <c r="J77" s="6" t="n"/>
      <c r="K77" s="6" t="n"/>
      <c r="L77" s="6" t="n"/>
      <c r="M77" s="6" t="n"/>
      <c r="N77" s="6" t="n"/>
      <c r="O77" s="6" t="n"/>
      <c r="P77" s="6" t="n"/>
      <c r="Q77" s="6" t="n"/>
      <c r="R77" s="6" t="n"/>
      <c r="S77" s="6" t="n"/>
      <c r="T77" s="6" t="n"/>
      <c r="U77" s="6" t="n"/>
      <c r="V77" s="6" t="n"/>
      <c r="W77" s="6" t="n"/>
      <c r="X77" s="6" t="n"/>
      <c r="Y77" s="6" t="n"/>
      <c r="Z77" s="6" t="n"/>
    </row>
    <row r="78" ht="12.75" customHeight="1">
      <c r="A78" s="25" t="n"/>
      <c r="B78" s="2" t="n"/>
      <c r="C78" s="3" t="n"/>
      <c r="D78" s="45" t="n"/>
      <c r="E78" s="45" t="n"/>
      <c r="F78" s="45" t="n"/>
      <c r="G78" s="6" t="n"/>
      <c r="H78" s="6" t="n"/>
      <c r="I78" s="6" t="n"/>
      <c r="J78" s="6" t="n"/>
      <c r="K78" s="6" t="n"/>
      <c r="L78" s="6" t="n"/>
      <c r="M78" s="6" t="n"/>
      <c r="N78" s="6" t="n"/>
      <c r="O78" s="6" t="n"/>
      <c r="P78" s="6" t="n"/>
      <c r="Q78" s="6" t="n"/>
      <c r="R78" s="6" t="n"/>
      <c r="S78" s="6" t="n"/>
      <c r="T78" s="6" t="n"/>
      <c r="U78" s="6" t="n"/>
      <c r="V78" s="6" t="n"/>
      <c r="W78" s="6" t="n"/>
      <c r="X78" s="6" t="n"/>
      <c r="Y78" s="6" t="n"/>
      <c r="Z78" s="6" t="n"/>
    </row>
    <row r="79" ht="12.75" customHeight="1">
      <c r="A79" s="25" t="n"/>
      <c r="B79" s="2" t="n"/>
      <c r="C79" s="3" t="n"/>
      <c r="D79" s="45" t="n"/>
      <c r="E79" s="45" t="n"/>
      <c r="F79" s="45" t="n"/>
      <c r="G79" s="6" t="n"/>
      <c r="H79" s="6" t="n"/>
      <c r="I79" s="6" t="n"/>
      <c r="J79" s="6" t="n"/>
      <c r="K79" s="6" t="n"/>
      <c r="L79" s="6" t="n"/>
      <c r="M79" s="6" t="n"/>
      <c r="N79" s="6" t="n"/>
      <c r="O79" s="6" t="n"/>
      <c r="P79" s="6" t="n"/>
      <c r="Q79" s="6" t="n"/>
      <c r="R79" s="6" t="n"/>
      <c r="S79" s="6" t="n"/>
      <c r="T79" s="6" t="n"/>
      <c r="U79" s="6" t="n"/>
      <c r="V79" s="6" t="n"/>
      <c r="W79" s="6" t="n"/>
      <c r="X79" s="6" t="n"/>
      <c r="Y79" s="6" t="n"/>
      <c r="Z79" s="6" t="n"/>
    </row>
    <row r="80" ht="12.75" customHeight="1">
      <c r="A80" s="25" t="n"/>
      <c r="B80" s="2" t="n"/>
      <c r="C80" s="3" t="n"/>
      <c r="D80" s="45" t="n"/>
      <c r="E80" s="45" t="n"/>
      <c r="F80" s="45" t="n"/>
      <c r="G80" s="6" t="n"/>
      <c r="H80" s="6" t="n"/>
      <c r="I80" s="6" t="n"/>
      <c r="J80" s="6" t="n"/>
      <c r="K80" s="6" t="n"/>
      <c r="L80" s="6" t="n"/>
      <c r="M80" s="6" t="n"/>
      <c r="N80" s="6" t="n"/>
      <c r="O80" s="6" t="n"/>
      <c r="P80" s="6" t="n"/>
      <c r="Q80" s="6" t="n"/>
      <c r="R80" s="6" t="n"/>
      <c r="S80" s="6" t="n"/>
      <c r="T80" s="6" t="n"/>
      <c r="U80" s="6" t="n"/>
      <c r="V80" s="6" t="n"/>
      <c r="W80" s="6" t="n"/>
      <c r="X80" s="6" t="n"/>
      <c r="Y80" s="6" t="n"/>
      <c r="Z80" s="6" t="n"/>
    </row>
    <row r="81" ht="12.75" customHeight="1">
      <c r="A81" s="25" t="n"/>
      <c r="B81" s="2" t="n"/>
      <c r="C81" s="3" t="n"/>
      <c r="D81" s="45" t="n"/>
      <c r="E81" s="45" t="n"/>
      <c r="F81" s="45" t="n"/>
      <c r="G81" s="6" t="n"/>
      <c r="H81" s="6" t="n"/>
      <c r="I81" s="6" t="n"/>
      <c r="J81" s="6" t="n"/>
      <c r="K81" s="6" t="n"/>
      <c r="L81" s="6" t="n"/>
      <c r="M81" s="6" t="n"/>
      <c r="N81" s="6" t="n"/>
      <c r="O81" s="6" t="n"/>
      <c r="P81" s="6" t="n"/>
      <c r="Q81" s="6" t="n"/>
      <c r="R81" s="6" t="n"/>
      <c r="S81" s="6" t="n"/>
      <c r="T81" s="6" t="n"/>
      <c r="U81" s="6" t="n"/>
      <c r="V81" s="6" t="n"/>
      <c r="W81" s="6" t="n"/>
      <c r="X81" s="6" t="n"/>
      <c r="Y81" s="6" t="n"/>
      <c r="Z81" s="6" t="n"/>
    </row>
    <row r="82" ht="12.75" customHeight="1">
      <c r="A82" s="25" t="n"/>
      <c r="B82" s="2" t="n"/>
      <c r="C82" s="3" t="n"/>
      <c r="D82" s="45" t="n"/>
      <c r="E82" s="45" t="n"/>
      <c r="F82" s="45" t="n"/>
      <c r="G82" s="6" t="n"/>
      <c r="H82" s="6" t="n"/>
      <c r="I82" s="6" t="n"/>
      <c r="J82" s="6" t="n"/>
      <c r="K82" s="6" t="n"/>
      <c r="L82" s="6" t="n"/>
      <c r="M82" s="6" t="n"/>
      <c r="N82" s="6" t="n"/>
      <c r="O82" s="6" t="n"/>
      <c r="P82" s="6" t="n"/>
      <c r="Q82" s="6" t="n"/>
      <c r="R82" s="6" t="n"/>
      <c r="S82" s="6" t="n"/>
      <c r="T82" s="6" t="n"/>
      <c r="U82" s="6" t="n"/>
      <c r="V82" s="6" t="n"/>
      <c r="W82" s="6" t="n"/>
      <c r="X82" s="6" t="n"/>
      <c r="Y82" s="6" t="n"/>
      <c r="Z82" s="6" t="n"/>
    </row>
    <row r="83" ht="12.75" customHeight="1">
      <c r="A83" s="25" t="n"/>
      <c r="B83" s="2" t="n"/>
      <c r="C83" s="3" t="n"/>
      <c r="D83" s="45" t="n"/>
      <c r="E83" s="45" t="n"/>
      <c r="F83" s="45" t="n"/>
      <c r="G83" s="6" t="n"/>
      <c r="H83" s="6" t="n"/>
      <c r="I83" s="6" t="n"/>
      <c r="J83" s="6" t="n"/>
      <c r="K83" s="6" t="n"/>
      <c r="L83" s="6" t="n"/>
      <c r="M83" s="6" t="n"/>
      <c r="N83" s="6" t="n"/>
      <c r="O83" s="6" t="n"/>
      <c r="P83" s="6" t="n"/>
      <c r="Q83" s="6" t="n"/>
      <c r="R83" s="6" t="n"/>
      <c r="S83" s="6" t="n"/>
      <c r="T83" s="6" t="n"/>
      <c r="U83" s="6" t="n"/>
      <c r="V83" s="6" t="n"/>
      <c r="W83" s="6" t="n"/>
      <c r="X83" s="6" t="n"/>
      <c r="Y83" s="6" t="n"/>
      <c r="Z83" s="6" t="n"/>
    </row>
    <row r="84" ht="12.75" customHeight="1">
      <c r="A84" s="25" t="n"/>
      <c r="B84" s="2" t="n"/>
      <c r="C84" s="3" t="n"/>
      <c r="D84" s="45" t="n"/>
      <c r="E84" s="45" t="n"/>
      <c r="F84" s="45" t="n"/>
      <c r="G84" s="6" t="n"/>
      <c r="H84" s="6" t="n"/>
      <c r="I84" s="6" t="n"/>
      <c r="J84" s="6" t="n"/>
      <c r="K84" s="6" t="n"/>
      <c r="L84" s="6" t="n"/>
      <c r="M84" s="6" t="n"/>
      <c r="N84" s="6" t="n"/>
      <c r="O84" s="6" t="n"/>
      <c r="P84" s="6" t="n"/>
      <c r="Q84" s="6" t="n"/>
      <c r="R84" s="6" t="n"/>
      <c r="S84" s="6" t="n"/>
      <c r="T84" s="6" t="n"/>
      <c r="U84" s="6" t="n"/>
      <c r="V84" s="6" t="n"/>
      <c r="W84" s="6" t="n"/>
      <c r="X84" s="6" t="n"/>
      <c r="Y84" s="6" t="n"/>
      <c r="Z84" s="6" t="n"/>
    </row>
    <row r="85" ht="12.75" customHeight="1">
      <c r="A85" s="25" t="n"/>
      <c r="B85" s="2" t="n"/>
      <c r="C85" s="3" t="n"/>
      <c r="D85" s="45" t="n"/>
      <c r="E85" s="45" t="n"/>
      <c r="F85" s="45" t="n"/>
      <c r="G85" s="6" t="n"/>
      <c r="H85" s="6" t="n"/>
      <c r="I85" s="6" t="n"/>
      <c r="J85" s="6" t="n"/>
      <c r="K85" s="6" t="n"/>
      <c r="L85" s="6" t="n"/>
      <c r="M85" s="6" t="n"/>
      <c r="N85" s="6" t="n"/>
      <c r="O85" s="6" t="n"/>
      <c r="P85" s="6" t="n"/>
      <c r="Q85" s="6" t="n"/>
      <c r="R85" s="6" t="n"/>
      <c r="S85" s="6" t="n"/>
      <c r="T85" s="6" t="n"/>
      <c r="U85" s="6" t="n"/>
      <c r="V85" s="6" t="n"/>
      <c r="W85" s="6" t="n"/>
      <c r="X85" s="6" t="n"/>
      <c r="Y85" s="6" t="n"/>
      <c r="Z85" s="6" t="n"/>
    </row>
    <row r="86" ht="12.75" customHeight="1">
      <c r="A86" s="25" t="n"/>
      <c r="B86" s="2" t="n"/>
      <c r="C86" s="3" t="n"/>
      <c r="D86" s="45" t="n"/>
      <c r="E86" s="45" t="n"/>
      <c r="F86" s="45" t="n"/>
      <c r="G86" s="6" t="n"/>
      <c r="H86" s="6" t="n"/>
      <c r="I86" s="6" t="n"/>
      <c r="J86" s="6" t="n"/>
      <c r="K86" s="6" t="n"/>
      <c r="L86" s="6" t="n"/>
      <c r="M86" s="6" t="n"/>
      <c r="N86" s="6" t="n"/>
      <c r="O86" s="6" t="n"/>
      <c r="P86" s="6" t="n"/>
      <c r="Q86" s="6" t="n"/>
      <c r="R86" s="6" t="n"/>
      <c r="S86" s="6" t="n"/>
      <c r="T86" s="6" t="n"/>
      <c r="U86" s="6" t="n"/>
      <c r="V86" s="6" t="n"/>
      <c r="W86" s="6" t="n"/>
      <c r="X86" s="6" t="n"/>
      <c r="Y86" s="6" t="n"/>
      <c r="Z86" s="6" t="n"/>
    </row>
    <row r="87" ht="12.75" customHeight="1">
      <c r="A87" s="25" t="n"/>
      <c r="B87" s="2" t="n"/>
      <c r="C87" s="3" t="n"/>
      <c r="D87" s="45" t="n"/>
      <c r="E87" s="45" t="n"/>
      <c r="F87" s="45" t="n"/>
      <c r="G87" s="6" t="n"/>
      <c r="H87" s="6" t="n"/>
      <c r="I87" s="6" t="n"/>
      <c r="J87" s="6" t="n"/>
      <c r="K87" s="6" t="n"/>
      <c r="L87" s="6" t="n"/>
      <c r="M87" s="6" t="n"/>
      <c r="N87" s="6" t="n"/>
      <c r="O87" s="6" t="n"/>
      <c r="P87" s="6" t="n"/>
      <c r="Q87" s="6" t="n"/>
      <c r="R87" s="6" t="n"/>
      <c r="S87" s="6" t="n"/>
      <c r="T87" s="6" t="n"/>
      <c r="U87" s="6" t="n"/>
      <c r="V87" s="6" t="n"/>
      <c r="W87" s="6" t="n"/>
      <c r="X87" s="6" t="n"/>
      <c r="Y87" s="6" t="n"/>
      <c r="Z87" s="6" t="n"/>
    </row>
    <row r="88" ht="12.75" customHeight="1">
      <c r="A88" s="25" t="n"/>
      <c r="B88" s="2" t="n"/>
      <c r="C88" s="3" t="n"/>
      <c r="D88" s="45" t="n"/>
      <c r="E88" s="45" t="n"/>
      <c r="F88" s="45" t="n"/>
      <c r="G88" s="6" t="n"/>
      <c r="H88" s="6" t="n"/>
      <c r="I88" s="6" t="n"/>
      <c r="J88" s="6" t="n"/>
      <c r="K88" s="6" t="n"/>
      <c r="L88" s="6" t="n"/>
      <c r="M88" s="6" t="n"/>
      <c r="N88" s="6" t="n"/>
      <c r="O88" s="6" t="n"/>
      <c r="P88" s="6" t="n"/>
      <c r="Q88" s="6" t="n"/>
      <c r="R88" s="6" t="n"/>
      <c r="S88" s="6" t="n"/>
      <c r="T88" s="6" t="n"/>
      <c r="U88" s="6" t="n"/>
      <c r="V88" s="6" t="n"/>
      <c r="W88" s="6" t="n"/>
      <c r="X88" s="6" t="n"/>
      <c r="Y88" s="6" t="n"/>
      <c r="Z88" s="6" t="n"/>
    </row>
    <row r="89" ht="12.75" customHeight="1">
      <c r="A89" s="25" t="n"/>
      <c r="B89" s="2" t="n"/>
      <c r="C89" s="3" t="n"/>
      <c r="D89" s="45" t="n"/>
      <c r="E89" s="45" t="n"/>
      <c r="F89" s="45" t="n"/>
      <c r="G89" s="6" t="n"/>
      <c r="H89" s="6" t="n"/>
      <c r="I89" s="6" t="n"/>
      <c r="J89" s="6" t="n"/>
      <c r="K89" s="6" t="n"/>
      <c r="L89" s="6" t="n"/>
      <c r="M89" s="6" t="n"/>
      <c r="N89" s="6" t="n"/>
      <c r="O89" s="6" t="n"/>
      <c r="P89" s="6" t="n"/>
      <c r="Q89" s="6" t="n"/>
      <c r="R89" s="6" t="n"/>
      <c r="S89" s="6" t="n"/>
      <c r="T89" s="6" t="n"/>
      <c r="U89" s="6" t="n"/>
      <c r="V89" s="6" t="n"/>
      <c r="W89" s="6" t="n"/>
      <c r="X89" s="6" t="n"/>
      <c r="Y89" s="6" t="n"/>
      <c r="Z89" s="6" t="n"/>
    </row>
    <row r="90" ht="12.75" customHeight="1">
      <c r="A90" s="25" t="n"/>
      <c r="B90" s="2" t="n"/>
      <c r="C90" s="3" t="n"/>
      <c r="D90" s="45" t="n"/>
      <c r="E90" s="45" t="n"/>
      <c r="F90" s="45" t="n"/>
      <c r="G90" s="6" t="n"/>
      <c r="H90" s="6" t="n"/>
      <c r="I90" s="6" t="n"/>
      <c r="J90" s="6" t="n"/>
      <c r="K90" s="6" t="n"/>
      <c r="L90" s="6" t="n"/>
      <c r="M90" s="6" t="n"/>
      <c r="N90" s="6" t="n"/>
      <c r="O90" s="6" t="n"/>
      <c r="P90" s="6" t="n"/>
      <c r="Q90" s="6" t="n"/>
      <c r="R90" s="6" t="n"/>
      <c r="S90" s="6" t="n"/>
      <c r="T90" s="6" t="n"/>
      <c r="U90" s="6" t="n"/>
      <c r="V90" s="6" t="n"/>
      <c r="W90" s="6" t="n"/>
      <c r="X90" s="6" t="n"/>
      <c r="Y90" s="6" t="n"/>
      <c r="Z90" s="6" t="n"/>
    </row>
    <row r="91" ht="12.75" customHeight="1">
      <c r="A91" s="25" t="n"/>
      <c r="B91" s="2" t="n"/>
      <c r="C91" s="3" t="n"/>
      <c r="D91" s="45" t="n"/>
      <c r="E91" s="45" t="n"/>
      <c r="F91" s="45" t="n"/>
      <c r="G91" s="6" t="n"/>
      <c r="H91" s="6" t="n"/>
      <c r="I91" s="6" t="n"/>
      <c r="J91" s="6" t="n"/>
      <c r="K91" s="6" t="n"/>
      <c r="L91" s="6" t="n"/>
      <c r="M91" s="6" t="n"/>
      <c r="N91" s="6" t="n"/>
      <c r="O91" s="6" t="n"/>
      <c r="P91" s="6" t="n"/>
      <c r="Q91" s="6" t="n"/>
      <c r="R91" s="6" t="n"/>
      <c r="S91" s="6" t="n"/>
      <c r="T91" s="6" t="n"/>
      <c r="U91" s="6" t="n"/>
      <c r="V91" s="6" t="n"/>
      <c r="W91" s="6" t="n"/>
      <c r="X91" s="6" t="n"/>
      <c r="Y91" s="6" t="n"/>
      <c r="Z91" s="6" t="n"/>
    </row>
    <row r="92" ht="12.75" customHeight="1">
      <c r="A92" s="25" t="n"/>
      <c r="B92" s="2" t="n"/>
      <c r="C92" s="3" t="n"/>
      <c r="D92" s="45" t="n"/>
      <c r="E92" s="45" t="n"/>
      <c r="F92" s="45" t="n"/>
      <c r="G92" s="6" t="n"/>
      <c r="H92" s="6" t="n"/>
      <c r="I92" s="6" t="n"/>
      <c r="J92" s="6" t="n"/>
      <c r="K92" s="6" t="n"/>
      <c r="L92" s="6" t="n"/>
      <c r="M92" s="6" t="n"/>
      <c r="N92" s="6" t="n"/>
      <c r="O92" s="6" t="n"/>
      <c r="P92" s="6" t="n"/>
      <c r="Q92" s="6" t="n"/>
      <c r="R92" s="6" t="n"/>
      <c r="S92" s="6" t="n"/>
      <c r="T92" s="6" t="n"/>
      <c r="U92" s="6" t="n"/>
      <c r="V92" s="6" t="n"/>
      <c r="W92" s="6" t="n"/>
      <c r="X92" s="6" t="n"/>
      <c r="Y92" s="6" t="n"/>
      <c r="Z92" s="6" t="n"/>
    </row>
    <row r="93" ht="12.75" customHeight="1">
      <c r="A93" s="25" t="n"/>
      <c r="B93" s="2" t="n"/>
      <c r="C93" s="3" t="n"/>
      <c r="D93" s="45" t="n"/>
      <c r="E93" s="45" t="n"/>
      <c r="F93" s="45" t="n"/>
      <c r="G93" s="6" t="n"/>
      <c r="H93" s="6" t="n"/>
      <c r="I93" s="6" t="n"/>
      <c r="J93" s="6" t="n"/>
      <c r="K93" s="6" t="n"/>
      <c r="L93" s="6" t="n"/>
      <c r="M93" s="6" t="n"/>
      <c r="N93" s="6" t="n"/>
      <c r="O93" s="6" t="n"/>
      <c r="P93" s="6" t="n"/>
      <c r="Q93" s="6" t="n"/>
      <c r="R93" s="6" t="n"/>
      <c r="S93" s="6" t="n"/>
      <c r="T93" s="6" t="n"/>
      <c r="U93" s="6" t="n"/>
      <c r="V93" s="6" t="n"/>
      <c r="W93" s="6" t="n"/>
      <c r="X93" s="6" t="n"/>
      <c r="Y93" s="6" t="n"/>
      <c r="Z93" s="6" t="n"/>
    </row>
    <row r="94" ht="12.75" customHeight="1">
      <c r="A94" s="25" t="n"/>
      <c r="B94" s="2" t="n"/>
      <c r="C94" s="3" t="n"/>
      <c r="D94" s="45" t="n"/>
      <c r="E94" s="45" t="n"/>
      <c r="F94" s="45" t="n"/>
      <c r="G94" s="6" t="n"/>
      <c r="H94" s="6" t="n"/>
      <c r="I94" s="6" t="n"/>
      <c r="J94" s="6" t="n"/>
      <c r="K94" s="6" t="n"/>
      <c r="L94" s="6" t="n"/>
      <c r="M94" s="6" t="n"/>
      <c r="N94" s="6" t="n"/>
      <c r="O94" s="6" t="n"/>
      <c r="P94" s="6" t="n"/>
      <c r="Q94" s="6" t="n"/>
      <c r="R94" s="6" t="n"/>
      <c r="S94" s="6" t="n"/>
      <c r="T94" s="6" t="n"/>
      <c r="U94" s="6" t="n"/>
      <c r="V94" s="6" t="n"/>
      <c r="W94" s="6" t="n"/>
      <c r="X94" s="6" t="n"/>
      <c r="Y94" s="6" t="n"/>
      <c r="Z94" s="6" t="n"/>
    </row>
    <row r="95" ht="12.75" customHeight="1">
      <c r="A95" s="25" t="n"/>
      <c r="B95" s="2" t="n"/>
      <c r="C95" s="3" t="n"/>
      <c r="D95" s="45" t="n"/>
      <c r="E95" s="45" t="n"/>
      <c r="F95" s="45" t="n"/>
      <c r="G95" s="6" t="n"/>
      <c r="H95" s="6" t="n"/>
      <c r="I95" s="6" t="n"/>
      <c r="J95" s="6" t="n"/>
      <c r="K95" s="6" t="n"/>
      <c r="L95" s="6" t="n"/>
      <c r="M95" s="6" t="n"/>
      <c r="N95" s="6" t="n"/>
      <c r="O95" s="6" t="n"/>
      <c r="P95" s="6" t="n"/>
      <c r="Q95" s="6" t="n"/>
      <c r="R95" s="6" t="n"/>
      <c r="S95" s="6" t="n"/>
      <c r="T95" s="6" t="n"/>
      <c r="U95" s="6" t="n"/>
      <c r="V95" s="6" t="n"/>
      <c r="W95" s="6" t="n"/>
      <c r="X95" s="6" t="n"/>
      <c r="Y95" s="6" t="n"/>
      <c r="Z95" s="6" t="n"/>
    </row>
    <row r="96" ht="12.75" customHeight="1">
      <c r="A96" s="25" t="n"/>
      <c r="B96" s="2" t="n"/>
      <c r="C96" s="3" t="n"/>
      <c r="D96" s="45" t="n"/>
      <c r="E96" s="45" t="n"/>
      <c r="F96" s="45" t="n"/>
      <c r="G96" s="6" t="n"/>
      <c r="H96" s="6" t="n"/>
      <c r="I96" s="6" t="n"/>
      <c r="J96" s="6" t="n"/>
      <c r="K96" s="6" t="n"/>
      <c r="L96" s="6" t="n"/>
      <c r="M96" s="6" t="n"/>
      <c r="N96" s="6" t="n"/>
      <c r="O96" s="6" t="n"/>
      <c r="P96" s="6" t="n"/>
      <c r="Q96" s="6" t="n"/>
      <c r="R96" s="6" t="n"/>
      <c r="S96" s="6" t="n"/>
      <c r="T96" s="6" t="n"/>
      <c r="U96" s="6" t="n"/>
      <c r="V96" s="6" t="n"/>
      <c r="W96" s="6" t="n"/>
      <c r="X96" s="6" t="n"/>
      <c r="Y96" s="6" t="n"/>
      <c r="Z96" s="6" t="n"/>
    </row>
    <row r="97" ht="12.75" customHeight="1">
      <c r="A97" s="25" t="n"/>
      <c r="B97" s="2" t="n"/>
      <c r="C97" s="3" t="n"/>
      <c r="D97" s="45" t="n"/>
      <c r="E97" s="45" t="n"/>
      <c r="F97" s="45" t="n"/>
      <c r="G97" s="6" t="n"/>
      <c r="H97" s="6" t="n"/>
      <c r="I97" s="6" t="n"/>
      <c r="J97" s="6" t="n"/>
      <c r="K97" s="6" t="n"/>
      <c r="L97" s="6" t="n"/>
      <c r="M97" s="6" t="n"/>
      <c r="N97" s="6" t="n"/>
      <c r="O97" s="6" t="n"/>
      <c r="P97" s="6" t="n"/>
      <c r="Q97" s="6" t="n"/>
      <c r="R97" s="6" t="n"/>
      <c r="S97" s="6" t="n"/>
      <c r="T97" s="6" t="n"/>
      <c r="U97" s="6" t="n"/>
      <c r="V97" s="6" t="n"/>
      <c r="W97" s="6" t="n"/>
      <c r="X97" s="6" t="n"/>
      <c r="Y97" s="6" t="n"/>
      <c r="Z97" s="6" t="n"/>
    </row>
    <row r="98" ht="12.75" customHeight="1">
      <c r="A98" s="25" t="n"/>
      <c r="B98" s="2" t="n"/>
      <c r="C98" s="3" t="n"/>
      <c r="D98" s="45" t="n"/>
      <c r="E98" s="45" t="n"/>
      <c r="F98" s="45" t="n"/>
      <c r="G98" s="6" t="n"/>
      <c r="H98" s="6" t="n"/>
      <c r="I98" s="6" t="n"/>
      <c r="J98" s="6" t="n"/>
      <c r="K98" s="6" t="n"/>
      <c r="L98" s="6" t="n"/>
      <c r="M98" s="6" t="n"/>
      <c r="N98" s="6" t="n"/>
      <c r="O98" s="6" t="n"/>
      <c r="P98" s="6" t="n"/>
      <c r="Q98" s="6" t="n"/>
      <c r="R98" s="6" t="n"/>
      <c r="S98" s="6" t="n"/>
      <c r="T98" s="6" t="n"/>
      <c r="U98" s="6" t="n"/>
      <c r="V98" s="6" t="n"/>
      <c r="W98" s="6" t="n"/>
      <c r="X98" s="6" t="n"/>
      <c r="Y98" s="6" t="n"/>
      <c r="Z98" s="6" t="n"/>
    </row>
    <row r="99" ht="12.75" customHeight="1">
      <c r="A99" s="25" t="n"/>
      <c r="B99" s="2" t="n"/>
      <c r="C99" s="3" t="n"/>
      <c r="D99" s="45" t="n"/>
      <c r="E99" s="45" t="n"/>
      <c r="F99" s="45"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2.75" customHeight="1">
      <c r="A100" s="25" t="n"/>
      <c r="B100" s="2" t="n"/>
      <c r="C100" s="3" t="n"/>
      <c r="D100" s="45" t="n"/>
      <c r="E100" s="45" t="n"/>
      <c r="F100" s="45"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2.75" customHeight="1">
      <c r="A101" s="25" t="n"/>
      <c r="B101" s="2" t="n"/>
      <c r="C101" s="3" t="n"/>
      <c r="D101" s="45" t="n"/>
      <c r="E101" s="45" t="n"/>
      <c r="F101" s="45"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2.75" customHeight="1">
      <c r="A102" s="25" t="n"/>
      <c r="B102" s="2" t="n"/>
      <c r="C102" s="3" t="n"/>
      <c r="D102" s="45" t="n"/>
      <c r="E102" s="45" t="n"/>
      <c r="F102" s="45"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2.75" customHeight="1">
      <c r="A103" s="25" t="n"/>
      <c r="B103" s="2" t="n"/>
      <c r="C103" s="3" t="n"/>
      <c r="D103" s="45" t="n"/>
      <c r="E103" s="45" t="n"/>
      <c r="F103" s="45"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2.75" customHeight="1">
      <c r="A104" s="25" t="n"/>
      <c r="B104" s="2" t="n"/>
      <c r="C104" s="3" t="n"/>
      <c r="D104" s="45" t="n"/>
      <c r="E104" s="45" t="n"/>
      <c r="F104" s="45"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2.75" customHeight="1">
      <c r="A105" s="25" t="n"/>
      <c r="B105" s="2" t="n"/>
      <c r="C105" s="3" t="n"/>
      <c r="D105" s="45" t="n"/>
      <c r="E105" s="45" t="n"/>
      <c r="F105" s="45"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2.75" customHeight="1">
      <c r="A106" s="25" t="n"/>
      <c r="B106" s="2" t="n"/>
      <c r="C106" s="3" t="n"/>
      <c r="D106" s="45" t="n"/>
      <c r="E106" s="45" t="n"/>
      <c r="F106" s="45"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2.75" customHeight="1">
      <c r="A107" s="25" t="n"/>
      <c r="B107" s="2" t="n"/>
      <c r="C107" s="3" t="n"/>
      <c r="D107" s="45" t="n"/>
      <c r="E107" s="45" t="n"/>
      <c r="F107" s="45"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2.75" customHeight="1">
      <c r="A108" s="25" t="n"/>
      <c r="B108" s="2" t="n"/>
      <c r="C108" s="3" t="n"/>
      <c r="D108" s="45" t="n"/>
      <c r="E108" s="45" t="n"/>
      <c r="F108" s="45"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2.75" customHeight="1">
      <c r="A109" s="25" t="n"/>
      <c r="B109" s="2" t="n"/>
      <c r="C109" s="3" t="n"/>
      <c r="D109" s="45" t="n"/>
      <c r="E109" s="45" t="n"/>
      <c r="F109" s="45"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2.75" customHeight="1">
      <c r="A110" s="25" t="n"/>
      <c r="B110" s="2" t="n"/>
      <c r="C110" s="3" t="n"/>
      <c r="D110" s="45" t="n"/>
      <c r="E110" s="45" t="n"/>
      <c r="F110" s="45"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2.75" customHeight="1">
      <c r="A111" s="25" t="n"/>
      <c r="B111" s="2" t="n"/>
      <c r="C111" s="3" t="n"/>
      <c r="D111" s="45" t="n"/>
      <c r="E111" s="45" t="n"/>
      <c r="F111" s="45"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2.75" customHeight="1">
      <c r="A112" s="25" t="n"/>
      <c r="B112" s="2" t="n"/>
      <c r="C112" s="3" t="n"/>
      <c r="D112" s="45" t="n"/>
      <c r="E112" s="45" t="n"/>
      <c r="F112" s="45"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2.75" customHeight="1">
      <c r="A113" s="25" t="n"/>
      <c r="B113" s="2" t="n"/>
      <c r="C113" s="3" t="n"/>
      <c r="D113" s="45" t="n"/>
      <c r="E113" s="45" t="n"/>
      <c r="F113" s="45"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2.75" customHeight="1">
      <c r="A114" s="25" t="n"/>
      <c r="B114" s="2" t="n"/>
      <c r="C114" s="3" t="n"/>
      <c r="D114" s="45" t="n"/>
      <c r="E114" s="45" t="n"/>
      <c r="F114" s="45"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2.75" customHeight="1">
      <c r="A115" s="25" t="n"/>
      <c r="B115" s="2" t="n"/>
      <c r="C115" s="3" t="n"/>
      <c r="D115" s="45" t="n"/>
      <c r="E115" s="45" t="n"/>
      <c r="F115" s="45"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2.75" customHeight="1">
      <c r="A116" s="25" t="n"/>
      <c r="B116" s="2" t="n"/>
      <c r="C116" s="3" t="n"/>
      <c r="D116" s="45" t="n"/>
      <c r="E116" s="45" t="n"/>
      <c r="F116" s="45"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2.75" customHeight="1">
      <c r="A117" s="25" t="n"/>
      <c r="B117" s="2" t="n"/>
      <c r="C117" s="3" t="n"/>
      <c r="D117" s="45" t="n"/>
      <c r="E117" s="45" t="n"/>
      <c r="F117" s="45"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2.75" customHeight="1">
      <c r="A118" s="25" t="n"/>
      <c r="B118" s="2" t="n"/>
      <c r="C118" s="3" t="n"/>
      <c r="D118" s="45" t="n"/>
      <c r="E118" s="45" t="n"/>
      <c r="F118" s="45"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2.75" customHeight="1">
      <c r="A119" s="25" t="n"/>
      <c r="B119" s="2" t="n"/>
      <c r="C119" s="3" t="n"/>
      <c r="D119" s="45" t="n"/>
      <c r="E119" s="45" t="n"/>
      <c r="F119" s="45"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2.75" customHeight="1">
      <c r="A120" s="25" t="n"/>
      <c r="B120" s="2" t="n"/>
      <c r="C120" s="3" t="n"/>
      <c r="D120" s="45" t="n"/>
      <c r="E120" s="45" t="n"/>
      <c r="F120" s="45"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2.75" customHeight="1">
      <c r="A121" s="25" t="n"/>
      <c r="B121" s="2" t="n"/>
      <c r="C121" s="3" t="n"/>
      <c r="D121" s="45" t="n"/>
      <c r="E121" s="45" t="n"/>
      <c r="F121" s="45"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2.75" customHeight="1">
      <c r="A122" s="25" t="n"/>
      <c r="B122" s="2" t="n"/>
      <c r="C122" s="3" t="n"/>
      <c r="D122" s="45" t="n"/>
      <c r="E122" s="45" t="n"/>
      <c r="F122" s="4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2.75" customHeight="1">
      <c r="A123" s="25" t="n"/>
      <c r="B123" s="2" t="n"/>
      <c r="C123" s="3" t="n"/>
      <c r="D123" s="45" t="n"/>
      <c r="E123" s="45" t="n"/>
      <c r="F123" s="4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2.75" customHeight="1">
      <c r="A124" s="25" t="n"/>
      <c r="B124" s="2" t="n"/>
      <c r="C124" s="3" t="n"/>
      <c r="D124" s="45" t="n"/>
      <c r="E124" s="45" t="n"/>
      <c r="F124" s="4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2.75" customHeight="1">
      <c r="A125" s="25" t="n"/>
      <c r="B125" s="2" t="n"/>
      <c r="C125" s="3" t="n"/>
      <c r="D125" s="45" t="n"/>
      <c r="E125" s="45" t="n"/>
      <c r="F125" s="4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2.75" customHeight="1">
      <c r="A126" s="25" t="n"/>
      <c r="B126" s="2" t="n"/>
      <c r="C126" s="3" t="n"/>
      <c r="D126" s="45" t="n"/>
      <c r="E126" s="45" t="n"/>
      <c r="F126" s="4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2.75" customHeight="1">
      <c r="A127" s="25" t="n"/>
      <c r="B127" s="2" t="n"/>
      <c r="C127" s="3" t="n"/>
      <c r="D127" s="45" t="n"/>
      <c r="E127" s="45" t="n"/>
      <c r="F127" s="4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2.75" customHeight="1">
      <c r="A128" s="25" t="n"/>
      <c r="B128" s="2" t="n"/>
      <c r="C128" s="3" t="n"/>
      <c r="D128" s="45" t="n"/>
      <c r="E128" s="45" t="n"/>
      <c r="F128" s="4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2.75" customHeight="1">
      <c r="A129" s="25" t="n"/>
      <c r="B129" s="2" t="n"/>
      <c r="C129" s="3" t="n"/>
      <c r="D129" s="45" t="n"/>
      <c r="E129" s="45" t="n"/>
      <c r="F129" s="4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2.75" customHeight="1">
      <c r="A130" s="25" t="n"/>
      <c r="B130" s="2" t="n"/>
      <c r="C130" s="3" t="n"/>
      <c r="D130" s="45" t="n"/>
      <c r="E130" s="45" t="n"/>
      <c r="F130" s="4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2.75" customHeight="1">
      <c r="A131" s="25" t="n"/>
      <c r="B131" s="2" t="n"/>
      <c r="C131" s="3" t="n"/>
      <c r="D131" s="45" t="n"/>
      <c r="E131" s="45" t="n"/>
      <c r="F131" s="4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2.75" customHeight="1">
      <c r="A132" s="25" t="n"/>
      <c r="B132" s="2" t="n"/>
      <c r="C132" s="3" t="n"/>
      <c r="D132" s="45" t="n"/>
      <c r="E132" s="45" t="n"/>
      <c r="F132" s="4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2.75" customHeight="1">
      <c r="A133" s="25" t="n"/>
      <c r="B133" s="2" t="n"/>
      <c r="C133" s="3" t="n"/>
      <c r="D133" s="45" t="n"/>
      <c r="E133" s="45" t="n"/>
      <c r="F133" s="4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2.75" customHeight="1">
      <c r="A134" s="25" t="n"/>
      <c r="B134" s="2" t="n"/>
      <c r="C134" s="3" t="n"/>
      <c r="D134" s="45" t="n"/>
      <c r="E134" s="45" t="n"/>
      <c r="F134" s="4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2.75" customHeight="1">
      <c r="A135" s="25" t="n"/>
      <c r="B135" s="2" t="n"/>
      <c r="C135" s="3" t="n"/>
      <c r="D135" s="45" t="n"/>
      <c r="E135" s="45" t="n"/>
      <c r="F135" s="4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2.75" customHeight="1">
      <c r="A136" s="25" t="n"/>
      <c r="B136" s="2" t="n"/>
      <c r="C136" s="3" t="n"/>
      <c r="D136" s="45" t="n"/>
      <c r="E136" s="45" t="n"/>
      <c r="F136" s="4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2.75" customHeight="1">
      <c r="A137" s="25" t="n"/>
      <c r="B137" s="2" t="n"/>
      <c r="C137" s="3" t="n"/>
      <c r="D137" s="45" t="n"/>
      <c r="E137" s="45" t="n"/>
      <c r="F137" s="45"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2.75" customHeight="1">
      <c r="A138" s="25" t="n"/>
      <c r="B138" s="2" t="n"/>
      <c r="C138" s="3" t="n"/>
      <c r="D138" s="45" t="n"/>
      <c r="E138" s="45" t="n"/>
      <c r="F138" s="45"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2.75" customHeight="1">
      <c r="A139" s="25" t="n"/>
      <c r="B139" s="2" t="n"/>
      <c r="C139" s="3" t="n"/>
      <c r="D139" s="45" t="n"/>
      <c r="E139" s="45" t="n"/>
      <c r="F139" s="45"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2.75" customHeight="1">
      <c r="A140" s="25" t="n"/>
      <c r="B140" s="2" t="n"/>
      <c r="C140" s="3" t="n"/>
      <c r="D140" s="45" t="n"/>
      <c r="E140" s="45" t="n"/>
      <c r="F140" s="45"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2.75" customHeight="1">
      <c r="A141" s="25" t="n"/>
      <c r="B141" s="2" t="n"/>
      <c r="C141" s="3" t="n"/>
      <c r="D141" s="45" t="n"/>
      <c r="E141" s="45" t="n"/>
      <c r="F141" s="45"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2.75" customHeight="1">
      <c r="A142" s="25" t="n"/>
      <c r="B142" s="2" t="n"/>
      <c r="C142" s="3" t="n"/>
      <c r="D142" s="45" t="n"/>
      <c r="E142" s="45" t="n"/>
      <c r="F142" s="45"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2.75" customHeight="1">
      <c r="A143" s="25" t="n"/>
      <c r="B143" s="2" t="n"/>
      <c r="C143" s="3" t="n"/>
      <c r="D143" s="45" t="n"/>
      <c r="E143" s="45" t="n"/>
      <c r="F143" s="45"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2.75" customHeight="1">
      <c r="A144" s="25" t="n"/>
      <c r="B144" s="2" t="n"/>
      <c r="C144" s="3" t="n"/>
      <c r="D144" s="45" t="n"/>
      <c r="E144" s="45" t="n"/>
      <c r="F144" s="45"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2.75" customHeight="1">
      <c r="A145" s="25" t="n"/>
      <c r="B145" s="2" t="n"/>
      <c r="C145" s="3" t="n"/>
      <c r="D145" s="45" t="n"/>
      <c r="E145" s="45" t="n"/>
      <c r="F145" s="45"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2.75" customHeight="1">
      <c r="A146" s="25" t="n"/>
      <c r="B146" s="2" t="n"/>
      <c r="C146" s="3" t="n"/>
      <c r="D146" s="45" t="n"/>
      <c r="E146" s="45" t="n"/>
      <c r="F146" s="45"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2.75" customHeight="1">
      <c r="A147" s="25" t="n"/>
      <c r="B147" s="2" t="n"/>
      <c r="C147" s="3" t="n"/>
      <c r="D147" s="45" t="n"/>
      <c r="E147" s="45" t="n"/>
      <c r="F147" s="45"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2.75" customHeight="1">
      <c r="A148" s="25" t="n"/>
      <c r="B148" s="2" t="n"/>
      <c r="C148" s="3" t="n"/>
      <c r="D148" s="45" t="n"/>
      <c r="E148" s="45" t="n"/>
      <c r="F148" s="45"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2.75" customHeight="1">
      <c r="A149" s="25" t="n"/>
      <c r="B149" s="2" t="n"/>
      <c r="C149" s="3" t="n"/>
      <c r="D149" s="45" t="n"/>
      <c r="E149" s="45" t="n"/>
      <c r="F149" s="45"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2.75" customHeight="1">
      <c r="A150" s="25" t="n"/>
      <c r="B150" s="2" t="n"/>
      <c r="C150" s="3" t="n"/>
      <c r="D150" s="45" t="n"/>
      <c r="E150" s="45" t="n"/>
      <c r="F150" s="45"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2.75" customHeight="1">
      <c r="A151" s="25" t="n"/>
      <c r="B151" s="2" t="n"/>
      <c r="C151" s="3" t="n"/>
      <c r="D151" s="45" t="n"/>
      <c r="E151" s="45" t="n"/>
      <c r="F151" s="45"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2.75" customHeight="1">
      <c r="A152" s="25" t="n"/>
      <c r="B152" s="2" t="n"/>
      <c r="C152" s="3" t="n"/>
      <c r="D152" s="45" t="n"/>
      <c r="E152" s="45" t="n"/>
      <c r="F152" s="45"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2.75" customHeight="1">
      <c r="A153" s="25" t="n"/>
      <c r="B153" s="2" t="n"/>
      <c r="C153" s="3" t="n"/>
      <c r="D153" s="45" t="n"/>
      <c r="E153" s="45" t="n"/>
      <c r="F153" s="45"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2.75" customHeight="1">
      <c r="A154" s="25" t="n"/>
      <c r="B154" s="2" t="n"/>
      <c r="C154" s="3" t="n"/>
      <c r="D154" s="45" t="n"/>
      <c r="E154" s="45" t="n"/>
      <c r="F154" s="45"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2.75" customHeight="1">
      <c r="A155" s="25" t="n"/>
      <c r="B155" s="2" t="n"/>
      <c r="C155" s="3" t="n"/>
      <c r="D155" s="45" t="n"/>
      <c r="E155" s="45" t="n"/>
      <c r="F155" s="45"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2.75" customHeight="1">
      <c r="A156" s="25" t="n"/>
      <c r="B156" s="2" t="n"/>
      <c r="C156" s="3" t="n"/>
      <c r="D156" s="45" t="n"/>
      <c r="E156" s="45" t="n"/>
      <c r="F156" s="45"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2.75" customHeight="1">
      <c r="A157" s="25" t="n"/>
      <c r="B157" s="2" t="n"/>
      <c r="C157" s="3" t="n"/>
      <c r="D157" s="45" t="n"/>
      <c r="E157" s="45" t="n"/>
      <c r="F157" s="45"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2.75" customHeight="1">
      <c r="A158" s="25" t="n"/>
      <c r="B158" s="2" t="n"/>
      <c r="C158" s="3" t="n"/>
      <c r="D158" s="45" t="n"/>
      <c r="E158" s="45" t="n"/>
      <c r="F158" s="45"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2.75" customHeight="1">
      <c r="A159" s="25" t="n"/>
      <c r="B159" s="2" t="n"/>
      <c r="C159" s="3" t="n"/>
      <c r="D159" s="45" t="n"/>
      <c r="E159" s="45" t="n"/>
      <c r="F159" s="45"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2.75" customHeight="1">
      <c r="A160" s="25" t="n"/>
      <c r="B160" s="2" t="n"/>
      <c r="C160" s="3" t="n"/>
      <c r="D160" s="45" t="n"/>
      <c r="E160" s="45" t="n"/>
      <c r="F160" s="45"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2.75" customHeight="1">
      <c r="A161" s="25" t="n"/>
      <c r="B161" s="2" t="n"/>
      <c r="C161" s="3" t="n"/>
      <c r="D161" s="45" t="n"/>
      <c r="E161" s="45" t="n"/>
      <c r="F161" s="45"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2.75" customHeight="1">
      <c r="A162" s="25" t="n"/>
      <c r="B162" s="2" t="n"/>
      <c r="C162" s="3" t="n"/>
      <c r="D162" s="45" t="n"/>
      <c r="E162" s="45" t="n"/>
      <c r="F162" s="45"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2.75" customHeight="1">
      <c r="A163" s="25" t="n"/>
      <c r="B163" s="2" t="n"/>
      <c r="C163" s="3" t="n"/>
      <c r="D163" s="45" t="n"/>
      <c r="E163" s="45" t="n"/>
      <c r="F163" s="45"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2.75" customHeight="1">
      <c r="A164" s="25" t="n"/>
      <c r="B164" s="2" t="n"/>
      <c r="C164" s="3" t="n"/>
      <c r="D164" s="45" t="n"/>
      <c r="E164" s="45" t="n"/>
      <c r="F164" s="45"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2.75" customHeight="1">
      <c r="A165" s="25" t="n"/>
      <c r="B165" s="2" t="n"/>
      <c r="C165" s="3" t="n"/>
      <c r="D165" s="45" t="n"/>
      <c r="E165" s="45" t="n"/>
      <c r="F165" s="45"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2.75" customHeight="1">
      <c r="A166" s="25" t="n"/>
      <c r="B166" s="2" t="n"/>
      <c r="C166" s="3" t="n"/>
      <c r="D166" s="45" t="n"/>
      <c r="E166" s="45" t="n"/>
      <c r="F166" s="45"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2.75" customHeight="1">
      <c r="A167" s="25" t="n"/>
      <c r="B167" s="2" t="n"/>
      <c r="C167" s="3" t="n"/>
      <c r="D167" s="45" t="n"/>
      <c r="E167" s="45" t="n"/>
      <c r="F167" s="45"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2.75" customHeight="1">
      <c r="A168" s="25" t="n"/>
      <c r="B168" s="2" t="n"/>
      <c r="C168" s="3" t="n"/>
      <c r="D168" s="45" t="n"/>
      <c r="E168" s="45" t="n"/>
      <c r="F168" s="45"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2.75" customHeight="1">
      <c r="A169" s="25" t="n"/>
      <c r="B169" s="2" t="n"/>
      <c r="C169" s="3" t="n"/>
      <c r="D169" s="45" t="n"/>
      <c r="E169" s="45" t="n"/>
      <c r="F169" s="45"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2.75" customHeight="1">
      <c r="A170" s="25" t="n"/>
      <c r="B170" s="2" t="n"/>
      <c r="C170" s="3" t="n"/>
      <c r="D170" s="45" t="n"/>
      <c r="E170" s="45" t="n"/>
      <c r="F170" s="45"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2.75" customHeight="1">
      <c r="A171" s="25" t="n"/>
      <c r="B171" s="2" t="n"/>
      <c r="C171" s="3" t="n"/>
      <c r="D171" s="45" t="n"/>
      <c r="E171" s="45" t="n"/>
      <c r="F171" s="45"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2.75" customHeight="1">
      <c r="A172" s="25" t="n"/>
      <c r="B172" s="2" t="n"/>
      <c r="C172" s="3" t="n"/>
      <c r="D172" s="45" t="n"/>
      <c r="E172" s="45" t="n"/>
      <c r="F172" s="45"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2.75" customHeight="1">
      <c r="A173" s="25" t="n"/>
      <c r="B173" s="2" t="n"/>
      <c r="C173" s="3" t="n"/>
      <c r="D173" s="45" t="n"/>
      <c r="E173" s="45" t="n"/>
      <c r="F173" s="45"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2.75" customHeight="1">
      <c r="A174" s="25" t="n"/>
      <c r="B174" s="2" t="n"/>
      <c r="C174" s="3" t="n"/>
      <c r="D174" s="45" t="n"/>
      <c r="E174" s="45" t="n"/>
      <c r="F174" s="45"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2.75" customHeight="1">
      <c r="A175" s="25" t="n"/>
      <c r="B175" s="2" t="n"/>
      <c r="C175" s="3" t="n"/>
      <c r="D175" s="45" t="n"/>
      <c r="E175" s="45" t="n"/>
      <c r="F175" s="45"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2.75" customHeight="1">
      <c r="A176" s="25" t="n"/>
      <c r="B176" s="2" t="n"/>
      <c r="C176" s="3" t="n"/>
      <c r="D176" s="45" t="n"/>
      <c r="E176" s="45" t="n"/>
      <c r="F176" s="45"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2.75" customHeight="1">
      <c r="A177" s="25" t="n"/>
      <c r="B177" s="2" t="n"/>
      <c r="C177" s="3" t="n"/>
      <c r="D177" s="45" t="n"/>
      <c r="E177" s="45" t="n"/>
      <c r="F177" s="45"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2.75" customHeight="1">
      <c r="A178" s="25" t="n"/>
      <c r="B178" s="2" t="n"/>
      <c r="C178" s="3" t="n"/>
      <c r="D178" s="45" t="n"/>
      <c r="E178" s="45" t="n"/>
      <c r="F178" s="45"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2.75" customHeight="1">
      <c r="A179" s="25" t="n"/>
      <c r="B179" s="2" t="n"/>
      <c r="C179" s="3" t="n"/>
      <c r="D179" s="45" t="n"/>
      <c r="E179" s="45" t="n"/>
      <c r="F179" s="45"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2.75" customHeight="1">
      <c r="A180" s="25" t="n"/>
      <c r="B180" s="2" t="n"/>
      <c r="C180" s="3" t="n"/>
      <c r="D180" s="45" t="n"/>
      <c r="E180" s="45" t="n"/>
      <c r="F180" s="45"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2.75" customHeight="1">
      <c r="A181" s="25" t="n"/>
      <c r="B181" s="2" t="n"/>
      <c r="C181" s="3" t="n"/>
      <c r="D181" s="45" t="n"/>
      <c r="E181" s="45" t="n"/>
      <c r="F181" s="45"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2.75" customHeight="1">
      <c r="A182" s="25" t="n"/>
      <c r="B182" s="2" t="n"/>
      <c r="C182" s="3" t="n"/>
      <c r="D182" s="45" t="n"/>
      <c r="E182" s="45" t="n"/>
      <c r="F182" s="45"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2.75" customHeight="1">
      <c r="A183" s="25" t="n"/>
      <c r="B183" s="2" t="n"/>
      <c r="C183" s="3" t="n"/>
      <c r="D183" s="45" t="n"/>
      <c r="E183" s="45" t="n"/>
      <c r="F183" s="45"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2.75" customHeight="1">
      <c r="A184" s="25" t="n"/>
      <c r="B184" s="2" t="n"/>
      <c r="C184" s="3" t="n"/>
      <c r="D184" s="45" t="n"/>
      <c r="E184" s="45" t="n"/>
      <c r="F184" s="45"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2.75" customHeight="1">
      <c r="A185" s="25" t="n"/>
      <c r="B185" s="2" t="n"/>
      <c r="C185" s="3" t="n"/>
      <c r="D185" s="45" t="n"/>
      <c r="E185" s="45" t="n"/>
      <c r="F185" s="45"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2.75" customHeight="1">
      <c r="A186" s="25" t="n"/>
      <c r="B186" s="2" t="n"/>
      <c r="C186" s="3" t="n"/>
      <c r="D186" s="45" t="n"/>
      <c r="E186" s="45" t="n"/>
      <c r="F186" s="45"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2.75" customHeight="1">
      <c r="A187" s="25" t="n"/>
      <c r="B187" s="2" t="n"/>
      <c r="C187" s="3" t="n"/>
      <c r="D187" s="45" t="n"/>
      <c r="E187" s="45" t="n"/>
      <c r="F187" s="45"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2.75" customHeight="1">
      <c r="A188" s="25" t="n"/>
      <c r="B188" s="2" t="n"/>
      <c r="C188" s="3" t="n"/>
      <c r="D188" s="45" t="n"/>
      <c r="E188" s="45" t="n"/>
      <c r="F188" s="45"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2.75" customHeight="1">
      <c r="A189" s="25" t="n"/>
      <c r="B189" s="2" t="n"/>
      <c r="C189" s="3" t="n"/>
      <c r="D189" s="45" t="n"/>
      <c r="E189" s="45" t="n"/>
      <c r="F189" s="45"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2.75" customHeight="1">
      <c r="A190" s="25" t="n"/>
      <c r="B190" s="2" t="n"/>
      <c r="C190" s="3" t="n"/>
      <c r="D190" s="45" t="n"/>
      <c r="E190" s="45" t="n"/>
      <c r="F190" s="45"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2.75" customHeight="1">
      <c r="A191" s="25" t="n"/>
      <c r="B191" s="2" t="n"/>
      <c r="C191" s="3" t="n"/>
      <c r="D191" s="45" t="n"/>
      <c r="E191" s="45" t="n"/>
      <c r="F191" s="45"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2.75" customHeight="1">
      <c r="A192" s="25" t="n"/>
      <c r="B192" s="2" t="n"/>
      <c r="C192" s="3" t="n"/>
      <c r="D192" s="45" t="n"/>
      <c r="E192" s="45" t="n"/>
      <c r="F192" s="45"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2.75" customHeight="1">
      <c r="A193" s="25" t="n"/>
      <c r="B193" s="2" t="n"/>
      <c r="C193" s="3" t="n"/>
      <c r="D193" s="45" t="n"/>
      <c r="E193" s="45" t="n"/>
      <c r="F193" s="45"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2.75" customHeight="1">
      <c r="A194" s="25" t="n"/>
      <c r="B194" s="2" t="n"/>
      <c r="C194" s="3" t="n"/>
      <c r="D194" s="45" t="n"/>
      <c r="E194" s="45" t="n"/>
      <c r="F194" s="45"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2.75" customHeight="1">
      <c r="A195" s="25" t="n"/>
      <c r="B195" s="2" t="n"/>
      <c r="C195" s="3" t="n"/>
      <c r="D195" s="45" t="n"/>
      <c r="E195" s="45" t="n"/>
      <c r="F195" s="45"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2.75" customHeight="1">
      <c r="A196" s="25" t="n"/>
      <c r="B196" s="2" t="n"/>
      <c r="C196" s="3" t="n"/>
      <c r="D196" s="45" t="n"/>
      <c r="E196" s="45" t="n"/>
      <c r="F196" s="45"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2.75" customHeight="1">
      <c r="A197" s="25" t="n"/>
      <c r="B197" s="2" t="n"/>
      <c r="C197" s="3" t="n"/>
      <c r="D197" s="45" t="n"/>
      <c r="E197" s="45" t="n"/>
      <c r="F197" s="45"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2.75" customHeight="1">
      <c r="A198" s="25" t="n"/>
      <c r="B198" s="2" t="n"/>
      <c r="C198" s="3" t="n"/>
      <c r="D198" s="45" t="n"/>
      <c r="E198" s="45" t="n"/>
      <c r="F198" s="45"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2.75" customHeight="1">
      <c r="A199" s="25" t="n"/>
      <c r="B199" s="2" t="n"/>
      <c r="C199" s="3" t="n"/>
      <c r="D199" s="45" t="n"/>
      <c r="E199" s="45" t="n"/>
      <c r="F199" s="45"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2.75" customHeight="1">
      <c r="A200" s="25" t="n"/>
      <c r="B200" s="2" t="n"/>
      <c r="C200" s="3" t="n"/>
      <c r="D200" s="45" t="n"/>
      <c r="E200" s="45" t="n"/>
      <c r="F200" s="45"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2.75" customHeight="1">
      <c r="A201" s="25" t="n"/>
      <c r="B201" s="2" t="n"/>
      <c r="C201" s="3" t="n"/>
      <c r="D201" s="45" t="n"/>
      <c r="E201" s="45" t="n"/>
      <c r="F201" s="45"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2.75" customHeight="1">
      <c r="A202" s="25" t="n"/>
      <c r="B202" s="2" t="n"/>
      <c r="C202" s="3" t="n"/>
      <c r="D202" s="45" t="n"/>
      <c r="E202" s="45" t="n"/>
      <c r="F202" s="45"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2.75" customHeight="1">
      <c r="A203" s="25" t="n"/>
      <c r="B203" s="2" t="n"/>
      <c r="C203" s="3" t="n"/>
      <c r="D203" s="45" t="n"/>
      <c r="E203" s="45" t="n"/>
      <c r="F203" s="45"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2.75" customHeight="1">
      <c r="A204" s="25" t="n"/>
      <c r="B204" s="2" t="n"/>
      <c r="C204" s="3" t="n"/>
      <c r="D204" s="45" t="n"/>
      <c r="E204" s="45" t="n"/>
      <c r="F204" s="45"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2.75" customHeight="1">
      <c r="A205" s="25" t="n"/>
      <c r="B205" s="2" t="n"/>
      <c r="C205" s="3" t="n"/>
      <c r="D205" s="45" t="n"/>
      <c r="E205" s="45" t="n"/>
      <c r="F205" s="45"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2.75" customHeight="1">
      <c r="A206" s="25" t="n"/>
      <c r="B206" s="2" t="n"/>
      <c r="C206" s="3" t="n"/>
      <c r="D206" s="45" t="n"/>
      <c r="E206" s="45" t="n"/>
      <c r="F206" s="45"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2.75" customHeight="1">
      <c r="A207" s="25" t="n"/>
      <c r="B207" s="2" t="n"/>
      <c r="C207" s="3" t="n"/>
      <c r="D207" s="45" t="n"/>
      <c r="E207" s="45" t="n"/>
      <c r="F207" s="45"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2.75" customHeight="1">
      <c r="A208" s="25" t="n"/>
      <c r="B208" s="2" t="n"/>
      <c r="C208" s="3" t="n"/>
      <c r="D208" s="45" t="n"/>
      <c r="E208" s="45" t="n"/>
      <c r="F208" s="45"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2.75" customHeight="1">
      <c r="A209" s="25" t="n"/>
      <c r="B209" s="2" t="n"/>
      <c r="C209" s="3" t="n"/>
      <c r="D209" s="45" t="n"/>
      <c r="E209" s="45" t="n"/>
      <c r="F209" s="45"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2.75" customHeight="1">
      <c r="A210" s="25" t="n"/>
      <c r="B210" s="2" t="n"/>
      <c r="C210" s="3" t="n"/>
      <c r="D210" s="45" t="n"/>
      <c r="E210" s="45" t="n"/>
      <c r="F210" s="45"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2.75" customHeight="1">
      <c r="A211" s="25" t="n"/>
      <c r="B211" s="2" t="n"/>
      <c r="C211" s="3" t="n"/>
      <c r="D211" s="45" t="n"/>
      <c r="E211" s="45" t="n"/>
      <c r="F211" s="45"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2.75" customHeight="1">
      <c r="A212" s="25" t="n"/>
      <c r="B212" s="2" t="n"/>
      <c r="C212" s="3" t="n"/>
      <c r="D212" s="45" t="n"/>
      <c r="E212" s="45" t="n"/>
      <c r="F212" s="45"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2.75" customHeight="1">
      <c r="A213" s="25" t="n"/>
      <c r="B213" s="2" t="n"/>
      <c r="C213" s="3" t="n"/>
      <c r="D213" s="45" t="n"/>
      <c r="E213" s="45" t="n"/>
      <c r="F213" s="45"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2.75" customHeight="1">
      <c r="A214" s="25" t="n"/>
      <c r="B214" s="2" t="n"/>
      <c r="C214" s="3" t="n"/>
      <c r="D214" s="45" t="n"/>
      <c r="E214" s="45" t="n"/>
      <c r="F214" s="45"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2.75" customHeight="1">
      <c r="A215" s="25" t="n"/>
      <c r="B215" s="2" t="n"/>
      <c r="C215" s="3" t="n"/>
      <c r="D215" s="45" t="n"/>
      <c r="E215" s="45" t="n"/>
      <c r="F215" s="45"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2.75" customHeight="1">
      <c r="A216" s="25" t="n"/>
      <c r="B216" s="2" t="n"/>
      <c r="C216" s="3" t="n"/>
      <c r="D216" s="45" t="n"/>
      <c r="E216" s="45" t="n"/>
      <c r="F216" s="45"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2.75" customHeight="1">
      <c r="A217" s="25" t="n"/>
      <c r="B217" s="2" t="n"/>
      <c r="C217" s="3" t="n"/>
      <c r="D217" s="45" t="n"/>
      <c r="E217" s="45" t="n"/>
      <c r="F217" s="45"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2.75" customHeight="1">
      <c r="A218" s="25" t="n"/>
      <c r="B218" s="2" t="n"/>
      <c r="C218" s="3" t="n"/>
      <c r="D218" s="45" t="n"/>
      <c r="E218" s="45" t="n"/>
      <c r="F218" s="45"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2.75" customHeight="1">
      <c r="A219" s="25" t="n"/>
      <c r="B219" s="2" t="n"/>
      <c r="C219" s="3" t="n"/>
      <c r="D219" s="45" t="n"/>
      <c r="E219" s="45" t="n"/>
      <c r="F219" s="45"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2.75" customHeight="1">
      <c r="A220" s="25" t="n"/>
      <c r="B220" s="2" t="n"/>
      <c r="C220" s="3" t="n"/>
      <c r="D220" s="45" t="n"/>
      <c r="E220" s="45" t="n"/>
      <c r="F220" s="45"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2.75" customHeight="1">
      <c r="A221" s="25" t="n"/>
      <c r="B221" s="2" t="n"/>
      <c r="C221" s="3" t="n"/>
      <c r="D221" s="45" t="n"/>
      <c r="E221" s="45" t="n"/>
      <c r="F221" s="45"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2.75" customHeight="1">
      <c r="A222" s="25" t="n"/>
      <c r="B222" s="2" t="n"/>
      <c r="C222" s="3" t="n"/>
      <c r="D222" s="45" t="n"/>
      <c r="E222" s="45" t="n"/>
      <c r="F222" s="45"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2.75" customHeight="1">
      <c r="A223" s="25" t="n"/>
      <c r="B223" s="2" t="n"/>
      <c r="C223" s="3" t="n"/>
      <c r="D223" s="45" t="n"/>
      <c r="E223" s="45" t="n"/>
      <c r="F223" s="45"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2.75" customHeight="1">
      <c r="A224" s="25" t="n"/>
      <c r="B224" s="2" t="n"/>
      <c r="C224" s="3" t="n"/>
      <c r="D224" s="45" t="n"/>
      <c r="E224" s="45" t="n"/>
      <c r="F224" s="45"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2.75" customHeight="1">
      <c r="A225" s="25" t="n"/>
      <c r="B225" s="2" t="n"/>
      <c r="C225" s="3" t="n"/>
      <c r="D225" s="45" t="n"/>
      <c r="E225" s="45" t="n"/>
      <c r="F225" s="45"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2.75" customHeight="1">
      <c r="A226" s="25" t="n"/>
      <c r="B226" s="2" t="n"/>
      <c r="C226" s="3" t="n"/>
      <c r="D226" s="45" t="n"/>
      <c r="E226" s="45" t="n"/>
      <c r="F226" s="45"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2.75" customHeight="1">
      <c r="A227" s="25" t="n"/>
      <c r="B227" s="2" t="n"/>
      <c r="C227" s="3" t="n"/>
      <c r="D227" s="45" t="n"/>
      <c r="E227" s="45" t="n"/>
      <c r="F227" s="45"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2.75" customHeight="1">
      <c r="A228" s="25" t="n"/>
      <c r="B228" s="2" t="n"/>
      <c r="C228" s="3" t="n"/>
      <c r="D228" s="45" t="n"/>
      <c r="E228" s="45" t="n"/>
      <c r="F228" s="45"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2.75" customHeight="1">
      <c r="A229" s="25" t="n"/>
      <c r="B229" s="2" t="n"/>
      <c r="C229" s="3" t="n"/>
      <c r="D229" s="45" t="n"/>
      <c r="E229" s="45" t="n"/>
      <c r="F229" s="45"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2.75" customHeight="1">
      <c r="A230" s="25" t="n"/>
      <c r="B230" s="2" t="n"/>
      <c r="C230" s="3" t="n"/>
      <c r="D230" s="45" t="n"/>
      <c r="E230" s="45" t="n"/>
      <c r="F230" s="45"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2.75" customHeight="1">
      <c r="A231" s="25" t="n"/>
      <c r="B231" s="2" t="n"/>
      <c r="C231" s="3" t="n"/>
      <c r="D231" s="45" t="n"/>
      <c r="E231" s="45" t="n"/>
      <c r="F231" s="45"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2.75" customHeight="1">
      <c r="A232" s="25" t="n"/>
      <c r="B232" s="2" t="n"/>
      <c r="C232" s="3" t="n"/>
      <c r="D232" s="45" t="n"/>
      <c r="E232" s="45" t="n"/>
      <c r="F232" s="45"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2.75" customHeight="1">
      <c r="A233" s="25" t="n"/>
      <c r="B233" s="2" t="n"/>
      <c r="C233" s="3" t="n"/>
      <c r="D233" s="45" t="n"/>
      <c r="E233" s="45" t="n"/>
      <c r="F233" s="45"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2.75" customHeight="1">
      <c r="A234" s="25" t="n"/>
      <c r="B234" s="2" t="n"/>
      <c r="C234" s="3" t="n"/>
      <c r="D234" s="45" t="n"/>
      <c r="E234" s="45" t="n"/>
      <c r="F234" s="45"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2.75" customHeight="1">
      <c r="A235" s="25" t="n"/>
      <c r="B235" s="2" t="n"/>
      <c r="C235" s="3" t="n"/>
      <c r="D235" s="45" t="n"/>
      <c r="E235" s="45" t="n"/>
      <c r="F235" s="45"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2.75" customHeight="1">
      <c r="A236" s="25" t="n"/>
      <c r="B236" s="2" t="n"/>
      <c r="C236" s="3" t="n"/>
      <c r="D236" s="45" t="n"/>
      <c r="E236" s="45" t="n"/>
      <c r="F236" s="45"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2.75" customHeight="1">
      <c r="A237" s="25" t="n"/>
      <c r="B237" s="2" t="n"/>
      <c r="C237" s="3" t="n"/>
      <c r="D237" s="45" t="n"/>
      <c r="E237" s="45" t="n"/>
      <c r="F237" s="45"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2.75" customHeight="1">
      <c r="A238" s="25" t="n"/>
      <c r="B238" s="2" t="n"/>
      <c r="C238" s="3" t="n"/>
      <c r="D238" s="45" t="n"/>
      <c r="E238" s="45" t="n"/>
      <c r="F238" s="45"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2.75" customHeight="1">
      <c r="A239" s="25" t="n"/>
      <c r="B239" s="2" t="n"/>
      <c r="C239" s="3" t="n"/>
      <c r="D239" s="45" t="n"/>
      <c r="E239" s="45" t="n"/>
      <c r="F239" s="45"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2.75" customHeight="1">
      <c r="A240" s="25" t="n"/>
      <c r="B240" s="2" t="n"/>
      <c r="C240" s="3" t="n"/>
      <c r="D240" s="45" t="n"/>
      <c r="E240" s="45" t="n"/>
      <c r="F240" s="45"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2.75" customHeight="1">
      <c r="A241" s="25" t="n"/>
      <c r="B241" s="2" t="n"/>
      <c r="C241" s="3" t="n"/>
      <c r="D241" s="45" t="n"/>
      <c r="E241" s="45" t="n"/>
      <c r="F241" s="45"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2.75" customHeight="1">
      <c r="A242" s="25" t="n"/>
      <c r="B242" s="2" t="n"/>
      <c r="C242" s="3" t="n"/>
      <c r="D242" s="45" t="n"/>
      <c r="E242" s="45" t="n"/>
      <c r="F242" s="45"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2.75" customHeight="1">
      <c r="A243" s="25" t="n"/>
      <c r="B243" s="2" t="n"/>
      <c r="C243" s="3" t="n"/>
      <c r="D243" s="45" t="n"/>
      <c r="E243" s="45" t="n"/>
      <c r="F243" s="45"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2.75" customHeight="1">
      <c r="A244" s="25" t="n"/>
      <c r="B244" s="2" t="n"/>
      <c r="C244" s="3" t="n"/>
      <c r="D244" s="45" t="n"/>
      <c r="E244" s="45" t="n"/>
      <c r="F244" s="45"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2.75" customHeight="1">
      <c r="A245" s="25" t="n"/>
      <c r="B245" s="2" t="n"/>
      <c r="C245" s="3" t="n"/>
      <c r="D245" s="45" t="n"/>
      <c r="E245" s="45" t="n"/>
      <c r="F245" s="45"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2.75" customHeight="1">
      <c r="A246" s="25" t="n"/>
      <c r="B246" s="2" t="n"/>
      <c r="C246" s="3" t="n"/>
      <c r="D246" s="45" t="n"/>
      <c r="E246" s="45" t="n"/>
      <c r="F246" s="45"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2.75" customHeight="1">
      <c r="A247" s="25" t="n"/>
      <c r="B247" s="2" t="n"/>
      <c r="C247" s="3" t="n"/>
      <c r="D247" s="45" t="n"/>
      <c r="E247" s="45" t="n"/>
      <c r="F247" s="45"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2.75" customHeight="1">
      <c r="A248" s="25" t="n"/>
      <c r="B248" s="2" t="n"/>
      <c r="C248" s="3" t="n"/>
      <c r="D248" s="45" t="n"/>
      <c r="E248" s="45" t="n"/>
      <c r="F248" s="45"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2.75" customHeight="1">
      <c r="A249" s="25" t="n"/>
      <c r="B249" s="2" t="n"/>
      <c r="C249" s="3" t="n"/>
      <c r="D249" s="45" t="n"/>
      <c r="E249" s="45" t="n"/>
      <c r="F249" s="45"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2.75" customHeight="1">
      <c r="A250" s="25" t="n"/>
      <c r="B250" s="2" t="n"/>
      <c r="C250" s="3" t="n"/>
      <c r="D250" s="45" t="n"/>
      <c r="E250" s="45" t="n"/>
      <c r="F250" s="45"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2.75" customHeight="1">
      <c r="A251" s="25" t="n"/>
      <c r="B251" s="2" t="n"/>
      <c r="C251" s="3" t="n"/>
      <c r="D251" s="45" t="n"/>
      <c r="E251" s="45" t="n"/>
      <c r="F251" s="45"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2.75" customHeight="1">
      <c r="A252" s="25" t="n"/>
      <c r="B252" s="2" t="n"/>
      <c r="C252" s="3" t="n"/>
      <c r="D252" s="45" t="n"/>
      <c r="E252" s="45" t="n"/>
      <c r="F252" s="45"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2.75" customHeight="1">
      <c r="A253" s="25" t="n"/>
      <c r="B253" s="2" t="n"/>
      <c r="C253" s="3" t="n"/>
      <c r="D253" s="45" t="n"/>
      <c r="E253" s="45" t="n"/>
      <c r="F253" s="45"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2.75" customHeight="1">
      <c r="A254" s="25" t="n"/>
      <c r="B254" s="2" t="n"/>
      <c r="C254" s="3" t="n"/>
      <c r="D254" s="45" t="n"/>
      <c r="E254" s="45" t="n"/>
      <c r="F254" s="45"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2.75" customHeight="1">
      <c r="A255" s="25" t="n"/>
      <c r="B255" s="2" t="n"/>
      <c r="C255" s="3" t="n"/>
      <c r="D255" s="45" t="n"/>
      <c r="E255" s="45" t="n"/>
      <c r="F255" s="45"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2.75" customHeight="1">
      <c r="A256" s="25" t="n"/>
      <c r="B256" s="2" t="n"/>
      <c r="C256" s="3" t="n"/>
      <c r="D256" s="45" t="n"/>
      <c r="E256" s="45" t="n"/>
      <c r="F256" s="45"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2.75" customHeight="1">
      <c r="A257" s="25" t="n"/>
      <c r="B257" s="2" t="n"/>
      <c r="C257" s="3" t="n"/>
      <c r="D257" s="45" t="n"/>
      <c r="E257" s="45" t="n"/>
      <c r="F257" s="45"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2.75" customHeight="1">
      <c r="A258" s="25" t="n"/>
      <c r="B258" s="2" t="n"/>
      <c r="C258" s="3" t="n"/>
      <c r="D258" s="45" t="n"/>
      <c r="E258" s="45" t="n"/>
      <c r="F258" s="45"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2.75" customHeight="1">
      <c r="A259" s="25" t="n"/>
      <c r="B259" s="2" t="n"/>
      <c r="C259" s="3" t="n"/>
      <c r="D259" s="45" t="n"/>
      <c r="E259" s="45" t="n"/>
      <c r="F259" s="45"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2.75" customHeight="1">
      <c r="A260" s="25" t="n"/>
      <c r="B260" s="2" t="n"/>
      <c r="C260" s="3" t="n"/>
      <c r="D260" s="45" t="n"/>
      <c r="E260" s="45" t="n"/>
      <c r="F260" s="45"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2.75" customHeight="1">
      <c r="A261" s="25" t="n"/>
      <c r="B261" s="2" t="n"/>
      <c r="C261" s="3" t="n"/>
      <c r="D261" s="45" t="n"/>
      <c r="E261" s="45" t="n"/>
      <c r="F261" s="45"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2.75" customHeight="1">
      <c r="A262" s="25" t="n"/>
      <c r="B262" s="2" t="n"/>
      <c r="C262" s="3" t="n"/>
      <c r="D262" s="45" t="n"/>
      <c r="E262" s="45" t="n"/>
      <c r="F262" s="45"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2.75" customHeight="1">
      <c r="A263" s="25" t="n"/>
      <c r="B263" s="2" t="n"/>
      <c r="C263" s="3" t="n"/>
      <c r="D263" s="45" t="n"/>
      <c r="E263" s="45" t="n"/>
      <c r="F263" s="45"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2.75" customHeight="1">
      <c r="A264" s="25" t="n"/>
      <c r="B264" s="2" t="n"/>
      <c r="C264" s="3" t="n"/>
      <c r="D264" s="45" t="n"/>
      <c r="E264" s="45" t="n"/>
      <c r="F264" s="45"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2.75" customHeight="1">
      <c r="A265" s="25" t="n"/>
      <c r="B265" s="2" t="n"/>
      <c r="C265" s="3" t="n"/>
      <c r="D265" s="45" t="n"/>
      <c r="E265" s="45" t="n"/>
      <c r="F265" s="45"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2.75" customHeight="1">
      <c r="A266" s="25" t="n"/>
      <c r="B266" s="2" t="n"/>
      <c r="C266" s="3" t="n"/>
      <c r="D266" s="45" t="n"/>
      <c r="E266" s="45" t="n"/>
      <c r="F266" s="45"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2.75" customHeight="1">
      <c r="A267" s="25" t="n"/>
      <c r="B267" s="2" t="n"/>
      <c r="C267" s="3" t="n"/>
      <c r="D267" s="45" t="n"/>
      <c r="E267" s="45" t="n"/>
      <c r="F267" s="45"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2.75" customHeight="1">
      <c r="A268" s="25" t="n"/>
      <c r="B268" s="2" t="n"/>
      <c r="C268" s="3" t="n"/>
      <c r="D268" s="45" t="n"/>
      <c r="E268" s="45" t="n"/>
      <c r="F268" s="45"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2.75" customHeight="1">
      <c r="A269" s="25" t="n"/>
      <c r="B269" s="2" t="n"/>
      <c r="C269" s="3" t="n"/>
      <c r="D269" s="45" t="n"/>
      <c r="E269" s="45" t="n"/>
      <c r="F269" s="45"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2.75" customHeight="1">
      <c r="A270" s="25" t="n"/>
      <c r="B270" s="2" t="n"/>
      <c r="C270" s="3" t="n"/>
      <c r="D270" s="45" t="n"/>
      <c r="E270" s="45" t="n"/>
      <c r="F270" s="45"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2.75" customHeight="1">
      <c r="A271" s="25" t="n"/>
      <c r="B271" s="2" t="n"/>
      <c r="C271" s="3" t="n"/>
      <c r="D271" s="45" t="n"/>
      <c r="E271" s="45" t="n"/>
      <c r="F271" s="45"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2.75" customHeight="1">
      <c r="A272" s="25" t="n"/>
      <c r="B272" s="2" t="n"/>
      <c r="C272" s="3" t="n"/>
      <c r="D272" s="45" t="n"/>
      <c r="E272" s="45" t="n"/>
      <c r="F272" s="45"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2.75" customHeight="1">
      <c r="A273" s="25" t="n"/>
      <c r="B273" s="2" t="n"/>
      <c r="C273" s="3" t="n"/>
      <c r="D273" s="45" t="n"/>
      <c r="E273" s="45" t="n"/>
      <c r="F273" s="45"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2.75" customHeight="1">
      <c r="A274" s="25" t="n"/>
      <c r="B274" s="2" t="n"/>
      <c r="C274" s="3" t="n"/>
      <c r="D274" s="45" t="n"/>
      <c r="E274" s="45" t="n"/>
      <c r="F274" s="45"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2.75" customHeight="1">
      <c r="A275" s="25" t="n"/>
      <c r="B275" s="2" t="n"/>
      <c r="C275" s="3" t="n"/>
      <c r="D275" s="45" t="n"/>
      <c r="E275" s="45" t="n"/>
      <c r="F275" s="45"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2.75" customHeight="1">
      <c r="A276" s="25" t="n"/>
      <c r="B276" s="2" t="n"/>
      <c r="C276" s="3" t="n"/>
      <c r="D276" s="45" t="n"/>
      <c r="E276" s="45" t="n"/>
      <c r="F276" s="45"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2.75" customHeight="1">
      <c r="A277" s="25" t="n"/>
      <c r="B277" s="2" t="n"/>
      <c r="C277" s="3" t="n"/>
      <c r="D277" s="45" t="n"/>
      <c r="E277" s="45" t="n"/>
      <c r="F277" s="45"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2.75" customHeight="1">
      <c r="A278" s="25" t="n"/>
      <c r="B278" s="2" t="n"/>
      <c r="C278" s="3" t="n"/>
      <c r="D278" s="45" t="n"/>
      <c r="E278" s="45" t="n"/>
      <c r="F278" s="45"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2.75" customHeight="1">
      <c r="A279" s="25" t="n"/>
      <c r="B279" s="2" t="n"/>
      <c r="C279" s="3" t="n"/>
      <c r="D279" s="45" t="n"/>
      <c r="E279" s="45" t="n"/>
      <c r="F279" s="45"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2.75" customHeight="1">
      <c r="A280" s="25" t="n"/>
      <c r="B280" s="2" t="n"/>
      <c r="C280" s="3" t="n"/>
      <c r="D280" s="45" t="n"/>
      <c r="E280" s="45" t="n"/>
      <c r="F280" s="45"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2.75" customHeight="1">
      <c r="A281" s="25" t="n"/>
      <c r="B281" s="2" t="n"/>
      <c r="C281" s="3" t="n"/>
      <c r="D281" s="45" t="n"/>
      <c r="E281" s="45" t="n"/>
      <c r="F281" s="45"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2.75" customHeight="1">
      <c r="A282" s="25" t="n"/>
      <c r="B282" s="2" t="n"/>
      <c r="C282" s="3" t="n"/>
      <c r="D282" s="45" t="n"/>
      <c r="E282" s="45" t="n"/>
      <c r="F282" s="45"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2.75" customHeight="1">
      <c r="A283" s="25" t="n"/>
      <c r="B283" s="2" t="n"/>
      <c r="C283" s="3" t="n"/>
      <c r="D283" s="45" t="n"/>
      <c r="E283" s="45" t="n"/>
      <c r="F283" s="45"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2.75" customHeight="1">
      <c r="A284" s="25" t="n"/>
      <c r="B284" s="2" t="n"/>
      <c r="C284" s="3" t="n"/>
      <c r="D284" s="45" t="n"/>
      <c r="E284" s="45" t="n"/>
      <c r="F284" s="45"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2.75" customHeight="1">
      <c r="A285" s="25" t="n"/>
      <c r="B285" s="2" t="n"/>
      <c r="C285" s="3" t="n"/>
      <c r="D285" s="45" t="n"/>
      <c r="E285" s="45" t="n"/>
      <c r="F285" s="45"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2.75" customHeight="1">
      <c r="A286" s="25" t="n"/>
      <c r="B286" s="2" t="n"/>
      <c r="C286" s="3" t="n"/>
      <c r="D286" s="45" t="n"/>
      <c r="E286" s="45" t="n"/>
      <c r="F286" s="45"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2.75" customHeight="1">
      <c r="A287" s="25" t="n"/>
      <c r="B287" s="2" t="n"/>
      <c r="C287" s="3" t="n"/>
      <c r="D287" s="45" t="n"/>
      <c r="E287" s="45" t="n"/>
      <c r="F287" s="45"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2.75" customHeight="1">
      <c r="A288" s="25" t="n"/>
      <c r="B288" s="2" t="n"/>
      <c r="C288" s="3" t="n"/>
      <c r="D288" s="45" t="n"/>
      <c r="E288" s="45" t="n"/>
      <c r="F288" s="45"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2.75" customHeight="1">
      <c r="A289" s="25" t="n"/>
      <c r="B289" s="2" t="n"/>
      <c r="C289" s="3" t="n"/>
      <c r="D289" s="45" t="n"/>
      <c r="E289" s="45" t="n"/>
      <c r="F289" s="45"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2.75" customHeight="1">
      <c r="A290" s="25" t="n"/>
      <c r="B290" s="2" t="n"/>
      <c r="C290" s="3" t="n"/>
      <c r="D290" s="45" t="n"/>
      <c r="E290" s="45" t="n"/>
      <c r="F290" s="45"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2.75" customHeight="1">
      <c r="A291" s="25" t="n"/>
      <c r="B291" s="2" t="n"/>
      <c r="C291" s="3" t="n"/>
      <c r="D291" s="45" t="n"/>
      <c r="E291" s="45" t="n"/>
      <c r="F291" s="45"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2.75" customHeight="1">
      <c r="A292" s="25" t="n"/>
      <c r="B292" s="2" t="n"/>
      <c r="C292" s="3" t="n"/>
      <c r="D292" s="45" t="n"/>
      <c r="E292" s="45" t="n"/>
      <c r="F292" s="45"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75" customHeight="1">
      <c r="A293" s="25" t="n"/>
      <c r="B293" s="2" t="n"/>
      <c r="C293" s="3" t="n"/>
      <c r="D293" s="45" t="n"/>
      <c r="E293" s="45" t="n"/>
      <c r="F293" s="45"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2.75" customHeight="1">
      <c r="A294" s="25" t="n"/>
      <c r="B294" s="2" t="n"/>
      <c r="C294" s="3" t="n"/>
      <c r="D294" s="45" t="n"/>
      <c r="E294" s="45" t="n"/>
      <c r="F294" s="45"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2.75" customHeight="1">
      <c r="A295" s="25" t="n"/>
      <c r="B295" s="2" t="n"/>
      <c r="C295" s="3" t="n"/>
      <c r="D295" s="45" t="n"/>
      <c r="E295" s="45" t="n"/>
      <c r="F295" s="45"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c r="A296" s="25" t="n"/>
      <c r="B296" s="2" t="n"/>
      <c r="C296" s="3" t="n"/>
      <c r="D296" s="45" t="n"/>
      <c r="E296" s="45" t="n"/>
      <c r="F296" s="45"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2.75" customHeight="1">
      <c r="A297" s="25" t="n"/>
      <c r="B297" s="2" t="n"/>
      <c r="C297" s="3" t="n"/>
      <c r="D297" s="45" t="n"/>
      <c r="E297" s="45" t="n"/>
      <c r="F297" s="45"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2.75" customHeight="1">
      <c r="A298" s="25" t="n"/>
      <c r="B298" s="2" t="n"/>
      <c r="C298" s="3" t="n"/>
      <c r="D298" s="45" t="n"/>
      <c r="E298" s="45" t="n"/>
      <c r="F298" s="45"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2.75" customHeight="1">
      <c r="A299" s="25" t="n"/>
      <c r="B299" s="2" t="n"/>
      <c r="C299" s="3" t="n"/>
      <c r="D299" s="45" t="n"/>
      <c r="E299" s="45" t="n"/>
      <c r="F299" s="45"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2.75" customHeight="1">
      <c r="A300" s="25" t="n"/>
      <c r="B300" s="2" t="n"/>
      <c r="C300" s="3" t="n"/>
      <c r="D300" s="45" t="n"/>
      <c r="E300" s="45" t="n"/>
      <c r="F300" s="45"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2.75" customHeight="1">
      <c r="A301" s="25" t="n"/>
      <c r="B301" s="2" t="n"/>
      <c r="C301" s="3" t="n"/>
      <c r="D301" s="45" t="n"/>
      <c r="E301" s="45" t="n"/>
      <c r="F301" s="45"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2.75" customHeight="1">
      <c r="A302" s="25" t="n"/>
      <c r="B302" s="2" t="n"/>
      <c r="C302" s="3" t="n"/>
      <c r="D302" s="45" t="n"/>
      <c r="E302" s="45" t="n"/>
      <c r="F302" s="45"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2.75" customHeight="1">
      <c r="A303" s="25" t="n"/>
      <c r="B303" s="2" t="n"/>
      <c r="C303" s="3" t="n"/>
      <c r="D303" s="45" t="n"/>
      <c r="E303" s="45" t="n"/>
      <c r="F303" s="45"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2.75" customHeight="1">
      <c r="A304" s="25" t="n"/>
      <c r="B304" s="2" t="n"/>
      <c r="C304" s="3" t="n"/>
      <c r="D304" s="45" t="n"/>
      <c r="E304" s="45" t="n"/>
      <c r="F304" s="45"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2.75" customHeight="1">
      <c r="A305" s="25" t="n"/>
      <c r="B305" s="2" t="n"/>
      <c r="C305" s="3" t="n"/>
      <c r="D305" s="45" t="n"/>
      <c r="E305" s="45" t="n"/>
      <c r="F305" s="45"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2.75" customHeight="1">
      <c r="A306" s="25" t="n"/>
      <c r="B306" s="2" t="n"/>
      <c r="C306" s="3" t="n"/>
      <c r="D306" s="45" t="n"/>
      <c r="E306" s="45" t="n"/>
      <c r="F306" s="45"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2.75" customHeight="1">
      <c r="A307" s="25" t="n"/>
      <c r="B307" s="2" t="n"/>
      <c r="C307" s="3" t="n"/>
      <c r="D307" s="45" t="n"/>
      <c r="E307" s="45" t="n"/>
      <c r="F307" s="45"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2.75" customHeight="1">
      <c r="A308" s="25" t="n"/>
      <c r="B308" s="2" t="n"/>
      <c r="C308" s="3" t="n"/>
      <c r="D308" s="45" t="n"/>
      <c r="E308" s="45" t="n"/>
      <c r="F308" s="45"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2.75" customHeight="1">
      <c r="A309" s="25" t="n"/>
      <c r="B309" s="2" t="n"/>
      <c r="C309" s="3" t="n"/>
      <c r="D309" s="45" t="n"/>
      <c r="E309" s="45" t="n"/>
      <c r="F309" s="45"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2.75" customHeight="1">
      <c r="A310" s="25" t="n"/>
      <c r="B310" s="2" t="n"/>
      <c r="C310" s="3" t="n"/>
      <c r="D310" s="45" t="n"/>
      <c r="E310" s="45" t="n"/>
      <c r="F310" s="45"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2.75" customHeight="1">
      <c r="A311" s="25" t="n"/>
      <c r="B311" s="2" t="n"/>
      <c r="C311" s="3" t="n"/>
      <c r="D311" s="45" t="n"/>
      <c r="E311" s="45" t="n"/>
      <c r="F311" s="45"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2.75" customHeight="1">
      <c r="A312" s="25" t="n"/>
      <c r="B312" s="2" t="n"/>
      <c r="C312" s="3" t="n"/>
      <c r="D312" s="45" t="n"/>
      <c r="E312" s="45" t="n"/>
      <c r="F312" s="45"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2.75" customHeight="1">
      <c r="A313" s="25" t="n"/>
      <c r="B313" s="2" t="n"/>
      <c r="C313" s="3" t="n"/>
      <c r="D313" s="45" t="n"/>
      <c r="E313" s="45" t="n"/>
      <c r="F313" s="45"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2.75" customHeight="1">
      <c r="A314" s="25" t="n"/>
      <c r="B314" s="2" t="n"/>
      <c r="C314" s="3" t="n"/>
      <c r="D314" s="45" t="n"/>
      <c r="E314" s="45" t="n"/>
      <c r="F314" s="45"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2.75" customHeight="1">
      <c r="A315" s="25" t="n"/>
      <c r="B315" s="2" t="n"/>
      <c r="C315" s="3" t="n"/>
      <c r="D315" s="45" t="n"/>
      <c r="E315" s="45" t="n"/>
      <c r="F315" s="45"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2.75" customHeight="1">
      <c r="A316" s="25" t="n"/>
      <c r="B316" s="2" t="n"/>
      <c r="C316" s="3" t="n"/>
      <c r="D316" s="45" t="n"/>
      <c r="E316" s="45" t="n"/>
      <c r="F316" s="45"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2.75" customHeight="1">
      <c r="A317" s="25" t="n"/>
      <c r="B317" s="2" t="n"/>
      <c r="C317" s="3" t="n"/>
      <c r="D317" s="45" t="n"/>
      <c r="E317" s="45" t="n"/>
      <c r="F317" s="45"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2.75" customHeight="1">
      <c r="A318" s="25" t="n"/>
      <c r="B318" s="2" t="n"/>
      <c r="C318" s="3" t="n"/>
      <c r="D318" s="45" t="n"/>
      <c r="E318" s="45" t="n"/>
      <c r="F318" s="45"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2.75" customHeight="1">
      <c r="A319" s="25" t="n"/>
      <c r="B319" s="2" t="n"/>
      <c r="C319" s="3" t="n"/>
      <c r="D319" s="45" t="n"/>
      <c r="E319" s="45" t="n"/>
      <c r="F319" s="45"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2.75" customHeight="1">
      <c r="A320" s="25" t="n"/>
      <c r="B320" s="2" t="n"/>
      <c r="C320" s="3" t="n"/>
      <c r="D320" s="45" t="n"/>
      <c r="E320" s="45" t="n"/>
      <c r="F320" s="45"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2.75" customHeight="1">
      <c r="A321" s="25" t="n"/>
      <c r="B321" s="2" t="n"/>
      <c r="C321" s="3" t="n"/>
      <c r="D321" s="45" t="n"/>
      <c r="E321" s="45" t="n"/>
      <c r="F321" s="45"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2.75" customHeight="1">
      <c r="A322" s="25" t="n"/>
      <c r="B322" s="2" t="n"/>
      <c r="C322" s="3" t="n"/>
      <c r="D322" s="45" t="n"/>
      <c r="E322" s="45" t="n"/>
      <c r="F322" s="45"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2.75" customHeight="1">
      <c r="A323" s="25" t="n"/>
      <c r="B323" s="2" t="n"/>
      <c r="C323" s="3" t="n"/>
      <c r="D323" s="45" t="n"/>
      <c r="E323" s="45" t="n"/>
      <c r="F323" s="45"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2.75" customHeight="1">
      <c r="A324" s="25" t="n"/>
      <c r="B324" s="2" t="n"/>
      <c r="C324" s="3" t="n"/>
      <c r="D324" s="45" t="n"/>
      <c r="E324" s="45" t="n"/>
      <c r="F324" s="45"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2.75" customHeight="1">
      <c r="A325" s="25" t="n"/>
      <c r="B325" s="2" t="n"/>
      <c r="C325" s="3" t="n"/>
      <c r="D325" s="45" t="n"/>
      <c r="E325" s="45" t="n"/>
      <c r="F325" s="45"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2.75" customHeight="1">
      <c r="A326" s="25" t="n"/>
      <c r="B326" s="2" t="n"/>
      <c r="C326" s="3" t="n"/>
      <c r="D326" s="45" t="n"/>
      <c r="E326" s="45" t="n"/>
      <c r="F326" s="45"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2.75" customHeight="1">
      <c r="A327" s="25" t="n"/>
      <c r="B327" s="2" t="n"/>
      <c r="C327" s="3" t="n"/>
      <c r="D327" s="45" t="n"/>
      <c r="E327" s="45" t="n"/>
      <c r="F327" s="45"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2.75" customHeight="1">
      <c r="A328" s="25" t="n"/>
      <c r="B328" s="2" t="n"/>
      <c r="C328" s="3" t="n"/>
      <c r="D328" s="45" t="n"/>
      <c r="E328" s="45" t="n"/>
      <c r="F328" s="45"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2.75" customHeight="1">
      <c r="A329" s="25" t="n"/>
      <c r="B329" s="2" t="n"/>
      <c r="C329" s="3" t="n"/>
      <c r="D329" s="45" t="n"/>
      <c r="E329" s="45" t="n"/>
      <c r="F329" s="45"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2.75" customHeight="1">
      <c r="A330" s="25" t="n"/>
      <c r="B330" s="2" t="n"/>
      <c r="C330" s="3" t="n"/>
      <c r="D330" s="45" t="n"/>
      <c r="E330" s="45" t="n"/>
      <c r="F330" s="45"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2.75" customHeight="1">
      <c r="A331" s="25" t="n"/>
      <c r="B331" s="2" t="n"/>
      <c r="C331" s="3" t="n"/>
      <c r="D331" s="45" t="n"/>
      <c r="E331" s="45" t="n"/>
      <c r="F331" s="45"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2.75" customHeight="1">
      <c r="A332" s="25" t="n"/>
      <c r="B332" s="2" t="n"/>
      <c r="C332" s="3" t="n"/>
      <c r="D332" s="45" t="n"/>
      <c r="E332" s="45" t="n"/>
      <c r="F332" s="45"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2.75" customHeight="1">
      <c r="A333" s="25" t="n"/>
      <c r="B333" s="2" t="n"/>
      <c r="C333" s="3" t="n"/>
      <c r="D333" s="45" t="n"/>
      <c r="E333" s="45" t="n"/>
      <c r="F333" s="45"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2.75" customHeight="1">
      <c r="A334" s="25" t="n"/>
      <c r="B334" s="2" t="n"/>
      <c r="C334" s="3" t="n"/>
      <c r="D334" s="45" t="n"/>
      <c r="E334" s="45" t="n"/>
      <c r="F334" s="45"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2.75" customHeight="1">
      <c r="A335" s="25" t="n"/>
      <c r="B335" s="2" t="n"/>
      <c r="C335" s="3" t="n"/>
      <c r="D335" s="45" t="n"/>
      <c r="E335" s="45" t="n"/>
      <c r="F335" s="45"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2.75" customHeight="1">
      <c r="A336" s="25" t="n"/>
      <c r="B336" s="2" t="n"/>
      <c r="C336" s="3" t="n"/>
      <c r="D336" s="45" t="n"/>
      <c r="E336" s="45" t="n"/>
      <c r="F336" s="45"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2.75" customHeight="1">
      <c r="A337" s="25" t="n"/>
      <c r="B337" s="2" t="n"/>
      <c r="C337" s="3" t="n"/>
      <c r="D337" s="45" t="n"/>
      <c r="E337" s="45" t="n"/>
      <c r="F337" s="45"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2.75" customHeight="1">
      <c r="A338" s="25" t="n"/>
      <c r="B338" s="2" t="n"/>
      <c r="C338" s="3" t="n"/>
      <c r="D338" s="45" t="n"/>
      <c r="E338" s="45" t="n"/>
      <c r="F338" s="45"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2.75" customHeight="1">
      <c r="A339" s="25" t="n"/>
      <c r="B339" s="2" t="n"/>
      <c r="C339" s="3" t="n"/>
      <c r="D339" s="45" t="n"/>
      <c r="E339" s="45" t="n"/>
      <c r="F339" s="45"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2.75" customHeight="1">
      <c r="A340" s="25" t="n"/>
      <c r="B340" s="2" t="n"/>
      <c r="C340" s="3" t="n"/>
      <c r="D340" s="45" t="n"/>
      <c r="E340" s="45" t="n"/>
      <c r="F340" s="45"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2.75" customHeight="1">
      <c r="A341" s="25" t="n"/>
      <c r="B341" s="2" t="n"/>
      <c r="C341" s="3" t="n"/>
      <c r="D341" s="45" t="n"/>
      <c r="E341" s="45" t="n"/>
      <c r="F341" s="45"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2.75" customHeight="1">
      <c r="A342" s="25" t="n"/>
      <c r="B342" s="2" t="n"/>
      <c r="C342" s="3" t="n"/>
      <c r="D342" s="45" t="n"/>
      <c r="E342" s="45" t="n"/>
      <c r="F342" s="45"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2.75" customHeight="1">
      <c r="A343" s="25" t="n"/>
      <c r="B343" s="2" t="n"/>
      <c r="C343" s="3" t="n"/>
      <c r="D343" s="45" t="n"/>
      <c r="E343" s="45" t="n"/>
      <c r="F343" s="45"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2.75" customHeight="1">
      <c r="A344" s="25" t="n"/>
      <c r="B344" s="2" t="n"/>
      <c r="C344" s="3" t="n"/>
      <c r="D344" s="45" t="n"/>
      <c r="E344" s="45" t="n"/>
      <c r="F344" s="45"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2.75" customHeight="1">
      <c r="A345" s="25" t="n"/>
      <c r="B345" s="2" t="n"/>
      <c r="C345" s="3" t="n"/>
      <c r="D345" s="45" t="n"/>
      <c r="E345" s="45" t="n"/>
      <c r="F345" s="45"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2.75" customHeight="1">
      <c r="A346" s="25" t="n"/>
      <c r="B346" s="2" t="n"/>
      <c r="C346" s="3" t="n"/>
      <c r="D346" s="45" t="n"/>
      <c r="E346" s="45" t="n"/>
      <c r="F346" s="45"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2.75" customHeight="1">
      <c r="A347" s="25" t="n"/>
      <c r="B347" s="2" t="n"/>
      <c r="C347" s="3" t="n"/>
      <c r="D347" s="45" t="n"/>
      <c r="E347" s="45" t="n"/>
      <c r="F347" s="45"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2.75" customHeight="1">
      <c r="A348" s="25" t="n"/>
      <c r="B348" s="2" t="n"/>
      <c r="C348" s="3" t="n"/>
      <c r="D348" s="45" t="n"/>
      <c r="E348" s="45" t="n"/>
      <c r="F348" s="45"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2.75" customHeight="1">
      <c r="A349" s="25" t="n"/>
      <c r="B349" s="2" t="n"/>
      <c r="C349" s="3" t="n"/>
      <c r="D349" s="45" t="n"/>
      <c r="E349" s="45" t="n"/>
      <c r="F349" s="45"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2.75" customHeight="1">
      <c r="A350" s="25" t="n"/>
      <c r="B350" s="2" t="n"/>
      <c r="C350" s="3" t="n"/>
      <c r="D350" s="45" t="n"/>
      <c r="E350" s="45" t="n"/>
      <c r="F350" s="45"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2.75" customHeight="1">
      <c r="A351" s="25" t="n"/>
      <c r="B351" s="2" t="n"/>
      <c r="C351" s="3" t="n"/>
      <c r="D351" s="45" t="n"/>
      <c r="E351" s="45" t="n"/>
      <c r="F351" s="45"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2.75" customHeight="1">
      <c r="A352" s="25" t="n"/>
      <c r="B352" s="2" t="n"/>
      <c r="C352" s="3" t="n"/>
      <c r="D352" s="45" t="n"/>
      <c r="E352" s="45" t="n"/>
      <c r="F352" s="45"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2.75" customHeight="1">
      <c r="A353" s="25" t="n"/>
      <c r="B353" s="2" t="n"/>
      <c r="C353" s="3" t="n"/>
      <c r="D353" s="45" t="n"/>
      <c r="E353" s="45" t="n"/>
      <c r="F353" s="45"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2.75" customHeight="1">
      <c r="A354" s="25" t="n"/>
      <c r="B354" s="2" t="n"/>
      <c r="C354" s="3" t="n"/>
      <c r="D354" s="45" t="n"/>
      <c r="E354" s="45" t="n"/>
      <c r="F354" s="45"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2.75" customHeight="1">
      <c r="A355" s="25" t="n"/>
      <c r="B355" s="2" t="n"/>
      <c r="C355" s="3" t="n"/>
      <c r="D355" s="45" t="n"/>
      <c r="E355" s="45" t="n"/>
      <c r="F355" s="45"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2.75" customHeight="1">
      <c r="A356" s="25" t="n"/>
      <c r="B356" s="2" t="n"/>
      <c r="C356" s="3" t="n"/>
      <c r="D356" s="45" t="n"/>
      <c r="E356" s="45" t="n"/>
      <c r="F356" s="45"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2.75" customHeight="1">
      <c r="A357" s="25" t="n"/>
      <c r="B357" s="2" t="n"/>
      <c r="C357" s="3" t="n"/>
      <c r="D357" s="45" t="n"/>
      <c r="E357" s="45" t="n"/>
      <c r="F357" s="45"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2.75" customHeight="1">
      <c r="A358" s="25" t="n"/>
      <c r="B358" s="2" t="n"/>
      <c r="C358" s="3" t="n"/>
      <c r="D358" s="45" t="n"/>
      <c r="E358" s="45" t="n"/>
      <c r="F358" s="45"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2.75" customHeight="1">
      <c r="A359" s="25" t="n"/>
      <c r="B359" s="2" t="n"/>
      <c r="C359" s="3" t="n"/>
      <c r="D359" s="45" t="n"/>
      <c r="E359" s="45" t="n"/>
      <c r="F359" s="45"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2.75" customHeight="1">
      <c r="A360" s="25" t="n"/>
      <c r="B360" s="2" t="n"/>
      <c r="C360" s="3" t="n"/>
      <c r="D360" s="45" t="n"/>
      <c r="E360" s="45" t="n"/>
      <c r="F360" s="45"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2.75" customHeight="1">
      <c r="A361" s="25" t="n"/>
      <c r="B361" s="2" t="n"/>
      <c r="C361" s="3" t="n"/>
      <c r="D361" s="45" t="n"/>
      <c r="E361" s="45" t="n"/>
      <c r="F361" s="45"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2.75" customHeight="1">
      <c r="A362" s="25" t="n"/>
      <c r="B362" s="2" t="n"/>
      <c r="C362" s="3" t="n"/>
      <c r="D362" s="45" t="n"/>
      <c r="E362" s="45" t="n"/>
      <c r="F362" s="45"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2.75" customHeight="1">
      <c r="A363" s="25" t="n"/>
      <c r="B363" s="2" t="n"/>
      <c r="C363" s="3" t="n"/>
      <c r="D363" s="45" t="n"/>
      <c r="E363" s="45" t="n"/>
      <c r="F363" s="45"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2.75" customHeight="1">
      <c r="A364" s="25" t="n"/>
      <c r="B364" s="2" t="n"/>
      <c r="C364" s="3" t="n"/>
      <c r="D364" s="45" t="n"/>
      <c r="E364" s="45" t="n"/>
      <c r="F364" s="45"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2.75" customHeight="1">
      <c r="A365" s="25" t="n"/>
      <c r="B365" s="2" t="n"/>
      <c r="C365" s="3" t="n"/>
      <c r="D365" s="45" t="n"/>
      <c r="E365" s="45" t="n"/>
      <c r="F365" s="45"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2.75" customHeight="1">
      <c r="A366" s="25" t="n"/>
      <c r="B366" s="2" t="n"/>
      <c r="C366" s="3" t="n"/>
      <c r="D366" s="45" t="n"/>
      <c r="E366" s="45" t="n"/>
      <c r="F366" s="45"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2.75" customHeight="1">
      <c r="A367" s="25" t="n"/>
      <c r="B367" s="2" t="n"/>
      <c r="C367" s="3" t="n"/>
      <c r="D367" s="45" t="n"/>
      <c r="E367" s="45" t="n"/>
      <c r="F367" s="45"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2.75" customHeight="1">
      <c r="A368" s="25" t="n"/>
      <c r="B368" s="2" t="n"/>
      <c r="C368" s="3" t="n"/>
      <c r="D368" s="45" t="n"/>
      <c r="E368" s="45" t="n"/>
      <c r="F368" s="45"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2.75" customHeight="1">
      <c r="A369" s="25" t="n"/>
      <c r="B369" s="2" t="n"/>
      <c r="C369" s="3" t="n"/>
      <c r="D369" s="45" t="n"/>
      <c r="E369" s="45" t="n"/>
      <c r="F369" s="45"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2.75" customHeight="1">
      <c r="A370" s="25" t="n"/>
      <c r="B370" s="2" t="n"/>
      <c r="C370" s="3" t="n"/>
      <c r="D370" s="45" t="n"/>
      <c r="E370" s="45" t="n"/>
      <c r="F370" s="45"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2.75" customHeight="1">
      <c r="A371" s="25" t="n"/>
      <c r="B371" s="2" t="n"/>
      <c r="C371" s="3" t="n"/>
      <c r="D371" s="45" t="n"/>
      <c r="E371" s="45" t="n"/>
      <c r="F371" s="45"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2.75" customHeight="1">
      <c r="A372" s="25" t="n"/>
      <c r="B372" s="2" t="n"/>
      <c r="C372" s="3" t="n"/>
      <c r="D372" s="45" t="n"/>
      <c r="E372" s="45" t="n"/>
      <c r="F372" s="45"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2.75" customHeight="1">
      <c r="A373" s="25" t="n"/>
      <c r="B373" s="2" t="n"/>
      <c r="C373" s="3" t="n"/>
      <c r="D373" s="45" t="n"/>
      <c r="E373" s="45" t="n"/>
      <c r="F373" s="45"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2.75" customHeight="1">
      <c r="A374" s="25" t="n"/>
      <c r="B374" s="2" t="n"/>
      <c r="C374" s="3" t="n"/>
      <c r="D374" s="45" t="n"/>
      <c r="E374" s="45" t="n"/>
      <c r="F374" s="45"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2.75" customHeight="1">
      <c r="A375" s="25" t="n"/>
      <c r="B375" s="2" t="n"/>
      <c r="C375" s="3" t="n"/>
      <c r="D375" s="45" t="n"/>
      <c r="E375" s="45" t="n"/>
      <c r="F375" s="45"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2.75" customHeight="1">
      <c r="A376" s="25" t="n"/>
      <c r="B376" s="2" t="n"/>
      <c r="C376" s="3" t="n"/>
      <c r="D376" s="45" t="n"/>
      <c r="E376" s="45" t="n"/>
      <c r="F376" s="45"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2.75" customHeight="1">
      <c r="A377" s="25" t="n"/>
      <c r="B377" s="2" t="n"/>
      <c r="C377" s="3" t="n"/>
      <c r="D377" s="45" t="n"/>
      <c r="E377" s="45" t="n"/>
      <c r="F377" s="45"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2.75" customHeight="1">
      <c r="A378" s="25" t="n"/>
      <c r="B378" s="2" t="n"/>
      <c r="C378" s="3" t="n"/>
      <c r="D378" s="45" t="n"/>
      <c r="E378" s="45" t="n"/>
      <c r="F378" s="45"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2.75" customHeight="1">
      <c r="A379" s="25" t="n"/>
      <c r="B379" s="2" t="n"/>
      <c r="C379" s="3" t="n"/>
      <c r="D379" s="45" t="n"/>
      <c r="E379" s="45" t="n"/>
      <c r="F379" s="45"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2.75" customHeight="1">
      <c r="A380" s="25" t="n"/>
      <c r="B380" s="2" t="n"/>
      <c r="C380" s="3" t="n"/>
      <c r="D380" s="45" t="n"/>
      <c r="E380" s="45" t="n"/>
      <c r="F380" s="45"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2.75" customHeight="1">
      <c r="A381" s="25" t="n"/>
      <c r="B381" s="2" t="n"/>
      <c r="C381" s="3" t="n"/>
      <c r="D381" s="45" t="n"/>
      <c r="E381" s="45" t="n"/>
      <c r="F381" s="45"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2.75" customHeight="1">
      <c r="A382" s="25" t="n"/>
      <c r="B382" s="2" t="n"/>
      <c r="C382" s="3" t="n"/>
      <c r="D382" s="45" t="n"/>
      <c r="E382" s="45" t="n"/>
      <c r="F382" s="45"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2.75" customHeight="1">
      <c r="A383" s="25" t="n"/>
      <c r="B383" s="2" t="n"/>
      <c r="C383" s="3" t="n"/>
      <c r="D383" s="45" t="n"/>
      <c r="E383" s="45" t="n"/>
      <c r="F383" s="45"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2.75" customHeight="1">
      <c r="A384" s="25" t="n"/>
      <c r="B384" s="2" t="n"/>
      <c r="C384" s="3" t="n"/>
      <c r="D384" s="45" t="n"/>
      <c r="E384" s="45" t="n"/>
      <c r="F384" s="45"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2.75" customHeight="1">
      <c r="A385" s="25" t="n"/>
      <c r="B385" s="2" t="n"/>
      <c r="C385" s="3" t="n"/>
      <c r="D385" s="45" t="n"/>
      <c r="E385" s="45" t="n"/>
      <c r="F385" s="45"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2.75" customHeight="1">
      <c r="A386" s="25" t="n"/>
      <c r="B386" s="2" t="n"/>
      <c r="C386" s="3" t="n"/>
      <c r="D386" s="45" t="n"/>
      <c r="E386" s="45" t="n"/>
      <c r="F386" s="45"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2.75" customHeight="1">
      <c r="A387" s="25" t="n"/>
      <c r="B387" s="2" t="n"/>
      <c r="C387" s="3" t="n"/>
      <c r="D387" s="45" t="n"/>
      <c r="E387" s="45" t="n"/>
      <c r="F387" s="45"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2.75" customHeight="1">
      <c r="A388" s="25" t="n"/>
      <c r="B388" s="2" t="n"/>
      <c r="C388" s="3" t="n"/>
      <c r="D388" s="45" t="n"/>
      <c r="E388" s="45" t="n"/>
      <c r="F388" s="45"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2.75" customHeight="1">
      <c r="A389" s="25" t="n"/>
      <c r="B389" s="2" t="n"/>
      <c r="C389" s="3" t="n"/>
      <c r="D389" s="45" t="n"/>
      <c r="E389" s="45" t="n"/>
      <c r="F389" s="45"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2.75" customHeight="1">
      <c r="A390" s="25" t="n"/>
      <c r="B390" s="2" t="n"/>
      <c r="C390" s="3" t="n"/>
      <c r="D390" s="45" t="n"/>
      <c r="E390" s="45" t="n"/>
      <c r="F390" s="45"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2.75" customHeight="1">
      <c r="A391" s="25" t="n"/>
      <c r="B391" s="2" t="n"/>
      <c r="C391" s="3" t="n"/>
      <c r="D391" s="45" t="n"/>
      <c r="E391" s="45" t="n"/>
      <c r="F391" s="45"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2.75" customHeight="1">
      <c r="A392" s="25" t="n"/>
      <c r="B392" s="2" t="n"/>
      <c r="C392" s="3" t="n"/>
      <c r="D392" s="45" t="n"/>
      <c r="E392" s="45" t="n"/>
      <c r="F392" s="45"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2.75" customHeight="1">
      <c r="A393" s="25" t="n"/>
      <c r="B393" s="2" t="n"/>
      <c r="C393" s="3" t="n"/>
      <c r="D393" s="45" t="n"/>
      <c r="E393" s="45" t="n"/>
      <c r="F393" s="45"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2.75" customHeight="1">
      <c r="A394" s="25" t="n"/>
      <c r="B394" s="2" t="n"/>
      <c r="C394" s="3" t="n"/>
      <c r="D394" s="45" t="n"/>
      <c r="E394" s="45" t="n"/>
      <c r="F394" s="45"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2.75" customHeight="1">
      <c r="A395" s="25" t="n"/>
      <c r="B395" s="2" t="n"/>
      <c r="C395" s="3" t="n"/>
      <c r="D395" s="45" t="n"/>
      <c r="E395" s="45" t="n"/>
      <c r="F395" s="45"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2.75" customHeight="1">
      <c r="A396" s="25" t="n"/>
      <c r="B396" s="2" t="n"/>
      <c r="C396" s="3" t="n"/>
      <c r="D396" s="45" t="n"/>
      <c r="E396" s="45" t="n"/>
      <c r="F396" s="45"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2.75" customHeight="1">
      <c r="A397" s="25" t="n"/>
      <c r="B397" s="2" t="n"/>
      <c r="C397" s="3" t="n"/>
      <c r="D397" s="45" t="n"/>
      <c r="E397" s="45" t="n"/>
      <c r="F397" s="45"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2.75" customHeight="1">
      <c r="A398" s="25" t="n"/>
      <c r="B398" s="2" t="n"/>
      <c r="C398" s="3" t="n"/>
      <c r="D398" s="45" t="n"/>
      <c r="E398" s="45" t="n"/>
      <c r="F398" s="45"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2.75" customHeight="1">
      <c r="A399" s="25" t="n"/>
      <c r="B399" s="2" t="n"/>
      <c r="C399" s="3" t="n"/>
      <c r="D399" s="45" t="n"/>
      <c r="E399" s="45" t="n"/>
      <c r="F399" s="45"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2.75" customHeight="1">
      <c r="A400" s="25" t="n"/>
      <c r="B400" s="2" t="n"/>
      <c r="C400" s="3" t="n"/>
      <c r="D400" s="45" t="n"/>
      <c r="E400" s="45" t="n"/>
      <c r="F400" s="45"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2.75" customHeight="1">
      <c r="A401" s="25" t="n"/>
      <c r="B401" s="2" t="n"/>
      <c r="C401" s="3" t="n"/>
      <c r="D401" s="45" t="n"/>
      <c r="E401" s="45" t="n"/>
      <c r="F401" s="45"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2.75" customHeight="1">
      <c r="A402" s="25" t="n"/>
      <c r="B402" s="2" t="n"/>
      <c r="C402" s="3" t="n"/>
      <c r="D402" s="45" t="n"/>
      <c r="E402" s="45" t="n"/>
      <c r="F402" s="45"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2.75" customHeight="1">
      <c r="A403" s="25" t="n"/>
      <c r="B403" s="2" t="n"/>
      <c r="C403" s="3" t="n"/>
      <c r="D403" s="45" t="n"/>
      <c r="E403" s="45" t="n"/>
      <c r="F403" s="45"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2.75" customHeight="1">
      <c r="A404" s="25" t="n"/>
      <c r="B404" s="2" t="n"/>
      <c r="C404" s="3" t="n"/>
      <c r="D404" s="45" t="n"/>
      <c r="E404" s="45" t="n"/>
      <c r="F404" s="45"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2.75" customHeight="1">
      <c r="A405" s="25" t="n"/>
      <c r="B405" s="2" t="n"/>
      <c r="C405" s="3" t="n"/>
      <c r="D405" s="45" t="n"/>
      <c r="E405" s="45" t="n"/>
      <c r="F405" s="45"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2.75" customHeight="1">
      <c r="A406" s="25" t="n"/>
      <c r="B406" s="2" t="n"/>
      <c r="C406" s="3" t="n"/>
      <c r="D406" s="45" t="n"/>
      <c r="E406" s="45" t="n"/>
      <c r="F406" s="45"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2.75" customHeight="1">
      <c r="A407" s="25" t="n"/>
      <c r="B407" s="2" t="n"/>
      <c r="C407" s="3" t="n"/>
      <c r="D407" s="45" t="n"/>
      <c r="E407" s="45" t="n"/>
      <c r="F407" s="45"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2.75" customHeight="1">
      <c r="A408" s="25" t="n"/>
      <c r="B408" s="2" t="n"/>
      <c r="C408" s="3" t="n"/>
      <c r="D408" s="45" t="n"/>
      <c r="E408" s="45" t="n"/>
      <c r="F408" s="45"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2.75" customHeight="1">
      <c r="A409" s="25" t="n"/>
      <c r="B409" s="2" t="n"/>
      <c r="C409" s="3" t="n"/>
      <c r="D409" s="45" t="n"/>
      <c r="E409" s="45" t="n"/>
      <c r="F409" s="45"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2.75" customHeight="1">
      <c r="A410" s="25" t="n"/>
      <c r="B410" s="2" t="n"/>
      <c r="C410" s="3" t="n"/>
      <c r="D410" s="45" t="n"/>
      <c r="E410" s="45" t="n"/>
      <c r="F410" s="45"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2.75" customHeight="1">
      <c r="A411" s="25" t="n"/>
      <c r="B411" s="2" t="n"/>
      <c r="C411" s="3" t="n"/>
      <c r="D411" s="45" t="n"/>
      <c r="E411" s="45" t="n"/>
      <c r="F411" s="45"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2.75" customHeight="1">
      <c r="A412" s="25" t="n"/>
      <c r="B412" s="2" t="n"/>
      <c r="C412" s="3" t="n"/>
      <c r="D412" s="45" t="n"/>
      <c r="E412" s="45" t="n"/>
      <c r="F412" s="45"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2.75" customHeight="1">
      <c r="A413" s="25" t="n"/>
      <c r="B413" s="2" t="n"/>
      <c r="C413" s="3" t="n"/>
      <c r="D413" s="45" t="n"/>
      <c r="E413" s="45" t="n"/>
      <c r="F413" s="45"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2.75" customHeight="1">
      <c r="A414" s="25" t="n"/>
      <c r="B414" s="2" t="n"/>
      <c r="C414" s="3" t="n"/>
      <c r="D414" s="45" t="n"/>
      <c r="E414" s="45" t="n"/>
      <c r="F414" s="45"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2.75" customHeight="1">
      <c r="A415" s="25" t="n"/>
      <c r="B415" s="2" t="n"/>
      <c r="C415" s="3" t="n"/>
      <c r="D415" s="45" t="n"/>
      <c r="E415" s="45" t="n"/>
      <c r="F415" s="45"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2.75" customHeight="1">
      <c r="A416" s="25" t="n"/>
      <c r="B416" s="2" t="n"/>
      <c r="C416" s="3" t="n"/>
      <c r="D416" s="45" t="n"/>
      <c r="E416" s="45" t="n"/>
      <c r="F416" s="45"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2.75" customHeight="1">
      <c r="A417" s="25" t="n"/>
      <c r="B417" s="2" t="n"/>
      <c r="C417" s="3" t="n"/>
      <c r="D417" s="45" t="n"/>
      <c r="E417" s="45" t="n"/>
      <c r="F417" s="45"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2.75" customHeight="1">
      <c r="A418" s="25" t="n"/>
      <c r="B418" s="2" t="n"/>
      <c r="C418" s="3" t="n"/>
      <c r="D418" s="45" t="n"/>
      <c r="E418" s="45" t="n"/>
      <c r="F418" s="45"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2.75" customHeight="1">
      <c r="A419" s="25" t="n"/>
      <c r="B419" s="2" t="n"/>
      <c r="C419" s="3" t="n"/>
      <c r="D419" s="45" t="n"/>
      <c r="E419" s="45" t="n"/>
      <c r="F419" s="45"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2.75" customHeight="1">
      <c r="A420" s="25" t="n"/>
      <c r="B420" s="2" t="n"/>
      <c r="C420" s="3" t="n"/>
      <c r="D420" s="45" t="n"/>
      <c r="E420" s="45" t="n"/>
      <c r="F420" s="45"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2.75" customHeight="1">
      <c r="A421" s="25" t="n"/>
      <c r="B421" s="2" t="n"/>
      <c r="C421" s="3" t="n"/>
      <c r="D421" s="45" t="n"/>
      <c r="E421" s="45" t="n"/>
      <c r="F421" s="45"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2.75" customHeight="1">
      <c r="A422" s="25" t="n"/>
      <c r="B422" s="2" t="n"/>
      <c r="C422" s="3" t="n"/>
      <c r="D422" s="45" t="n"/>
      <c r="E422" s="45" t="n"/>
      <c r="F422" s="45"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2.75" customHeight="1">
      <c r="A423" s="25" t="n"/>
      <c r="B423" s="2" t="n"/>
      <c r="C423" s="3" t="n"/>
      <c r="D423" s="45" t="n"/>
      <c r="E423" s="45" t="n"/>
      <c r="F423" s="45"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2.75" customHeight="1">
      <c r="A424" s="25" t="n"/>
      <c r="B424" s="2" t="n"/>
      <c r="C424" s="3" t="n"/>
      <c r="D424" s="45" t="n"/>
      <c r="E424" s="45" t="n"/>
      <c r="F424" s="45"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c r="A425" s="25" t="n"/>
      <c r="B425" s="2" t="n"/>
      <c r="C425" s="3" t="n"/>
      <c r="D425" s="45" t="n"/>
      <c r="E425" s="45" t="n"/>
      <c r="F425" s="45"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2.75" customHeight="1">
      <c r="A426" s="25" t="n"/>
      <c r="B426" s="2" t="n"/>
      <c r="C426" s="3" t="n"/>
      <c r="D426" s="45" t="n"/>
      <c r="E426" s="45" t="n"/>
      <c r="F426" s="45"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2.75" customHeight="1">
      <c r="A427" s="25" t="n"/>
      <c r="B427" s="2" t="n"/>
      <c r="C427" s="3" t="n"/>
      <c r="D427" s="45" t="n"/>
      <c r="E427" s="45" t="n"/>
      <c r="F427" s="45"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2.75" customHeight="1">
      <c r="A428" s="25" t="n"/>
      <c r="B428" s="2" t="n"/>
      <c r="C428" s="3" t="n"/>
      <c r="D428" s="45" t="n"/>
      <c r="E428" s="45" t="n"/>
      <c r="F428" s="45"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2.75" customHeight="1">
      <c r="A429" s="25" t="n"/>
      <c r="B429" s="2" t="n"/>
      <c r="C429" s="3" t="n"/>
      <c r="D429" s="45" t="n"/>
      <c r="E429" s="45" t="n"/>
      <c r="F429" s="45"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2.75" customHeight="1">
      <c r="A430" s="25" t="n"/>
      <c r="B430" s="2" t="n"/>
      <c r="C430" s="3" t="n"/>
      <c r="D430" s="45" t="n"/>
      <c r="E430" s="45" t="n"/>
      <c r="F430" s="45"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2.75" customHeight="1">
      <c r="A431" s="25" t="n"/>
      <c r="B431" s="2" t="n"/>
      <c r="C431" s="3" t="n"/>
      <c r="D431" s="45" t="n"/>
      <c r="E431" s="45" t="n"/>
      <c r="F431" s="45"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2.75" customHeight="1">
      <c r="A432" s="25" t="n"/>
      <c r="B432" s="2" t="n"/>
      <c r="C432" s="3" t="n"/>
      <c r="D432" s="45" t="n"/>
      <c r="E432" s="45" t="n"/>
      <c r="F432" s="45"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2.75" customHeight="1">
      <c r="A433" s="25" t="n"/>
      <c r="B433" s="2" t="n"/>
      <c r="C433" s="3" t="n"/>
      <c r="D433" s="45" t="n"/>
      <c r="E433" s="45" t="n"/>
      <c r="F433" s="45"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2.75" customHeight="1">
      <c r="A434" s="25" t="n"/>
      <c r="B434" s="2" t="n"/>
      <c r="C434" s="3" t="n"/>
      <c r="D434" s="45" t="n"/>
      <c r="E434" s="45" t="n"/>
      <c r="F434" s="45"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2.75" customHeight="1">
      <c r="A435" s="25" t="n"/>
      <c r="B435" s="2" t="n"/>
      <c r="C435" s="3" t="n"/>
      <c r="D435" s="45" t="n"/>
      <c r="E435" s="45" t="n"/>
      <c r="F435" s="45"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2.75" customHeight="1">
      <c r="A436" s="25" t="n"/>
      <c r="B436" s="2" t="n"/>
      <c r="C436" s="3" t="n"/>
      <c r="D436" s="45" t="n"/>
      <c r="E436" s="45" t="n"/>
      <c r="F436" s="45"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2.75" customHeight="1">
      <c r="A437" s="25" t="n"/>
      <c r="B437" s="2" t="n"/>
      <c r="C437" s="3" t="n"/>
      <c r="D437" s="45" t="n"/>
      <c r="E437" s="45" t="n"/>
      <c r="F437" s="45"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2.75" customHeight="1">
      <c r="A438" s="25" t="n"/>
      <c r="B438" s="2" t="n"/>
      <c r="C438" s="3" t="n"/>
      <c r="D438" s="45" t="n"/>
      <c r="E438" s="45" t="n"/>
      <c r="F438" s="45"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2.75" customHeight="1">
      <c r="A439" s="25" t="n"/>
      <c r="B439" s="2" t="n"/>
      <c r="C439" s="3" t="n"/>
      <c r="D439" s="45" t="n"/>
      <c r="E439" s="45" t="n"/>
      <c r="F439" s="45"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2.75" customHeight="1">
      <c r="A440" s="25" t="n"/>
      <c r="B440" s="2" t="n"/>
      <c r="C440" s="3" t="n"/>
      <c r="D440" s="45" t="n"/>
      <c r="E440" s="45" t="n"/>
      <c r="F440" s="45"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2.75" customHeight="1">
      <c r="A441" s="25" t="n"/>
      <c r="B441" s="2" t="n"/>
      <c r="C441" s="3" t="n"/>
      <c r="D441" s="45" t="n"/>
      <c r="E441" s="45" t="n"/>
      <c r="F441" s="45"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2.75" customHeight="1">
      <c r="A442" s="25" t="n"/>
      <c r="B442" s="2" t="n"/>
      <c r="C442" s="3" t="n"/>
      <c r="D442" s="45" t="n"/>
      <c r="E442" s="45" t="n"/>
      <c r="F442" s="45"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2.75" customHeight="1">
      <c r="A443" s="25" t="n"/>
      <c r="B443" s="2" t="n"/>
      <c r="C443" s="3" t="n"/>
      <c r="D443" s="45" t="n"/>
      <c r="E443" s="45" t="n"/>
      <c r="F443" s="45"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2.75" customHeight="1">
      <c r="A444" s="25" t="n"/>
      <c r="B444" s="2" t="n"/>
      <c r="C444" s="3" t="n"/>
      <c r="D444" s="45" t="n"/>
      <c r="E444" s="45" t="n"/>
      <c r="F444" s="45"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2.75" customHeight="1">
      <c r="A445" s="25" t="n"/>
      <c r="B445" s="2" t="n"/>
      <c r="C445" s="3" t="n"/>
      <c r="D445" s="45" t="n"/>
      <c r="E445" s="45" t="n"/>
      <c r="F445" s="45"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2.75" customHeight="1">
      <c r="A446" s="25" t="n"/>
      <c r="B446" s="2" t="n"/>
      <c r="C446" s="3" t="n"/>
      <c r="D446" s="45" t="n"/>
      <c r="E446" s="45" t="n"/>
      <c r="F446" s="45"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2.75" customHeight="1">
      <c r="A447" s="25" t="n"/>
      <c r="B447" s="2" t="n"/>
      <c r="C447" s="3" t="n"/>
      <c r="D447" s="45" t="n"/>
      <c r="E447" s="45" t="n"/>
      <c r="F447" s="45"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2.75" customHeight="1">
      <c r="A448" s="25" t="n"/>
      <c r="B448" s="2" t="n"/>
      <c r="C448" s="3" t="n"/>
      <c r="D448" s="45" t="n"/>
      <c r="E448" s="45" t="n"/>
      <c r="F448" s="45"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2.75" customHeight="1">
      <c r="A449" s="25" t="n"/>
      <c r="B449" s="2" t="n"/>
      <c r="C449" s="3" t="n"/>
      <c r="D449" s="45" t="n"/>
      <c r="E449" s="45" t="n"/>
      <c r="F449" s="45"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2.75" customHeight="1">
      <c r="A450" s="25" t="n"/>
      <c r="B450" s="2" t="n"/>
      <c r="C450" s="3" t="n"/>
      <c r="D450" s="45" t="n"/>
      <c r="E450" s="45" t="n"/>
      <c r="F450" s="45"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2.75" customHeight="1">
      <c r="A451" s="25" t="n"/>
      <c r="B451" s="2" t="n"/>
      <c r="C451" s="3" t="n"/>
      <c r="D451" s="45" t="n"/>
      <c r="E451" s="45" t="n"/>
      <c r="F451" s="45"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2.75" customHeight="1">
      <c r="A452" s="25" t="n"/>
      <c r="B452" s="2" t="n"/>
      <c r="C452" s="3" t="n"/>
      <c r="D452" s="45" t="n"/>
      <c r="E452" s="45" t="n"/>
      <c r="F452" s="45"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2.75" customHeight="1">
      <c r="A453" s="25" t="n"/>
      <c r="B453" s="2" t="n"/>
      <c r="C453" s="3" t="n"/>
      <c r="D453" s="45" t="n"/>
      <c r="E453" s="45" t="n"/>
      <c r="F453" s="45"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2.75" customHeight="1">
      <c r="A454" s="25" t="n"/>
      <c r="B454" s="2" t="n"/>
      <c r="C454" s="3" t="n"/>
      <c r="D454" s="45" t="n"/>
      <c r="E454" s="45" t="n"/>
      <c r="F454" s="45"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2.75" customHeight="1">
      <c r="A455" s="25" t="n"/>
      <c r="B455" s="2" t="n"/>
      <c r="C455" s="3" t="n"/>
      <c r="D455" s="45" t="n"/>
      <c r="E455" s="45" t="n"/>
      <c r="F455" s="45"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2.75" customHeight="1">
      <c r="A456" s="25" t="n"/>
      <c r="B456" s="2" t="n"/>
      <c r="C456" s="3" t="n"/>
      <c r="D456" s="45" t="n"/>
      <c r="E456" s="45" t="n"/>
      <c r="F456" s="45"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2.75" customHeight="1">
      <c r="A457" s="25" t="n"/>
      <c r="B457" s="2" t="n"/>
      <c r="C457" s="3" t="n"/>
      <c r="D457" s="45" t="n"/>
      <c r="E457" s="45" t="n"/>
      <c r="F457" s="45"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2.75" customHeight="1">
      <c r="A458" s="25" t="n"/>
      <c r="B458" s="2" t="n"/>
      <c r="C458" s="3" t="n"/>
      <c r="D458" s="45" t="n"/>
      <c r="E458" s="45" t="n"/>
      <c r="F458" s="45"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2.75" customHeight="1">
      <c r="A459" s="25" t="n"/>
      <c r="B459" s="2" t="n"/>
      <c r="C459" s="3" t="n"/>
      <c r="D459" s="45" t="n"/>
      <c r="E459" s="45" t="n"/>
      <c r="F459" s="45"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2.75" customHeight="1">
      <c r="A460" s="25" t="n"/>
      <c r="B460" s="2" t="n"/>
      <c r="C460" s="3" t="n"/>
      <c r="D460" s="45" t="n"/>
      <c r="E460" s="45" t="n"/>
      <c r="F460" s="45"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2.75" customHeight="1">
      <c r="A461" s="25" t="n"/>
      <c r="B461" s="2" t="n"/>
      <c r="C461" s="3" t="n"/>
      <c r="D461" s="45" t="n"/>
      <c r="E461" s="45" t="n"/>
      <c r="F461" s="45"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2.75" customHeight="1">
      <c r="A462" s="25" t="n"/>
      <c r="B462" s="2" t="n"/>
      <c r="C462" s="3" t="n"/>
      <c r="D462" s="45" t="n"/>
      <c r="E462" s="45" t="n"/>
      <c r="F462" s="45"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2.75" customHeight="1">
      <c r="A463" s="25" t="n"/>
      <c r="B463" s="2" t="n"/>
      <c r="C463" s="3" t="n"/>
      <c r="D463" s="45" t="n"/>
      <c r="E463" s="45" t="n"/>
      <c r="F463" s="45"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2.75" customHeight="1">
      <c r="A464" s="25" t="n"/>
      <c r="B464" s="2" t="n"/>
      <c r="C464" s="3" t="n"/>
      <c r="D464" s="45" t="n"/>
      <c r="E464" s="45" t="n"/>
      <c r="F464" s="45"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2.75" customHeight="1">
      <c r="A465" s="25" t="n"/>
      <c r="B465" s="2" t="n"/>
      <c r="C465" s="3" t="n"/>
      <c r="D465" s="45" t="n"/>
      <c r="E465" s="45" t="n"/>
      <c r="F465" s="45"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2.75" customHeight="1">
      <c r="A466" s="25" t="n"/>
      <c r="B466" s="2" t="n"/>
      <c r="C466" s="3" t="n"/>
      <c r="D466" s="45" t="n"/>
      <c r="E466" s="45" t="n"/>
      <c r="F466" s="45"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2.75" customHeight="1">
      <c r="A467" s="25" t="n"/>
      <c r="B467" s="2" t="n"/>
      <c r="C467" s="3" t="n"/>
      <c r="D467" s="45" t="n"/>
      <c r="E467" s="45" t="n"/>
      <c r="F467" s="45"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2.75" customHeight="1">
      <c r="A468" s="25" t="n"/>
      <c r="B468" s="2" t="n"/>
      <c r="C468" s="3" t="n"/>
      <c r="D468" s="45" t="n"/>
      <c r="E468" s="45" t="n"/>
      <c r="F468" s="45"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2.75" customHeight="1">
      <c r="A469" s="25" t="n"/>
      <c r="B469" s="2" t="n"/>
      <c r="C469" s="3" t="n"/>
      <c r="D469" s="45" t="n"/>
      <c r="E469" s="45" t="n"/>
      <c r="F469" s="45"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2.75" customHeight="1">
      <c r="A470" s="25" t="n"/>
      <c r="B470" s="2" t="n"/>
      <c r="C470" s="3" t="n"/>
      <c r="D470" s="45" t="n"/>
      <c r="E470" s="45" t="n"/>
      <c r="F470" s="45"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2.75" customHeight="1">
      <c r="A471" s="25" t="n"/>
      <c r="B471" s="2" t="n"/>
      <c r="C471" s="3" t="n"/>
      <c r="D471" s="45" t="n"/>
      <c r="E471" s="45" t="n"/>
      <c r="F471" s="45"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2.75" customHeight="1">
      <c r="A472" s="25" t="n"/>
      <c r="B472" s="2" t="n"/>
      <c r="C472" s="3" t="n"/>
      <c r="D472" s="45" t="n"/>
      <c r="E472" s="45" t="n"/>
      <c r="F472" s="45"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2.75" customHeight="1">
      <c r="A473" s="25" t="n"/>
      <c r="B473" s="2" t="n"/>
      <c r="C473" s="3" t="n"/>
      <c r="D473" s="45" t="n"/>
      <c r="E473" s="45" t="n"/>
      <c r="F473" s="45"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2.75" customHeight="1">
      <c r="A474" s="25" t="n"/>
      <c r="B474" s="2" t="n"/>
      <c r="C474" s="3" t="n"/>
      <c r="D474" s="45" t="n"/>
      <c r="E474" s="45" t="n"/>
      <c r="F474" s="45"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2.75" customHeight="1">
      <c r="A475" s="25" t="n"/>
      <c r="B475" s="2" t="n"/>
      <c r="C475" s="3" t="n"/>
      <c r="D475" s="45" t="n"/>
      <c r="E475" s="45" t="n"/>
      <c r="F475" s="45"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2.75" customHeight="1">
      <c r="A476" s="25" t="n"/>
      <c r="B476" s="2" t="n"/>
      <c r="C476" s="3" t="n"/>
      <c r="D476" s="45" t="n"/>
      <c r="E476" s="45" t="n"/>
      <c r="F476" s="45"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2.75" customHeight="1">
      <c r="A477" s="25" t="n"/>
      <c r="B477" s="2" t="n"/>
      <c r="C477" s="3" t="n"/>
      <c r="D477" s="45" t="n"/>
      <c r="E477" s="45" t="n"/>
      <c r="F477" s="45"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2.75" customHeight="1">
      <c r="A478" s="25" t="n"/>
      <c r="B478" s="2" t="n"/>
      <c r="C478" s="3" t="n"/>
      <c r="D478" s="45" t="n"/>
      <c r="E478" s="45" t="n"/>
      <c r="F478" s="45"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2.75" customHeight="1">
      <c r="A479" s="25" t="n"/>
      <c r="B479" s="2" t="n"/>
      <c r="C479" s="3" t="n"/>
      <c r="D479" s="45" t="n"/>
      <c r="E479" s="45" t="n"/>
      <c r="F479" s="45"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2.75" customHeight="1">
      <c r="A480" s="25" t="n"/>
      <c r="B480" s="2" t="n"/>
      <c r="C480" s="3" t="n"/>
      <c r="D480" s="45" t="n"/>
      <c r="E480" s="45" t="n"/>
      <c r="F480" s="45"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2.75" customHeight="1">
      <c r="A481" s="25" t="n"/>
      <c r="B481" s="2" t="n"/>
      <c r="C481" s="3" t="n"/>
      <c r="D481" s="45" t="n"/>
      <c r="E481" s="45" t="n"/>
      <c r="F481" s="45"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2.75" customHeight="1">
      <c r="A482" s="25" t="n"/>
      <c r="B482" s="2" t="n"/>
      <c r="C482" s="3" t="n"/>
      <c r="D482" s="45" t="n"/>
      <c r="E482" s="45" t="n"/>
      <c r="F482" s="45"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2.75" customHeight="1">
      <c r="A483" s="25" t="n"/>
      <c r="B483" s="2" t="n"/>
      <c r="C483" s="3" t="n"/>
      <c r="D483" s="45" t="n"/>
      <c r="E483" s="45" t="n"/>
      <c r="F483" s="45"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2.75" customHeight="1">
      <c r="A484" s="25" t="n"/>
      <c r="B484" s="2" t="n"/>
      <c r="C484" s="3" t="n"/>
      <c r="D484" s="45" t="n"/>
      <c r="E484" s="45" t="n"/>
      <c r="F484" s="45"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2.75" customHeight="1">
      <c r="A485" s="25" t="n"/>
      <c r="B485" s="2" t="n"/>
      <c r="C485" s="3" t="n"/>
      <c r="D485" s="45" t="n"/>
      <c r="E485" s="45" t="n"/>
      <c r="F485" s="45"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2.75" customHeight="1">
      <c r="A486" s="25" t="n"/>
      <c r="B486" s="2" t="n"/>
      <c r="C486" s="3" t="n"/>
      <c r="D486" s="45" t="n"/>
      <c r="E486" s="45" t="n"/>
      <c r="F486" s="45"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2.75" customHeight="1">
      <c r="A487" s="25" t="n"/>
      <c r="B487" s="2" t="n"/>
      <c r="C487" s="3" t="n"/>
      <c r="D487" s="45" t="n"/>
      <c r="E487" s="45" t="n"/>
      <c r="F487" s="45"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2.75" customHeight="1">
      <c r="A488" s="25" t="n"/>
      <c r="B488" s="2" t="n"/>
      <c r="C488" s="3" t="n"/>
      <c r="D488" s="45" t="n"/>
      <c r="E488" s="45" t="n"/>
      <c r="F488" s="45"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2.75" customHeight="1">
      <c r="A489" s="25" t="n"/>
      <c r="B489" s="2" t="n"/>
      <c r="C489" s="3" t="n"/>
      <c r="D489" s="45" t="n"/>
      <c r="E489" s="45" t="n"/>
      <c r="F489" s="45"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2.75" customHeight="1">
      <c r="A490" s="25" t="n"/>
      <c r="B490" s="2" t="n"/>
      <c r="C490" s="3" t="n"/>
      <c r="D490" s="45" t="n"/>
      <c r="E490" s="45" t="n"/>
      <c r="F490" s="45"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2.75" customHeight="1">
      <c r="A491" s="25" t="n"/>
      <c r="B491" s="2" t="n"/>
      <c r="C491" s="3" t="n"/>
      <c r="D491" s="45" t="n"/>
      <c r="E491" s="45" t="n"/>
      <c r="F491" s="45"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2.75" customHeight="1">
      <c r="A492" s="25" t="n"/>
      <c r="B492" s="2" t="n"/>
      <c r="C492" s="3" t="n"/>
      <c r="D492" s="45" t="n"/>
      <c r="E492" s="45" t="n"/>
      <c r="F492" s="45"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2.75" customHeight="1">
      <c r="A493" s="25" t="n"/>
      <c r="B493" s="2" t="n"/>
      <c r="C493" s="3" t="n"/>
      <c r="D493" s="45" t="n"/>
      <c r="E493" s="45" t="n"/>
      <c r="F493" s="45"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2.75" customHeight="1">
      <c r="A494" s="25" t="n"/>
      <c r="B494" s="2" t="n"/>
      <c r="C494" s="3" t="n"/>
      <c r="D494" s="45" t="n"/>
      <c r="E494" s="45" t="n"/>
      <c r="F494" s="45"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2.75" customHeight="1">
      <c r="A495" s="25" t="n"/>
      <c r="B495" s="2" t="n"/>
      <c r="C495" s="3" t="n"/>
      <c r="D495" s="45" t="n"/>
      <c r="E495" s="45" t="n"/>
      <c r="F495" s="45"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2.75" customHeight="1">
      <c r="A496" s="25" t="n"/>
      <c r="B496" s="2" t="n"/>
      <c r="C496" s="3" t="n"/>
      <c r="D496" s="45" t="n"/>
      <c r="E496" s="45" t="n"/>
      <c r="F496" s="45"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2.75" customHeight="1">
      <c r="A497" s="25" t="n"/>
      <c r="B497" s="2" t="n"/>
      <c r="C497" s="3" t="n"/>
      <c r="D497" s="45" t="n"/>
      <c r="E497" s="45" t="n"/>
      <c r="F497" s="45"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2.75" customHeight="1">
      <c r="A498" s="25" t="n"/>
      <c r="B498" s="2" t="n"/>
      <c r="C498" s="3" t="n"/>
      <c r="D498" s="45" t="n"/>
      <c r="E498" s="45" t="n"/>
      <c r="F498" s="45"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2.75" customHeight="1">
      <c r="A499" s="25" t="n"/>
      <c r="B499" s="2" t="n"/>
      <c r="C499" s="3" t="n"/>
      <c r="D499" s="45" t="n"/>
      <c r="E499" s="45" t="n"/>
      <c r="F499" s="45"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2.75" customHeight="1">
      <c r="A500" s="25" t="n"/>
      <c r="B500" s="2" t="n"/>
      <c r="C500" s="3" t="n"/>
      <c r="D500" s="45" t="n"/>
      <c r="E500" s="45" t="n"/>
      <c r="F500" s="45"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2.75" customHeight="1">
      <c r="A501" s="25" t="n"/>
      <c r="B501" s="2" t="n"/>
      <c r="C501" s="3" t="n"/>
      <c r="D501" s="45" t="n"/>
      <c r="E501" s="45" t="n"/>
      <c r="F501" s="45"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2.75" customHeight="1">
      <c r="A502" s="25" t="n"/>
      <c r="B502" s="2" t="n"/>
      <c r="C502" s="3" t="n"/>
      <c r="D502" s="45" t="n"/>
      <c r="E502" s="45" t="n"/>
      <c r="F502" s="45"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2.75" customHeight="1">
      <c r="A503" s="25" t="n"/>
      <c r="B503" s="2" t="n"/>
      <c r="C503" s="3" t="n"/>
      <c r="D503" s="45" t="n"/>
      <c r="E503" s="45" t="n"/>
      <c r="F503" s="45"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2.75" customHeight="1">
      <c r="A504" s="25" t="n"/>
      <c r="B504" s="2" t="n"/>
      <c r="C504" s="3" t="n"/>
      <c r="D504" s="45" t="n"/>
      <c r="E504" s="45" t="n"/>
      <c r="F504" s="45"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2.75" customHeight="1">
      <c r="A505" s="25" t="n"/>
      <c r="B505" s="2" t="n"/>
      <c r="C505" s="3" t="n"/>
      <c r="D505" s="45" t="n"/>
      <c r="E505" s="45" t="n"/>
      <c r="F505" s="45"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2.75" customHeight="1">
      <c r="A506" s="25" t="n"/>
      <c r="B506" s="2" t="n"/>
      <c r="C506" s="3" t="n"/>
      <c r="D506" s="45" t="n"/>
      <c r="E506" s="45" t="n"/>
      <c r="F506" s="45"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2.75" customHeight="1">
      <c r="A507" s="25" t="n"/>
      <c r="B507" s="2" t="n"/>
      <c r="C507" s="3" t="n"/>
      <c r="D507" s="45" t="n"/>
      <c r="E507" s="45" t="n"/>
      <c r="F507" s="45"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2.75" customHeight="1">
      <c r="A508" s="25" t="n"/>
      <c r="B508" s="2" t="n"/>
      <c r="C508" s="3" t="n"/>
      <c r="D508" s="45" t="n"/>
      <c r="E508" s="45" t="n"/>
      <c r="F508" s="45"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2.75" customHeight="1">
      <c r="A509" s="25" t="n"/>
      <c r="B509" s="2" t="n"/>
      <c r="C509" s="3" t="n"/>
      <c r="D509" s="45" t="n"/>
      <c r="E509" s="45" t="n"/>
      <c r="F509" s="45"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2.75" customHeight="1">
      <c r="A510" s="25" t="n"/>
      <c r="B510" s="2" t="n"/>
      <c r="C510" s="3" t="n"/>
      <c r="D510" s="45" t="n"/>
      <c r="E510" s="45" t="n"/>
      <c r="F510" s="45"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2.75" customHeight="1">
      <c r="A511" s="25" t="n"/>
      <c r="B511" s="2" t="n"/>
      <c r="C511" s="3" t="n"/>
      <c r="D511" s="45" t="n"/>
      <c r="E511" s="45" t="n"/>
      <c r="F511" s="45"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2.75" customHeight="1">
      <c r="A512" s="25" t="n"/>
      <c r="B512" s="2" t="n"/>
      <c r="C512" s="3" t="n"/>
      <c r="D512" s="45" t="n"/>
      <c r="E512" s="45" t="n"/>
      <c r="F512" s="45"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2.75" customHeight="1">
      <c r="A513" s="25" t="n"/>
      <c r="B513" s="2" t="n"/>
      <c r="C513" s="3" t="n"/>
      <c r="D513" s="45" t="n"/>
      <c r="E513" s="45" t="n"/>
      <c r="F513" s="45"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2.75" customHeight="1">
      <c r="A514" s="25" t="n"/>
      <c r="B514" s="2" t="n"/>
      <c r="C514" s="3" t="n"/>
      <c r="D514" s="45" t="n"/>
      <c r="E514" s="45" t="n"/>
      <c r="F514" s="45"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2.75" customHeight="1">
      <c r="A515" s="25" t="n"/>
      <c r="B515" s="2" t="n"/>
      <c r="C515" s="3" t="n"/>
      <c r="D515" s="45" t="n"/>
      <c r="E515" s="45" t="n"/>
      <c r="F515" s="45"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2.75" customHeight="1">
      <c r="A516" s="25" t="n"/>
      <c r="B516" s="2" t="n"/>
      <c r="C516" s="3" t="n"/>
      <c r="D516" s="45" t="n"/>
      <c r="E516" s="45" t="n"/>
      <c r="F516" s="45"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2.75" customHeight="1">
      <c r="A517" s="25" t="n"/>
      <c r="B517" s="2" t="n"/>
      <c r="C517" s="3" t="n"/>
      <c r="D517" s="45" t="n"/>
      <c r="E517" s="45" t="n"/>
      <c r="F517" s="45"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2.75" customHeight="1">
      <c r="A518" s="25" t="n"/>
      <c r="B518" s="2" t="n"/>
      <c r="C518" s="3" t="n"/>
      <c r="D518" s="45" t="n"/>
      <c r="E518" s="45" t="n"/>
      <c r="F518" s="45"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2.75" customHeight="1">
      <c r="A519" s="25" t="n"/>
      <c r="B519" s="2" t="n"/>
      <c r="C519" s="3" t="n"/>
      <c r="D519" s="45" t="n"/>
      <c r="E519" s="45" t="n"/>
      <c r="F519" s="45"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2.75" customHeight="1">
      <c r="A520" s="25" t="n"/>
      <c r="B520" s="2" t="n"/>
      <c r="C520" s="3" t="n"/>
      <c r="D520" s="45" t="n"/>
      <c r="E520" s="45" t="n"/>
      <c r="F520" s="45"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2.75" customHeight="1">
      <c r="A521" s="25" t="n"/>
      <c r="B521" s="2" t="n"/>
      <c r="C521" s="3" t="n"/>
      <c r="D521" s="45" t="n"/>
      <c r="E521" s="45" t="n"/>
      <c r="F521" s="45"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2.75" customHeight="1">
      <c r="A522" s="25" t="n"/>
      <c r="B522" s="2" t="n"/>
      <c r="C522" s="3" t="n"/>
      <c r="D522" s="45" t="n"/>
      <c r="E522" s="45" t="n"/>
      <c r="F522" s="45"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2.75" customHeight="1">
      <c r="A523" s="25" t="n"/>
      <c r="B523" s="2" t="n"/>
      <c r="C523" s="3" t="n"/>
      <c r="D523" s="45" t="n"/>
      <c r="E523" s="45" t="n"/>
      <c r="F523" s="45"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2.75" customHeight="1">
      <c r="A524" s="25" t="n"/>
      <c r="B524" s="2" t="n"/>
      <c r="C524" s="3" t="n"/>
      <c r="D524" s="45" t="n"/>
      <c r="E524" s="45" t="n"/>
      <c r="F524" s="45"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2.75" customHeight="1">
      <c r="A525" s="25" t="n"/>
      <c r="B525" s="2" t="n"/>
      <c r="C525" s="3" t="n"/>
      <c r="D525" s="45" t="n"/>
      <c r="E525" s="45" t="n"/>
      <c r="F525" s="45"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2.75" customHeight="1">
      <c r="A526" s="25" t="n"/>
      <c r="B526" s="2" t="n"/>
      <c r="C526" s="3" t="n"/>
      <c r="D526" s="45" t="n"/>
      <c r="E526" s="45" t="n"/>
      <c r="F526" s="45"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2.75" customHeight="1">
      <c r="A527" s="25" t="n"/>
      <c r="B527" s="2" t="n"/>
      <c r="C527" s="3" t="n"/>
      <c r="D527" s="45" t="n"/>
      <c r="E527" s="45" t="n"/>
      <c r="F527" s="45"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2.75" customHeight="1">
      <c r="A528" s="25" t="n"/>
      <c r="B528" s="2" t="n"/>
      <c r="C528" s="3" t="n"/>
      <c r="D528" s="45" t="n"/>
      <c r="E528" s="45" t="n"/>
      <c r="F528" s="45"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2.75" customHeight="1">
      <c r="A529" s="25" t="n"/>
      <c r="B529" s="2" t="n"/>
      <c r="C529" s="3" t="n"/>
      <c r="D529" s="45" t="n"/>
      <c r="E529" s="45" t="n"/>
      <c r="F529" s="45"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2.75" customHeight="1">
      <c r="A530" s="25" t="n"/>
      <c r="B530" s="2" t="n"/>
      <c r="C530" s="3" t="n"/>
      <c r="D530" s="45" t="n"/>
      <c r="E530" s="45" t="n"/>
      <c r="F530" s="45"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2.75" customHeight="1">
      <c r="A531" s="25" t="n"/>
      <c r="B531" s="2" t="n"/>
      <c r="C531" s="3" t="n"/>
      <c r="D531" s="45" t="n"/>
      <c r="E531" s="45" t="n"/>
      <c r="F531" s="45"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2.75" customHeight="1">
      <c r="A532" s="25" t="n"/>
      <c r="B532" s="2" t="n"/>
      <c r="C532" s="3" t="n"/>
      <c r="D532" s="45" t="n"/>
      <c r="E532" s="45" t="n"/>
      <c r="F532" s="45"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2.75" customHeight="1">
      <c r="A533" s="25" t="n"/>
      <c r="B533" s="2" t="n"/>
      <c r="C533" s="3" t="n"/>
      <c r="D533" s="45" t="n"/>
      <c r="E533" s="45" t="n"/>
      <c r="F533" s="45"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2.75" customHeight="1">
      <c r="A534" s="25" t="n"/>
      <c r="B534" s="2" t="n"/>
      <c r="C534" s="3" t="n"/>
      <c r="D534" s="45" t="n"/>
      <c r="E534" s="45" t="n"/>
      <c r="F534" s="45"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2.75" customHeight="1">
      <c r="A535" s="25" t="n"/>
      <c r="B535" s="2" t="n"/>
      <c r="C535" s="3" t="n"/>
      <c r="D535" s="45" t="n"/>
      <c r="E535" s="45" t="n"/>
      <c r="F535" s="45"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2.75" customHeight="1">
      <c r="A536" s="25" t="n"/>
      <c r="B536" s="2" t="n"/>
      <c r="C536" s="3" t="n"/>
      <c r="D536" s="45" t="n"/>
      <c r="E536" s="45" t="n"/>
      <c r="F536" s="45"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2.75" customHeight="1">
      <c r="A537" s="25" t="n"/>
      <c r="B537" s="2" t="n"/>
      <c r="C537" s="3" t="n"/>
      <c r="D537" s="45" t="n"/>
      <c r="E537" s="45" t="n"/>
      <c r="F537" s="45"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2.75" customHeight="1">
      <c r="A538" s="25" t="n"/>
      <c r="B538" s="2" t="n"/>
      <c r="C538" s="3" t="n"/>
      <c r="D538" s="45" t="n"/>
      <c r="E538" s="45" t="n"/>
      <c r="F538" s="45"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2.75" customHeight="1">
      <c r="A539" s="25" t="n"/>
      <c r="B539" s="2" t="n"/>
      <c r="C539" s="3" t="n"/>
      <c r="D539" s="45" t="n"/>
      <c r="E539" s="45" t="n"/>
      <c r="F539" s="45"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2.75" customHeight="1">
      <c r="A540" s="25" t="n"/>
      <c r="B540" s="2" t="n"/>
      <c r="C540" s="3" t="n"/>
      <c r="D540" s="45" t="n"/>
      <c r="E540" s="45" t="n"/>
      <c r="F540" s="45"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2.75" customHeight="1">
      <c r="A541" s="25" t="n"/>
      <c r="B541" s="2" t="n"/>
      <c r="C541" s="3" t="n"/>
      <c r="D541" s="45" t="n"/>
      <c r="E541" s="45" t="n"/>
      <c r="F541" s="45"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2.75" customHeight="1">
      <c r="A542" s="25" t="n"/>
      <c r="B542" s="2" t="n"/>
      <c r="C542" s="3" t="n"/>
      <c r="D542" s="45" t="n"/>
      <c r="E542" s="45" t="n"/>
      <c r="F542" s="45"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2.75" customHeight="1">
      <c r="A543" s="25" t="n"/>
      <c r="B543" s="2" t="n"/>
      <c r="C543" s="3" t="n"/>
      <c r="D543" s="45" t="n"/>
      <c r="E543" s="45" t="n"/>
      <c r="F543" s="45"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2.75" customHeight="1">
      <c r="A544" s="25" t="n"/>
      <c r="B544" s="2" t="n"/>
      <c r="C544" s="3" t="n"/>
      <c r="D544" s="45" t="n"/>
      <c r="E544" s="45" t="n"/>
      <c r="F544" s="45"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2.75" customHeight="1">
      <c r="A545" s="25" t="n"/>
      <c r="B545" s="2" t="n"/>
      <c r="C545" s="3" t="n"/>
      <c r="D545" s="45" t="n"/>
      <c r="E545" s="45" t="n"/>
      <c r="F545" s="45"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2.75" customHeight="1">
      <c r="A546" s="25" t="n"/>
      <c r="B546" s="2" t="n"/>
      <c r="C546" s="3" t="n"/>
      <c r="D546" s="45" t="n"/>
      <c r="E546" s="45" t="n"/>
      <c r="F546" s="45"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2.75" customHeight="1">
      <c r="A547" s="25" t="n"/>
      <c r="B547" s="2" t="n"/>
      <c r="C547" s="3" t="n"/>
      <c r="D547" s="45" t="n"/>
      <c r="E547" s="45" t="n"/>
      <c r="F547" s="45"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2.75" customHeight="1">
      <c r="A548" s="25" t="n"/>
      <c r="B548" s="2" t="n"/>
      <c r="C548" s="3" t="n"/>
      <c r="D548" s="45" t="n"/>
      <c r="E548" s="45" t="n"/>
      <c r="F548" s="45"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2.75" customHeight="1">
      <c r="A549" s="25" t="n"/>
      <c r="B549" s="2" t="n"/>
      <c r="C549" s="3" t="n"/>
      <c r="D549" s="45" t="n"/>
      <c r="E549" s="45" t="n"/>
      <c r="F549" s="45"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2.75" customHeight="1">
      <c r="A550" s="25" t="n"/>
      <c r="B550" s="2" t="n"/>
      <c r="C550" s="3" t="n"/>
      <c r="D550" s="45" t="n"/>
      <c r="E550" s="45" t="n"/>
      <c r="F550" s="45"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2.75" customHeight="1">
      <c r="A551" s="25" t="n"/>
      <c r="B551" s="2" t="n"/>
      <c r="C551" s="3" t="n"/>
      <c r="D551" s="45" t="n"/>
      <c r="E551" s="45" t="n"/>
      <c r="F551" s="45"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2.75" customHeight="1">
      <c r="A552" s="25" t="n"/>
      <c r="B552" s="2" t="n"/>
      <c r="C552" s="3" t="n"/>
      <c r="D552" s="45" t="n"/>
      <c r="E552" s="45" t="n"/>
      <c r="F552" s="45"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2.75" customHeight="1">
      <c r="A553" s="25" t="n"/>
      <c r="B553" s="2" t="n"/>
      <c r="C553" s="3" t="n"/>
      <c r="D553" s="45" t="n"/>
      <c r="E553" s="45" t="n"/>
      <c r="F553" s="45"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2.75" customHeight="1">
      <c r="A554" s="25" t="n"/>
      <c r="B554" s="2" t="n"/>
      <c r="C554" s="3" t="n"/>
      <c r="D554" s="45" t="n"/>
      <c r="E554" s="45" t="n"/>
      <c r="F554" s="45"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2.75" customHeight="1">
      <c r="A555" s="25" t="n"/>
      <c r="B555" s="2" t="n"/>
      <c r="C555" s="3" t="n"/>
      <c r="D555" s="45" t="n"/>
      <c r="E555" s="45" t="n"/>
      <c r="F555" s="45"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2.75" customHeight="1">
      <c r="A556" s="25" t="n"/>
      <c r="B556" s="2" t="n"/>
      <c r="C556" s="3" t="n"/>
      <c r="D556" s="45" t="n"/>
      <c r="E556" s="45" t="n"/>
      <c r="F556" s="45"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2.75" customHeight="1">
      <c r="A557" s="25" t="n"/>
      <c r="B557" s="2" t="n"/>
      <c r="C557" s="3" t="n"/>
      <c r="D557" s="45" t="n"/>
      <c r="E557" s="45" t="n"/>
      <c r="F557" s="45"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2.75" customHeight="1">
      <c r="A558" s="25" t="n"/>
      <c r="B558" s="2" t="n"/>
      <c r="C558" s="3" t="n"/>
      <c r="D558" s="45" t="n"/>
      <c r="E558" s="45" t="n"/>
      <c r="F558" s="45"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2.75" customHeight="1">
      <c r="A559" s="25" t="n"/>
      <c r="B559" s="2" t="n"/>
      <c r="C559" s="3" t="n"/>
      <c r="D559" s="45" t="n"/>
      <c r="E559" s="45" t="n"/>
      <c r="F559" s="45"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2.75" customHeight="1">
      <c r="A560" s="25" t="n"/>
      <c r="B560" s="2" t="n"/>
      <c r="C560" s="3" t="n"/>
      <c r="D560" s="45" t="n"/>
      <c r="E560" s="45" t="n"/>
      <c r="F560" s="45"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2.75" customHeight="1">
      <c r="A561" s="25" t="n"/>
      <c r="B561" s="2" t="n"/>
      <c r="C561" s="3" t="n"/>
      <c r="D561" s="45" t="n"/>
      <c r="E561" s="45" t="n"/>
      <c r="F561" s="45"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2.75" customHeight="1">
      <c r="A562" s="25" t="n"/>
      <c r="B562" s="2" t="n"/>
      <c r="C562" s="3" t="n"/>
      <c r="D562" s="45" t="n"/>
      <c r="E562" s="45" t="n"/>
      <c r="F562" s="45"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2.75" customHeight="1">
      <c r="A563" s="25" t="n"/>
      <c r="B563" s="2" t="n"/>
      <c r="C563" s="3" t="n"/>
      <c r="D563" s="45" t="n"/>
      <c r="E563" s="45" t="n"/>
      <c r="F563" s="45"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2.75" customHeight="1">
      <c r="A564" s="25" t="n"/>
      <c r="B564" s="2" t="n"/>
      <c r="C564" s="3" t="n"/>
      <c r="D564" s="45" t="n"/>
      <c r="E564" s="45" t="n"/>
      <c r="F564" s="45"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2.75" customHeight="1">
      <c r="A565" s="25" t="n"/>
      <c r="B565" s="2" t="n"/>
      <c r="C565" s="3" t="n"/>
      <c r="D565" s="45" t="n"/>
      <c r="E565" s="45" t="n"/>
      <c r="F565" s="45"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2.75" customHeight="1">
      <c r="A566" s="25" t="n"/>
      <c r="B566" s="2" t="n"/>
      <c r="C566" s="3" t="n"/>
      <c r="D566" s="45" t="n"/>
      <c r="E566" s="45" t="n"/>
      <c r="F566" s="45"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2.75" customHeight="1">
      <c r="A567" s="25" t="n"/>
      <c r="B567" s="2" t="n"/>
      <c r="C567" s="3" t="n"/>
      <c r="D567" s="45" t="n"/>
      <c r="E567" s="45" t="n"/>
      <c r="F567" s="45"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2.75" customHeight="1">
      <c r="A568" s="25" t="n"/>
      <c r="B568" s="2" t="n"/>
      <c r="C568" s="3" t="n"/>
      <c r="D568" s="45" t="n"/>
      <c r="E568" s="45" t="n"/>
      <c r="F568" s="45"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2.75" customHeight="1">
      <c r="A569" s="25" t="n"/>
      <c r="B569" s="2" t="n"/>
      <c r="C569" s="3" t="n"/>
      <c r="D569" s="45" t="n"/>
      <c r="E569" s="45" t="n"/>
      <c r="F569" s="45"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2.75" customHeight="1">
      <c r="A570" s="25" t="n"/>
      <c r="B570" s="2" t="n"/>
      <c r="C570" s="3" t="n"/>
      <c r="D570" s="45" t="n"/>
      <c r="E570" s="45" t="n"/>
      <c r="F570" s="45"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2.75" customHeight="1">
      <c r="A571" s="25" t="n"/>
      <c r="B571" s="2" t="n"/>
      <c r="C571" s="3" t="n"/>
      <c r="D571" s="45" t="n"/>
      <c r="E571" s="45" t="n"/>
      <c r="F571" s="45"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2.75" customHeight="1">
      <c r="A572" s="25" t="n"/>
      <c r="B572" s="2" t="n"/>
      <c r="C572" s="3" t="n"/>
      <c r="D572" s="45" t="n"/>
      <c r="E572" s="45" t="n"/>
      <c r="F572" s="45"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2.75" customHeight="1">
      <c r="A573" s="25" t="n"/>
      <c r="B573" s="2" t="n"/>
      <c r="C573" s="3" t="n"/>
      <c r="D573" s="45" t="n"/>
      <c r="E573" s="45" t="n"/>
      <c r="F573" s="45"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2.75" customHeight="1">
      <c r="A574" s="25" t="n"/>
      <c r="B574" s="2" t="n"/>
      <c r="C574" s="3" t="n"/>
      <c r="D574" s="45" t="n"/>
      <c r="E574" s="45" t="n"/>
      <c r="F574" s="45"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2.75" customHeight="1">
      <c r="A575" s="25" t="n"/>
      <c r="B575" s="2" t="n"/>
      <c r="C575" s="3" t="n"/>
      <c r="D575" s="45" t="n"/>
      <c r="E575" s="45" t="n"/>
      <c r="F575" s="45"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2.75" customHeight="1">
      <c r="A576" s="25" t="n"/>
      <c r="B576" s="2" t="n"/>
      <c r="C576" s="3" t="n"/>
      <c r="D576" s="45" t="n"/>
      <c r="E576" s="45" t="n"/>
      <c r="F576" s="45"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2.75" customHeight="1">
      <c r="A577" s="25" t="n"/>
      <c r="B577" s="2" t="n"/>
      <c r="C577" s="3" t="n"/>
      <c r="D577" s="45" t="n"/>
      <c r="E577" s="45" t="n"/>
      <c r="F577" s="45"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2.75" customHeight="1">
      <c r="A578" s="25" t="n"/>
      <c r="B578" s="2" t="n"/>
      <c r="C578" s="3" t="n"/>
      <c r="D578" s="45" t="n"/>
      <c r="E578" s="45" t="n"/>
      <c r="F578" s="45"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2.75" customHeight="1">
      <c r="A579" s="25" t="n"/>
      <c r="B579" s="2" t="n"/>
      <c r="C579" s="3" t="n"/>
      <c r="D579" s="45" t="n"/>
      <c r="E579" s="45" t="n"/>
      <c r="F579" s="45"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2.75" customHeight="1">
      <c r="A580" s="25" t="n"/>
      <c r="B580" s="2" t="n"/>
      <c r="C580" s="3" t="n"/>
      <c r="D580" s="45" t="n"/>
      <c r="E580" s="45" t="n"/>
      <c r="F580" s="45"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2.75" customHeight="1">
      <c r="A581" s="25" t="n"/>
      <c r="B581" s="2" t="n"/>
      <c r="C581" s="3" t="n"/>
      <c r="D581" s="45" t="n"/>
      <c r="E581" s="45" t="n"/>
      <c r="F581" s="45"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2.75" customHeight="1">
      <c r="A582" s="25" t="n"/>
      <c r="B582" s="2" t="n"/>
      <c r="C582" s="3" t="n"/>
      <c r="D582" s="45" t="n"/>
      <c r="E582" s="45" t="n"/>
      <c r="F582" s="45"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2.75" customHeight="1">
      <c r="A583" s="25" t="n"/>
      <c r="B583" s="2" t="n"/>
      <c r="C583" s="3" t="n"/>
      <c r="D583" s="45" t="n"/>
      <c r="E583" s="45" t="n"/>
      <c r="F583" s="45"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2.75" customHeight="1">
      <c r="A584" s="25" t="n"/>
      <c r="B584" s="2" t="n"/>
      <c r="C584" s="3" t="n"/>
      <c r="D584" s="45" t="n"/>
      <c r="E584" s="45" t="n"/>
      <c r="F584" s="45"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2.75" customHeight="1">
      <c r="A585" s="25" t="n"/>
      <c r="B585" s="2" t="n"/>
      <c r="C585" s="3" t="n"/>
      <c r="D585" s="45" t="n"/>
      <c r="E585" s="45" t="n"/>
      <c r="F585" s="45"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2.75" customHeight="1">
      <c r="A586" s="25" t="n"/>
      <c r="B586" s="2" t="n"/>
      <c r="C586" s="3" t="n"/>
      <c r="D586" s="45" t="n"/>
      <c r="E586" s="45" t="n"/>
      <c r="F586" s="45"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2.75" customHeight="1">
      <c r="A587" s="25" t="n"/>
      <c r="B587" s="2" t="n"/>
      <c r="C587" s="3" t="n"/>
      <c r="D587" s="45" t="n"/>
      <c r="E587" s="45" t="n"/>
      <c r="F587" s="45"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2.75" customHeight="1">
      <c r="A588" s="25" t="n"/>
      <c r="B588" s="2" t="n"/>
      <c r="C588" s="3" t="n"/>
      <c r="D588" s="45" t="n"/>
      <c r="E588" s="45" t="n"/>
      <c r="F588" s="45"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2.75" customHeight="1">
      <c r="A589" s="25" t="n"/>
      <c r="B589" s="2" t="n"/>
      <c r="C589" s="3" t="n"/>
      <c r="D589" s="45" t="n"/>
      <c r="E589" s="45" t="n"/>
      <c r="F589" s="45"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2.75" customHeight="1">
      <c r="A590" s="25" t="n"/>
      <c r="B590" s="2" t="n"/>
      <c r="C590" s="3" t="n"/>
      <c r="D590" s="45" t="n"/>
      <c r="E590" s="45" t="n"/>
      <c r="F590" s="45"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2.75" customHeight="1">
      <c r="A591" s="25" t="n"/>
      <c r="B591" s="2" t="n"/>
      <c r="C591" s="3" t="n"/>
      <c r="D591" s="45" t="n"/>
      <c r="E591" s="45" t="n"/>
      <c r="F591" s="45"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c r="A592" s="25" t="n"/>
      <c r="B592" s="2" t="n"/>
      <c r="C592" s="3" t="n"/>
      <c r="D592" s="45" t="n"/>
      <c r="E592" s="45" t="n"/>
      <c r="F592" s="45"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2.75" customHeight="1">
      <c r="A593" s="25" t="n"/>
      <c r="B593" s="2" t="n"/>
      <c r="C593" s="3" t="n"/>
      <c r="D593" s="45" t="n"/>
      <c r="E593" s="45" t="n"/>
      <c r="F593" s="45"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2.75" customHeight="1">
      <c r="A594" s="25" t="n"/>
      <c r="B594" s="2" t="n"/>
      <c r="C594" s="3" t="n"/>
      <c r="D594" s="45" t="n"/>
      <c r="E594" s="45" t="n"/>
      <c r="F594" s="45"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2.75" customHeight="1">
      <c r="A595" s="25" t="n"/>
      <c r="B595" s="2" t="n"/>
      <c r="C595" s="3" t="n"/>
      <c r="D595" s="45" t="n"/>
      <c r="E595" s="45" t="n"/>
      <c r="F595" s="45"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2.75" customHeight="1">
      <c r="A596" s="25" t="n"/>
      <c r="B596" s="2" t="n"/>
      <c r="C596" s="3" t="n"/>
      <c r="D596" s="45" t="n"/>
      <c r="E596" s="45" t="n"/>
      <c r="F596" s="45"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2.75" customHeight="1">
      <c r="A597" s="25" t="n"/>
      <c r="B597" s="2" t="n"/>
      <c r="C597" s="3" t="n"/>
      <c r="D597" s="45" t="n"/>
      <c r="E597" s="45" t="n"/>
      <c r="F597" s="45"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2.75" customHeight="1">
      <c r="A598" s="25" t="n"/>
      <c r="B598" s="2" t="n"/>
      <c r="C598" s="3" t="n"/>
      <c r="D598" s="45" t="n"/>
      <c r="E598" s="45" t="n"/>
      <c r="F598" s="45"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2.75" customHeight="1">
      <c r="A599" s="25" t="n"/>
      <c r="B599" s="2" t="n"/>
      <c r="C599" s="3" t="n"/>
      <c r="D599" s="45" t="n"/>
      <c r="E599" s="45" t="n"/>
      <c r="F599" s="45"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2.75" customHeight="1">
      <c r="A600" s="25" t="n"/>
      <c r="B600" s="2" t="n"/>
      <c r="C600" s="3" t="n"/>
      <c r="D600" s="45" t="n"/>
      <c r="E600" s="45" t="n"/>
      <c r="F600" s="45"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c r="A601" s="25" t="n"/>
      <c r="B601" s="2" t="n"/>
      <c r="C601" s="3" t="n"/>
      <c r="D601" s="45" t="n"/>
      <c r="E601" s="45" t="n"/>
      <c r="F601" s="45"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2.75" customHeight="1">
      <c r="A602" s="25" t="n"/>
      <c r="B602" s="2" t="n"/>
      <c r="C602" s="3" t="n"/>
      <c r="D602" s="45" t="n"/>
      <c r="E602" s="45" t="n"/>
      <c r="F602" s="45"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2.75" customHeight="1">
      <c r="A603" s="25" t="n"/>
      <c r="B603" s="2" t="n"/>
      <c r="C603" s="3" t="n"/>
      <c r="D603" s="45" t="n"/>
      <c r="E603" s="45" t="n"/>
      <c r="F603" s="45"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2.75" customHeight="1">
      <c r="A604" s="25" t="n"/>
      <c r="B604" s="2" t="n"/>
      <c r="C604" s="3" t="n"/>
      <c r="D604" s="45" t="n"/>
      <c r="E604" s="45" t="n"/>
      <c r="F604" s="45"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2.75" customHeight="1">
      <c r="A605" s="25" t="n"/>
      <c r="B605" s="2" t="n"/>
      <c r="C605" s="3" t="n"/>
      <c r="D605" s="45" t="n"/>
      <c r="E605" s="45" t="n"/>
      <c r="F605" s="45"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2.75" customHeight="1">
      <c r="A606" s="25" t="n"/>
      <c r="B606" s="2" t="n"/>
      <c r="C606" s="3" t="n"/>
      <c r="D606" s="45" t="n"/>
      <c r="E606" s="45" t="n"/>
      <c r="F606" s="45"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2.75" customHeight="1">
      <c r="A607" s="25" t="n"/>
      <c r="B607" s="2" t="n"/>
      <c r="C607" s="3" t="n"/>
      <c r="D607" s="45" t="n"/>
      <c r="E607" s="45" t="n"/>
      <c r="F607" s="45"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2.75" customHeight="1">
      <c r="A608" s="25" t="n"/>
      <c r="B608" s="2" t="n"/>
      <c r="C608" s="3" t="n"/>
      <c r="D608" s="45" t="n"/>
      <c r="E608" s="45" t="n"/>
      <c r="F608" s="45"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2.75" customHeight="1">
      <c r="A609" s="25" t="n"/>
      <c r="B609" s="2" t="n"/>
      <c r="C609" s="3" t="n"/>
      <c r="D609" s="45" t="n"/>
      <c r="E609" s="45" t="n"/>
      <c r="F609" s="45"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2.75" customHeight="1">
      <c r="A610" s="25" t="n"/>
      <c r="B610" s="2" t="n"/>
      <c r="C610" s="3" t="n"/>
      <c r="D610" s="45" t="n"/>
      <c r="E610" s="45" t="n"/>
      <c r="F610" s="45"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2.75" customHeight="1">
      <c r="A611" s="25" t="n"/>
      <c r="B611" s="2" t="n"/>
      <c r="C611" s="3" t="n"/>
      <c r="D611" s="45" t="n"/>
      <c r="E611" s="45" t="n"/>
      <c r="F611" s="45"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2.75" customHeight="1">
      <c r="A612" s="25" t="n"/>
      <c r="B612" s="2" t="n"/>
      <c r="C612" s="3" t="n"/>
      <c r="D612" s="45" t="n"/>
      <c r="E612" s="45" t="n"/>
      <c r="F612" s="45"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2.75" customHeight="1">
      <c r="A613" s="25" t="n"/>
      <c r="B613" s="2" t="n"/>
      <c r="C613" s="3" t="n"/>
      <c r="D613" s="45" t="n"/>
      <c r="E613" s="45" t="n"/>
      <c r="F613" s="45"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2.75" customHeight="1">
      <c r="A614" s="25" t="n"/>
      <c r="B614" s="2" t="n"/>
      <c r="C614" s="3" t="n"/>
      <c r="D614" s="45" t="n"/>
      <c r="E614" s="45" t="n"/>
      <c r="F614" s="45"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2.75" customHeight="1">
      <c r="A615" s="25" t="n"/>
      <c r="B615" s="2" t="n"/>
      <c r="C615" s="3" t="n"/>
      <c r="D615" s="45" t="n"/>
      <c r="E615" s="45" t="n"/>
      <c r="F615" s="45"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2.75" customHeight="1">
      <c r="A616" s="25" t="n"/>
      <c r="B616" s="2" t="n"/>
      <c r="C616" s="3" t="n"/>
      <c r="D616" s="45" t="n"/>
      <c r="E616" s="45" t="n"/>
      <c r="F616" s="45"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2.75" customHeight="1">
      <c r="A617" s="25" t="n"/>
      <c r="B617" s="2" t="n"/>
      <c r="C617" s="3" t="n"/>
      <c r="D617" s="45" t="n"/>
      <c r="E617" s="45" t="n"/>
      <c r="F617" s="45"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2.75" customHeight="1">
      <c r="A618" s="25" t="n"/>
      <c r="B618" s="2" t="n"/>
      <c r="C618" s="3" t="n"/>
      <c r="D618" s="45" t="n"/>
      <c r="E618" s="45" t="n"/>
      <c r="F618" s="45"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2.75" customHeight="1">
      <c r="A619" s="25" t="n"/>
      <c r="B619" s="2" t="n"/>
      <c r="C619" s="3" t="n"/>
      <c r="D619" s="45" t="n"/>
      <c r="E619" s="45" t="n"/>
      <c r="F619" s="45"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2.75" customHeight="1">
      <c r="A620" s="25" t="n"/>
      <c r="B620" s="2" t="n"/>
      <c r="C620" s="3" t="n"/>
      <c r="D620" s="45" t="n"/>
      <c r="E620" s="45" t="n"/>
      <c r="F620" s="45"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2.75" customHeight="1">
      <c r="A621" s="25" t="n"/>
      <c r="B621" s="2" t="n"/>
      <c r="C621" s="3" t="n"/>
      <c r="D621" s="45" t="n"/>
      <c r="E621" s="45" t="n"/>
      <c r="F621" s="45"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2.75" customHeight="1">
      <c r="A622" s="25" t="n"/>
      <c r="B622" s="2" t="n"/>
      <c r="C622" s="3" t="n"/>
      <c r="D622" s="45" t="n"/>
      <c r="E622" s="45" t="n"/>
      <c r="F622" s="45"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2.75" customHeight="1">
      <c r="A623" s="25" t="n"/>
      <c r="B623" s="2" t="n"/>
      <c r="C623" s="3" t="n"/>
      <c r="D623" s="45" t="n"/>
      <c r="E623" s="45" t="n"/>
      <c r="F623" s="45"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2.75" customHeight="1">
      <c r="A624" s="25" t="n"/>
      <c r="B624" s="2" t="n"/>
      <c r="C624" s="3" t="n"/>
      <c r="D624" s="45" t="n"/>
      <c r="E624" s="45" t="n"/>
      <c r="F624" s="45"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2.75" customHeight="1">
      <c r="A625" s="25" t="n"/>
      <c r="B625" s="2" t="n"/>
      <c r="C625" s="3" t="n"/>
      <c r="D625" s="45" t="n"/>
      <c r="E625" s="45" t="n"/>
      <c r="F625" s="45"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2.75" customHeight="1">
      <c r="A626" s="25" t="n"/>
      <c r="B626" s="2" t="n"/>
      <c r="C626" s="3" t="n"/>
      <c r="D626" s="45" t="n"/>
      <c r="E626" s="45" t="n"/>
      <c r="F626" s="45"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2.75" customHeight="1">
      <c r="A627" s="25" t="n"/>
      <c r="B627" s="2" t="n"/>
      <c r="C627" s="3" t="n"/>
      <c r="D627" s="45" t="n"/>
      <c r="E627" s="45" t="n"/>
      <c r="F627" s="45"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2.75" customHeight="1">
      <c r="A628" s="25" t="n"/>
      <c r="B628" s="2" t="n"/>
      <c r="C628" s="3" t="n"/>
      <c r="D628" s="45" t="n"/>
      <c r="E628" s="45" t="n"/>
      <c r="F628" s="45"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2.75" customHeight="1">
      <c r="A629" s="25" t="n"/>
      <c r="B629" s="2" t="n"/>
      <c r="C629" s="3" t="n"/>
      <c r="D629" s="45" t="n"/>
      <c r="E629" s="45" t="n"/>
      <c r="F629" s="45"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c r="A630" s="25" t="n"/>
      <c r="B630" s="2" t="n"/>
      <c r="C630" s="3" t="n"/>
      <c r="D630" s="45" t="n"/>
      <c r="E630" s="45" t="n"/>
      <c r="F630" s="45"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c r="A631" s="25" t="n"/>
      <c r="B631" s="2" t="n"/>
      <c r="C631" s="3" t="n"/>
      <c r="D631" s="45" t="n"/>
      <c r="E631" s="45" t="n"/>
      <c r="F631" s="45"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2.75" customHeight="1">
      <c r="A632" s="25" t="n"/>
      <c r="B632" s="2" t="n"/>
      <c r="C632" s="3" t="n"/>
      <c r="D632" s="45" t="n"/>
      <c r="E632" s="45" t="n"/>
      <c r="F632" s="45"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2.75" customHeight="1">
      <c r="A633" s="25" t="n"/>
      <c r="B633" s="2" t="n"/>
      <c r="C633" s="3" t="n"/>
      <c r="D633" s="45" t="n"/>
      <c r="E633" s="45" t="n"/>
      <c r="F633" s="45"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2.75" customHeight="1">
      <c r="A634" s="25" t="n"/>
      <c r="B634" s="2" t="n"/>
      <c r="C634" s="3" t="n"/>
      <c r="D634" s="45" t="n"/>
      <c r="E634" s="45" t="n"/>
      <c r="F634" s="45"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2.75" customHeight="1">
      <c r="A635" s="25" t="n"/>
      <c r="B635" s="2" t="n"/>
      <c r="C635" s="3" t="n"/>
      <c r="D635" s="45" t="n"/>
      <c r="E635" s="45" t="n"/>
      <c r="F635" s="45"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2.75" customHeight="1">
      <c r="A636" s="25" t="n"/>
      <c r="B636" s="2" t="n"/>
      <c r="C636" s="3" t="n"/>
      <c r="D636" s="45" t="n"/>
      <c r="E636" s="45" t="n"/>
      <c r="F636" s="45"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2.75" customHeight="1">
      <c r="A637" s="25" t="n"/>
      <c r="B637" s="2" t="n"/>
      <c r="C637" s="3" t="n"/>
      <c r="D637" s="45" t="n"/>
      <c r="E637" s="45" t="n"/>
      <c r="F637" s="45"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2.75" customHeight="1">
      <c r="A638" s="25" t="n"/>
      <c r="B638" s="2" t="n"/>
      <c r="C638" s="3" t="n"/>
      <c r="D638" s="45" t="n"/>
      <c r="E638" s="45" t="n"/>
      <c r="F638" s="45"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2.75" customHeight="1">
      <c r="A639" s="25" t="n"/>
      <c r="B639" s="2" t="n"/>
      <c r="C639" s="3" t="n"/>
      <c r="D639" s="45" t="n"/>
      <c r="E639" s="45" t="n"/>
      <c r="F639" s="45"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2.75" customHeight="1">
      <c r="A640" s="25" t="n"/>
      <c r="B640" s="2" t="n"/>
      <c r="C640" s="3" t="n"/>
      <c r="D640" s="45" t="n"/>
      <c r="E640" s="45" t="n"/>
      <c r="F640" s="45"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2.75" customHeight="1">
      <c r="A641" s="25" t="n"/>
      <c r="B641" s="2" t="n"/>
      <c r="C641" s="3" t="n"/>
      <c r="D641" s="45" t="n"/>
      <c r="E641" s="45" t="n"/>
      <c r="F641" s="45"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2.75" customHeight="1">
      <c r="A642" s="25" t="n"/>
      <c r="B642" s="2" t="n"/>
      <c r="C642" s="3" t="n"/>
      <c r="D642" s="45" t="n"/>
      <c r="E642" s="45" t="n"/>
      <c r="F642" s="45"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2.75" customHeight="1">
      <c r="A643" s="25" t="n"/>
      <c r="B643" s="2" t="n"/>
      <c r="C643" s="3" t="n"/>
      <c r="D643" s="45" t="n"/>
      <c r="E643" s="45" t="n"/>
      <c r="F643" s="45"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2.75" customHeight="1">
      <c r="A644" s="25" t="n"/>
      <c r="B644" s="2" t="n"/>
      <c r="C644" s="3" t="n"/>
      <c r="D644" s="45" t="n"/>
      <c r="E644" s="45" t="n"/>
      <c r="F644" s="45"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2.75" customHeight="1">
      <c r="A645" s="25" t="n"/>
      <c r="B645" s="2" t="n"/>
      <c r="C645" s="3" t="n"/>
      <c r="D645" s="45" t="n"/>
      <c r="E645" s="45" t="n"/>
      <c r="F645" s="45"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2.75" customHeight="1">
      <c r="A646" s="25" t="n"/>
      <c r="B646" s="2" t="n"/>
      <c r="C646" s="3" t="n"/>
      <c r="D646" s="45" t="n"/>
      <c r="E646" s="45" t="n"/>
      <c r="F646" s="45"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2.75" customHeight="1">
      <c r="A647" s="25" t="n"/>
      <c r="B647" s="2" t="n"/>
      <c r="C647" s="3" t="n"/>
      <c r="D647" s="45" t="n"/>
      <c r="E647" s="45" t="n"/>
      <c r="F647" s="45"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2.75" customHeight="1">
      <c r="A648" s="25" t="n"/>
      <c r="B648" s="2" t="n"/>
      <c r="C648" s="3" t="n"/>
      <c r="D648" s="45" t="n"/>
      <c r="E648" s="45" t="n"/>
      <c r="F648" s="45"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2.75" customHeight="1">
      <c r="A649" s="25" t="n"/>
      <c r="B649" s="2" t="n"/>
      <c r="C649" s="3" t="n"/>
      <c r="D649" s="45" t="n"/>
      <c r="E649" s="45" t="n"/>
      <c r="F649" s="45"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2.75" customHeight="1">
      <c r="A650" s="25" t="n"/>
      <c r="B650" s="2" t="n"/>
      <c r="C650" s="3" t="n"/>
      <c r="D650" s="45" t="n"/>
      <c r="E650" s="45" t="n"/>
      <c r="F650" s="45"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2.75" customHeight="1">
      <c r="A651" s="25" t="n"/>
      <c r="B651" s="2" t="n"/>
      <c r="C651" s="3" t="n"/>
      <c r="D651" s="45" t="n"/>
      <c r="E651" s="45" t="n"/>
      <c r="F651" s="45"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2.75" customHeight="1">
      <c r="A652" s="25" t="n"/>
      <c r="B652" s="2" t="n"/>
      <c r="C652" s="3" t="n"/>
      <c r="D652" s="45" t="n"/>
      <c r="E652" s="45" t="n"/>
      <c r="F652" s="45"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2.75" customHeight="1">
      <c r="A653" s="25" t="n"/>
      <c r="B653" s="2" t="n"/>
      <c r="C653" s="3" t="n"/>
      <c r="D653" s="45" t="n"/>
      <c r="E653" s="45" t="n"/>
      <c r="F653" s="45"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2.75" customHeight="1">
      <c r="A654" s="25" t="n"/>
      <c r="B654" s="2" t="n"/>
      <c r="C654" s="3" t="n"/>
      <c r="D654" s="45" t="n"/>
      <c r="E654" s="45" t="n"/>
      <c r="F654" s="45"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2.75" customHeight="1">
      <c r="A655" s="25" t="n"/>
      <c r="B655" s="2" t="n"/>
      <c r="C655" s="3" t="n"/>
      <c r="D655" s="45" t="n"/>
      <c r="E655" s="45" t="n"/>
      <c r="F655" s="45"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2.75" customHeight="1">
      <c r="A656" s="25" t="n"/>
      <c r="B656" s="2" t="n"/>
      <c r="C656" s="3" t="n"/>
      <c r="D656" s="45" t="n"/>
      <c r="E656" s="45" t="n"/>
      <c r="F656" s="45"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2.75" customHeight="1">
      <c r="A657" s="25" t="n"/>
      <c r="B657" s="2" t="n"/>
      <c r="C657" s="3" t="n"/>
      <c r="D657" s="45" t="n"/>
      <c r="E657" s="45" t="n"/>
      <c r="F657" s="45"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2.75" customHeight="1">
      <c r="A658" s="25" t="n"/>
      <c r="B658" s="2" t="n"/>
      <c r="C658" s="3" t="n"/>
      <c r="D658" s="45" t="n"/>
      <c r="E658" s="45" t="n"/>
      <c r="F658" s="45"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2.75" customHeight="1">
      <c r="A659" s="25" t="n"/>
      <c r="B659" s="2" t="n"/>
      <c r="C659" s="3" t="n"/>
      <c r="D659" s="45" t="n"/>
      <c r="E659" s="45" t="n"/>
      <c r="F659" s="45"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2.75" customHeight="1">
      <c r="A660" s="25" t="n"/>
      <c r="B660" s="2" t="n"/>
      <c r="C660" s="3" t="n"/>
      <c r="D660" s="45" t="n"/>
      <c r="E660" s="45" t="n"/>
      <c r="F660" s="45"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2.75" customHeight="1">
      <c r="A661" s="25" t="n"/>
      <c r="B661" s="2" t="n"/>
      <c r="C661" s="3" t="n"/>
      <c r="D661" s="45" t="n"/>
      <c r="E661" s="45" t="n"/>
      <c r="F661" s="45"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2.75" customHeight="1">
      <c r="A662" s="25" t="n"/>
      <c r="B662" s="2" t="n"/>
      <c r="C662" s="3" t="n"/>
      <c r="D662" s="45" t="n"/>
      <c r="E662" s="45" t="n"/>
      <c r="F662" s="45"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2.75" customHeight="1">
      <c r="A663" s="25" t="n"/>
      <c r="B663" s="2" t="n"/>
      <c r="C663" s="3" t="n"/>
      <c r="D663" s="45" t="n"/>
      <c r="E663" s="45" t="n"/>
      <c r="F663" s="45"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2.75" customHeight="1">
      <c r="A664" s="25" t="n"/>
      <c r="B664" s="2" t="n"/>
      <c r="C664" s="3" t="n"/>
      <c r="D664" s="45" t="n"/>
      <c r="E664" s="45" t="n"/>
      <c r="F664" s="45"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2.75" customHeight="1">
      <c r="A665" s="25" t="n"/>
      <c r="B665" s="2" t="n"/>
      <c r="C665" s="3" t="n"/>
      <c r="D665" s="45" t="n"/>
      <c r="E665" s="45" t="n"/>
      <c r="F665" s="45"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2.75" customHeight="1">
      <c r="A666" s="25" t="n"/>
      <c r="B666" s="2" t="n"/>
      <c r="C666" s="3" t="n"/>
      <c r="D666" s="45" t="n"/>
      <c r="E666" s="45" t="n"/>
      <c r="F666" s="45"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2.75" customHeight="1">
      <c r="A667" s="25" t="n"/>
      <c r="B667" s="2" t="n"/>
      <c r="C667" s="3" t="n"/>
      <c r="D667" s="45" t="n"/>
      <c r="E667" s="45" t="n"/>
      <c r="F667" s="45"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2.75" customHeight="1">
      <c r="A668" s="25" t="n"/>
      <c r="B668" s="2" t="n"/>
      <c r="C668" s="3" t="n"/>
      <c r="D668" s="45" t="n"/>
      <c r="E668" s="45" t="n"/>
      <c r="F668" s="45"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2.75" customHeight="1">
      <c r="A669" s="25" t="n"/>
      <c r="B669" s="2" t="n"/>
      <c r="C669" s="3" t="n"/>
      <c r="D669" s="45" t="n"/>
      <c r="E669" s="45" t="n"/>
      <c r="F669" s="45"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2.75" customHeight="1">
      <c r="A670" s="25" t="n"/>
      <c r="B670" s="2" t="n"/>
      <c r="C670" s="3" t="n"/>
      <c r="D670" s="45" t="n"/>
      <c r="E670" s="45" t="n"/>
      <c r="F670" s="45"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2.75" customHeight="1">
      <c r="A671" s="25" t="n"/>
      <c r="B671" s="2" t="n"/>
      <c r="C671" s="3" t="n"/>
      <c r="D671" s="45" t="n"/>
      <c r="E671" s="45" t="n"/>
      <c r="F671" s="45"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2.75" customHeight="1">
      <c r="A672" s="25" t="n"/>
      <c r="B672" s="2" t="n"/>
      <c r="C672" s="3" t="n"/>
      <c r="D672" s="45" t="n"/>
      <c r="E672" s="45" t="n"/>
      <c r="F672" s="45"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2.75" customHeight="1">
      <c r="A673" s="25" t="n"/>
      <c r="B673" s="2" t="n"/>
      <c r="C673" s="3" t="n"/>
      <c r="D673" s="45" t="n"/>
      <c r="E673" s="45" t="n"/>
      <c r="F673" s="45"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2.75" customHeight="1">
      <c r="A674" s="25" t="n"/>
      <c r="B674" s="2" t="n"/>
      <c r="C674" s="3" t="n"/>
      <c r="D674" s="45" t="n"/>
      <c r="E674" s="45" t="n"/>
      <c r="F674" s="45"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2.75" customHeight="1">
      <c r="A675" s="25" t="n"/>
      <c r="B675" s="2" t="n"/>
      <c r="C675" s="3" t="n"/>
      <c r="D675" s="45" t="n"/>
      <c r="E675" s="45" t="n"/>
      <c r="F675" s="45"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2.75" customHeight="1">
      <c r="A676" s="25" t="n"/>
      <c r="B676" s="2" t="n"/>
      <c r="C676" s="3" t="n"/>
      <c r="D676" s="45" t="n"/>
      <c r="E676" s="45" t="n"/>
      <c r="F676" s="45"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2.75" customHeight="1">
      <c r="A677" s="25" t="n"/>
      <c r="B677" s="2" t="n"/>
      <c r="C677" s="3" t="n"/>
      <c r="D677" s="45" t="n"/>
      <c r="E677" s="45" t="n"/>
      <c r="F677" s="45"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2.75" customHeight="1">
      <c r="A678" s="25" t="n"/>
      <c r="B678" s="2" t="n"/>
      <c r="C678" s="3" t="n"/>
      <c r="D678" s="45" t="n"/>
      <c r="E678" s="45" t="n"/>
      <c r="F678" s="45"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2.75" customHeight="1">
      <c r="A679" s="25" t="n"/>
      <c r="B679" s="2" t="n"/>
      <c r="C679" s="3" t="n"/>
      <c r="D679" s="45" t="n"/>
      <c r="E679" s="45" t="n"/>
      <c r="F679" s="45"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2.75" customHeight="1">
      <c r="A680" s="25" t="n"/>
      <c r="B680" s="2" t="n"/>
      <c r="C680" s="3" t="n"/>
      <c r="D680" s="45" t="n"/>
      <c r="E680" s="45" t="n"/>
      <c r="F680" s="45"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2.75" customHeight="1">
      <c r="A681" s="25" t="n"/>
      <c r="B681" s="2" t="n"/>
      <c r="C681" s="3" t="n"/>
      <c r="D681" s="45" t="n"/>
      <c r="E681" s="45" t="n"/>
      <c r="F681" s="45"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2.75" customHeight="1">
      <c r="A682" s="25" t="n"/>
      <c r="B682" s="2" t="n"/>
      <c r="C682" s="3" t="n"/>
      <c r="D682" s="45" t="n"/>
      <c r="E682" s="45" t="n"/>
      <c r="F682" s="45"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2.75" customHeight="1">
      <c r="A683" s="25" t="n"/>
      <c r="B683" s="2" t="n"/>
      <c r="C683" s="3" t="n"/>
      <c r="D683" s="45" t="n"/>
      <c r="E683" s="45" t="n"/>
      <c r="F683" s="45"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2.75" customHeight="1">
      <c r="A684" s="25" t="n"/>
      <c r="B684" s="2" t="n"/>
      <c r="C684" s="3" t="n"/>
      <c r="D684" s="45" t="n"/>
      <c r="E684" s="45" t="n"/>
      <c r="F684" s="45"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2.75" customHeight="1">
      <c r="A685" s="25" t="n"/>
      <c r="B685" s="2" t="n"/>
      <c r="C685" s="3" t="n"/>
      <c r="D685" s="45" t="n"/>
      <c r="E685" s="45" t="n"/>
      <c r="F685" s="45"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2.75" customHeight="1">
      <c r="A686" s="25" t="n"/>
      <c r="B686" s="2" t="n"/>
      <c r="C686" s="3" t="n"/>
      <c r="D686" s="45" t="n"/>
      <c r="E686" s="45" t="n"/>
      <c r="F686" s="45"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2.75" customHeight="1">
      <c r="A687" s="25" t="n"/>
      <c r="B687" s="2" t="n"/>
      <c r="C687" s="3" t="n"/>
      <c r="D687" s="45" t="n"/>
      <c r="E687" s="45" t="n"/>
      <c r="F687" s="45"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2.75" customHeight="1">
      <c r="A688" s="25" t="n"/>
      <c r="B688" s="2" t="n"/>
      <c r="C688" s="3" t="n"/>
      <c r="D688" s="45" t="n"/>
      <c r="E688" s="45" t="n"/>
      <c r="F688" s="45"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2.75" customHeight="1">
      <c r="A689" s="25" t="n"/>
      <c r="B689" s="2" t="n"/>
      <c r="C689" s="3" t="n"/>
      <c r="D689" s="45" t="n"/>
      <c r="E689" s="45" t="n"/>
      <c r="F689" s="45"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2.75" customHeight="1">
      <c r="A690" s="25" t="n"/>
      <c r="B690" s="2" t="n"/>
      <c r="C690" s="3" t="n"/>
      <c r="D690" s="45" t="n"/>
      <c r="E690" s="45" t="n"/>
      <c r="F690" s="45"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2.75" customHeight="1">
      <c r="A691" s="25" t="n"/>
      <c r="B691" s="2" t="n"/>
      <c r="C691" s="3" t="n"/>
      <c r="D691" s="45" t="n"/>
      <c r="E691" s="45" t="n"/>
      <c r="F691" s="45"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2.75" customHeight="1">
      <c r="A692" s="25" t="n"/>
      <c r="B692" s="2" t="n"/>
      <c r="C692" s="3" t="n"/>
      <c r="D692" s="45" t="n"/>
      <c r="E692" s="45" t="n"/>
      <c r="F692" s="45"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2.75" customHeight="1">
      <c r="A693" s="25" t="n"/>
      <c r="B693" s="2" t="n"/>
      <c r="C693" s="3" t="n"/>
      <c r="D693" s="45" t="n"/>
      <c r="E693" s="45" t="n"/>
      <c r="F693" s="45"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2.75" customHeight="1">
      <c r="A694" s="25" t="n"/>
      <c r="B694" s="2" t="n"/>
      <c r="C694" s="3" t="n"/>
      <c r="D694" s="45" t="n"/>
      <c r="E694" s="45" t="n"/>
      <c r="F694" s="45"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2.75" customHeight="1">
      <c r="A695" s="25" t="n"/>
      <c r="B695" s="2" t="n"/>
      <c r="C695" s="3" t="n"/>
      <c r="D695" s="45" t="n"/>
      <c r="E695" s="45" t="n"/>
      <c r="F695" s="45"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2.75" customHeight="1">
      <c r="A696" s="25" t="n"/>
      <c r="B696" s="2" t="n"/>
      <c r="C696" s="3" t="n"/>
      <c r="D696" s="45" t="n"/>
      <c r="E696" s="45" t="n"/>
      <c r="F696" s="45"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2.75" customHeight="1">
      <c r="A697" s="25" t="n"/>
      <c r="B697" s="2" t="n"/>
      <c r="C697" s="3" t="n"/>
      <c r="D697" s="45" t="n"/>
      <c r="E697" s="45" t="n"/>
      <c r="F697" s="45"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2.75" customHeight="1">
      <c r="A698" s="25" t="n"/>
      <c r="B698" s="2" t="n"/>
      <c r="C698" s="3" t="n"/>
      <c r="D698" s="45" t="n"/>
      <c r="E698" s="45" t="n"/>
      <c r="F698" s="45"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2.75" customHeight="1">
      <c r="A699" s="25" t="n"/>
      <c r="B699" s="2" t="n"/>
      <c r="C699" s="3" t="n"/>
      <c r="D699" s="45" t="n"/>
      <c r="E699" s="45" t="n"/>
      <c r="F699" s="45"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2.75" customHeight="1">
      <c r="A700" s="25" t="n"/>
      <c r="B700" s="2" t="n"/>
      <c r="C700" s="3" t="n"/>
      <c r="D700" s="45" t="n"/>
      <c r="E700" s="45" t="n"/>
      <c r="F700" s="45"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2.75" customHeight="1">
      <c r="A701" s="25" t="n"/>
      <c r="B701" s="2" t="n"/>
      <c r="C701" s="3" t="n"/>
      <c r="D701" s="45" t="n"/>
      <c r="E701" s="45" t="n"/>
      <c r="F701" s="45"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2.75" customHeight="1">
      <c r="A702" s="25" t="n"/>
      <c r="B702" s="2" t="n"/>
      <c r="C702" s="3" t="n"/>
      <c r="D702" s="45" t="n"/>
      <c r="E702" s="45" t="n"/>
      <c r="F702" s="45"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2.75" customHeight="1">
      <c r="A703" s="25" t="n"/>
      <c r="B703" s="2" t="n"/>
      <c r="C703" s="3" t="n"/>
      <c r="D703" s="45" t="n"/>
      <c r="E703" s="45" t="n"/>
      <c r="F703" s="45"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2.75" customHeight="1">
      <c r="A704" s="25" t="n"/>
      <c r="B704" s="2" t="n"/>
      <c r="C704" s="3" t="n"/>
      <c r="D704" s="45" t="n"/>
      <c r="E704" s="45" t="n"/>
      <c r="F704" s="45"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2.75" customHeight="1">
      <c r="A705" s="25" t="n"/>
      <c r="B705" s="2" t="n"/>
      <c r="C705" s="3" t="n"/>
      <c r="D705" s="45" t="n"/>
      <c r="E705" s="45" t="n"/>
      <c r="F705" s="45"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2.75" customHeight="1">
      <c r="A706" s="25" t="n"/>
      <c r="B706" s="2" t="n"/>
      <c r="C706" s="3" t="n"/>
      <c r="D706" s="45" t="n"/>
      <c r="E706" s="45" t="n"/>
      <c r="F706" s="45"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2.75" customHeight="1">
      <c r="A707" s="25" t="n"/>
      <c r="B707" s="2" t="n"/>
      <c r="C707" s="3" t="n"/>
      <c r="D707" s="45" t="n"/>
      <c r="E707" s="45" t="n"/>
      <c r="F707" s="45"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2.75" customHeight="1">
      <c r="A708" s="25" t="n"/>
      <c r="B708" s="2" t="n"/>
      <c r="C708" s="3" t="n"/>
      <c r="D708" s="45" t="n"/>
      <c r="E708" s="45" t="n"/>
      <c r="F708" s="45"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2.75" customHeight="1">
      <c r="A709" s="25" t="n"/>
      <c r="B709" s="2" t="n"/>
      <c r="C709" s="3" t="n"/>
      <c r="D709" s="45" t="n"/>
      <c r="E709" s="45" t="n"/>
      <c r="F709" s="45"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2.75" customHeight="1">
      <c r="A710" s="25" t="n"/>
      <c r="B710" s="2" t="n"/>
      <c r="C710" s="3" t="n"/>
      <c r="D710" s="45" t="n"/>
      <c r="E710" s="45" t="n"/>
      <c r="F710" s="45"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2.75" customHeight="1">
      <c r="A711" s="25" t="n"/>
      <c r="B711" s="2" t="n"/>
      <c r="C711" s="3" t="n"/>
      <c r="D711" s="45" t="n"/>
      <c r="E711" s="45" t="n"/>
      <c r="F711" s="45"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2.75" customHeight="1">
      <c r="A712" s="25" t="n"/>
      <c r="B712" s="2" t="n"/>
      <c r="C712" s="3" t="n"/>
      <c r="D712" s="45" t="n"/>
      <c r="E712" s="45" t="n"/>
      <c r="F712" s="45"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2.75" customHeight="1">
      <c r="A713" s="25" t="n"/>
      <c r="B713" s="2" t="n"/>
      <c r="C713" s="3" t="n"/>
      <c r="D713" s="45" t="n"/>
      <c r="E713" s="45" t="n"/>
      <c r="F713" s="45"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2.75" customHeight="1">
      <c r="A714" s="25" t="n"/>
      <c r="B714" s="2" t="n"/>
      <c r="C714" s="3" t="n"/>
      <c r="D714" s="45" t="n"/>
      <c r="E714" s="45" t="n"/>
      <c r="F714" s="45"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2.75" customHeight="1">
      <c r="A715" s="25" t="n"/>
      <c r="B715" s="2" t="n"/>
      <c r="C715" s="3" t="n"/>
      <c r="D715" s="45" t="n"/>
      <c r="E715" s="45" t="n"/>
      <c r="F715" s="45"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2.75" customHeight="1">
      <c r="A716" s="25" t="n"/>
      <c r="B716" s="2" t="n"/>
      <c r="C716" s="3" t="n"/>
      <c r="D716" s="45" t="n"/>
      <c r="E716" s="45" t="n"/>
      <c r="F716" s="45"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2.75" customHeight="1">
      <c r="A717" s="25" t="n"/>
      <c r="B717" s="2" t="n"/>
      <c r="C717" s="3" t="n"/>
      <c r="D717" s="45" t="n"/>
      <c r="E717" s="45" t="n"/>
      <c r="F717" s="45"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2.75" customHeight="1">
      <c r="A718" s="25" t="n"/>
      <c r="B718" s="2" t="n"/>
      <c r="C718" s="3" t="n"/>
      <c r="D718" s="45" t="n"/>
      <c r="E718" s="45" t="n"/>
      <c r="F718" s="45"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2.75" customHeight="1">
      <c r="A719" s="25" t="n"/>
      <c r="B719" s="2" t="n"/>
      <c r="C719" s="3" t="n"/>
      <c r="D719" s="45" t="n"/>
      <c r="E719" s="45" t="n"/>
      <c r="F719" s="45"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2.75" customHeight="1">
      <c r="A720" s="25" t="n"/>
      <c r="B720" s="2" t="n"/>
      <c r="C720" s="3" t="n"/>
      <c r="D720" s="45" t="n"/>
      <c r="E720" s="45" t="n"/>
      <c r="F720" s="45"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2.75" customHeight="1">
      <c r="A721" s="25" t="n"/>
      <c r="B721" s="2" t="n"/>
      <c r="C721" s="3" t="n"/>
      <c r="D721" s="45" t="n"/>
      <c r="E721" s="45" t="n"/>
      <c r="F721" s="45"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2.75" customHeight="1">
      <c r="A722" s="25" t="n"/>
      <c r="B722" s="2" t="n"/>
      <c r="C722" s="3" t="n"/>
      <c r="D722" s="45" t="n"/>
      <c r="E722" s="45" t="n"/>
      <c r="F722" s="45"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2.75" customHeight="1">
      <c r="A723" s="25" t="n"/>
      <c r="B723" s="2" t="n"/>
      <c r="C723" s="3" t="n"/>
      <c r="D723" s="45" t="n"/>
      <c r="E723" s="45" t="n"/>
      <c r="F723" s="45"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2.75" customHeight="1">
      <c r="A724" s="25" t="n"/>
      <c r="B724" s="2" t="n"/>
      <c r="C724" s="3" t="n"/>
      <c r="D724" s="45" t="n"/>
      <c r="E724" s="45" t="n"/>
      <c r="F724" s="45"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2.75" customHeight="1">
      <c r="A725" s="25" t="n"/>
      <c r="B725" s="2" t="n"/>
      <c r="C725" s="3" t="n"/>
      <c r="D725" s="45" t="n"/>
      <c r="E725" s="45" t="n"/>
      <c r="F725" s="45"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2.75" customHeight="1">
      <c r="A726" s="25" t="n"/>
      <c r="B726" s="2" t="n"/>
      <c r="C726" s="3" t="n"/>
      <c r="D726" s="45" t="n"/>
      <c r="E726" s="45" t="n"/>
      <c r="F726" s="45"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2.75" customHeight="1">
      <c r="A727" s="25" t="n"/>
      <c r="B727" s="2" t="n"/>
      <c r="C727" s="3" t="n"/>
      <c r="D727" s="45" t="n"/>
      <c r="E727" s="45" t="n"/>
      <c r="F727" s="45"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2.75" customHeight="1">
      <c r="A728" s="25" t="n"/>
      <c r="B728" s="2" t="n"/>
      <c r="C728" s="3" t="n"/>
      <c r="D728" s="45" t="n"/>
      <c r="E728" s="45" t="n"/>
      <c r="F728" s="45"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2.75" customHeight="1">
      <c r="A729" s="25" t="n"/>
      <c r="B729" s="2" t="n"/>
      <c r="C729" s="3" t="n"/>
      <c r="D729" s="45" t="n"/>
      <c r="E729" s="45" t="n"/>
      <c r="F729" s="45"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2.75" customHeight="1">
      <c r="A730" s="25" t="n"/>
      <c r="B730" s="2" t="n"/>
      <c r="C730" s="3" t="n"/>
      <c r="D730" s="45" t="n"/>
      <c r="E730" s="45" t="n"/>
      <c r="F730" s="45"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2.75" customHeight="1">
      <c r="A731" s="25" t="n"/>
      <c r="B731" s="2" t="n"/>
      <c r="C731" s="3" t="n"/>
      <c r="D731" s="45" t="n"/>
      <c r="E731" s="45" t="n"/>
      <c r="F731" s="45"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2.75" customHeight="1">
      <c r="A732" s="25" t="n"/>
      <c r="B732" s="2" t="n"/>
      <c r="C732" s="3" t="n"/>
      <c r="D732" s="45" t="n"/>
      <c r="E732" s="45" t="n"/>
      <c r="F732" s="45"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2.75" customHeight="1">
      <c r="A733" s="25" t="n"/>
      <c r="B733" s="2" t="n"/>
      <c r="C733" s="3" t="n"/>
      <c r="D733" s="45" t="n"/>
      <c r="E733" s="45" t="n"/>
      <c r="F733" s="45"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2.75" customHeight="1">
      <c r="A734" s="25" t="n"/>
      <c r="B734" s="2" t="n"/>
      <c r="C734" s="3" t="n"/>
      <c r="D734" s="45" t="n"/>
      <c r="E734" s="45" t="n"/>
      <c r="F734" s="45"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2.75" customHeight="1">
      <c r="A735" s="25" t="n"/>
      <c r="B735" s="2" t="n"/>
      <c r="C735" s="3" t="n"/>
      <c r="D735" s="45" t="n"/>
      <c r="E735" s="45" t="n"/>
      <c r="F735" s="45"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2.75" customHeight="1">
      <c r="A736" s="25" t="n"/>
      <c r="B736" s="2" t="n"/>
      <c r="C736" s="3" t="n"/>
      <c r="D736" s="45" t="n"/>
      <c r="E736" s="45" t="n"/>
      <c r="F736" s="45"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2.75" customHeight="1">
      <c r="A737" s="25" t="n"/>
      <c r="B737" s="2" t="n"/>
      <c r="C737" s="3" t="n"/>
      <c r="D737" s="45" t="n"/>
      <c r="E737" s="45" t="n"/>
      <c r="F737" s="45"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2.75" customHeight="1">
      <c r="A738" s="25" t="n"/>
      <c r="B738" s="2" t="n"/>
      <c r="C738" s="3" t="n"/>
      <c r="D738" s="45" t="n"/>
      <c r="E738" s="45" t="n"/>
      <c r="F738" s="45"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2.75" customHeight="1">
      <c r="A739" s="25" t="n"/>
      <c r="B739" s="2" t="n"/>
      <c r="C739" s="3" t="n"/>
      <c r="D739" s="45" t="n"/>
      <c r="E739" s="45" t="n"/>
      <c r="F739" s="45"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2.75" customHeight="1">
      <c r="A740" s="25" t="n"/>
      <c r="B740" s="2" t="n"/>
      <c r="C740" s="3" t="n"/>
      <c r="D740" s="45" t="n"/>
      <c r="E740" s="45" t="n"/>
      <c r="F740" s="45"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2.75" customHeight="1">
      <c r="A741" s="25" t="n"/>
      <c r="B741" s="2" t="n"/>
      <c r="C741" s="3" t="n"/>
      <c r="D741" s="45" t="n"/>
      <c r="E741" s="45" t="n"/>
      <c r="F741" s="45"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2.75" customHeight="1">
      <c r="A742" s="25" t="n"/>
      <c r="B742" s="2" t="n"/>
      <c r="C742" s="3" t="n"/>
      <c r="D742" s="45" t="n"/>
      <c r="E742" s="45" t="n"/>
      <c r="F742" s="45"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2.75" customHeight="1">
      <c r="A743" s="25" t="n"/>
      <c r="B743" s="2" t="n"/>
      <c r="C743" s="3" t="n"/>
      <c r="D743" s="45" t="n"/>
      <c r="E743" s="45" t="n"/>
      <c r="F743" s="45"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2.75" customHeight="1">
      <c r="A744" s="25" t="n"/>
      <c r="B744" s="2" t="n"/>
      <c r="C744" s="3" t="n"/>
      <c r="D744" s="45" t="n"/>
      <c r="E744" s="45" t="n"/>
      <c r="F744" s="45"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2.75" customHeight="1">
      <c r="A745" s="25" t="n"/>
      <c r="B745" s="2" t="n"/>
      <c r="C745" s="3" t="n"/>
      <c r="D745" s="45" t="n"/>
      <c r="E745" s="45" t="n"/>
      <c r="F745" s="45"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2.75" customHeight="1">
      <c r="A746" s="25" t="n"/>
      <c r="B746" s="2" t="n"/>
      <c r="C746" s="3" t="n"/>
      <c r="D746" s="45" t="n"/>
      <c r="E746" s="45" t="n"/>
      <c r="F746" s="45"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2.75" customHeight="1">
      <c r="A747" s="25" t="n"/>
      <c r="B747" s="2" t="n"/>
      <c r="C747" s="3" t="n"/>
      <c r="D747" s="45" t="n"/>
      <c r="E747" s="45" t="n"/>
      <c r="F747" s="45"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2.75" customHeight="1">
      <c r="A748" s="25" t="n"/>
      <c r="B748" s="2" t="n"/>
      <c r="C748" s="3" t="n"/>
      <c r="D748" s="45" t="n"/>
      <c r="E748" s="45" t="n"/>
      <c r="F748" s="45"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2.75" customHeight="1">
      <c r="A749" s="25" t="n"/>
      <c r="B749" s="2" t="n"/>
      <c r="C749" s="3" t="n"/>
      <c r="D749" s="45" t="n"/>
      <c r="E749" s="45" t="n"/>
      <c r="F749" s="45"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2.75" customHeight="1">
      <c r="A750" s="25" t="n"/>
      <c r="B750" s="2" t="n"/>
      <c r="C750" s="3" t="n"/>
      <c r="D750" s="45" t="n"/>
      <c r="E750" s="45" t="n"/>
      <c r="F750" s="45"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2.75" customHeight="1">
      <c r="A751" s="25" t="n"/>
      <c r="B751" s="2" t="n"/>
      <c r="C751" s="3" t="n"/>
      <c r="D751" s="45" t="n"/>
      <c r="E751" s="45" t="n"/>
      <c r="F751" s="45"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2.75" customHeight="1">
      <c r="A752" s="25" t="n"/>
      <c r="B752" s="2" t="n"/>
      <c r="C752" s="3" t="n"/>
      <c r="D752" s="45" t="n"/>
      <c r="E752" s="45" t="n"/>
      <c r="F752" s="45"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2.75" customHeight="1">
      <c r="A753" s="25" t="n"/>
      <c r="B753" s="2" t="n"/>
      <c r="C753" s="3" t="n"/>
      <c r="D753" s="45" t="n"/>
      <c r="E753" s="45" t="n"/>
      <c r="F753" s="45"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2.75" customHeight="1">
      <c r="A754" s="25" t="n"/>
      <c r="B754" s="2" t="n"/>
      <c r="C754" s="3" t="n"/>
      <c r="D754" s="45" t="n"/>
      <c r="E754" s="45" t="n"/>
      <c r="F754" s="45"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2.75" customHeight="1">
      <c r="A755" s="25" t="n"/>
      <c r="B755" s="2" t="n"/>
      <c r="C755" s="3" t="n"/>
      <c r="D755" s="45" t="n"/>
      <c r="E755" s="45" t="n"/>
      <c r="F755" s="45"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2.75" customHeight="1">
      <c r="A756" s="25" t="n"/>
      <c r="B756" s="2" t="n"/>
      <c r="C756" s="3" t="n"/>
      <c r="D756" s="45" t="n"/>
      <c r="E756" s="45" t="n"/>
      <c r="F756" s="45"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2.75" customHeight="1">
      <c r="A757" s="25" t="n"/>
      <c r="B757" s="2" t="n"/>
      <c r="C757" s="3" t="n"/>
      <c r="D757" s="45" t="n"/>
      <c r="E757" s="45" t="n"/>
      <c r="F757" s="45"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2.75" customHeight="1">
      <c r="A758" s="25" t="n"/>
      <c r="B758" s="2" t="n"/>
      <c r="C758" s="3" t="n"/>
      <c r="D758" s="45" t="n"/>
      <c r="E758" s="45" t="n"/>
      <c r="F758" s="45"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2.75" customHeight="1">
      <c r="A759" s="25" t="n"/>
      <c r="B759" s="2" t="n"/>
      <c r="C759" s="3" t="n"/>
      <c r="D759" s="45" t="n"/>
      <c r="E759" s="45" t="n"/>
      <c r="F759" s="45"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2.75" customHeight="1">
      <c r="A760" s="25" t="n"/>
      <c r="B760" s="2" t="n"/>
      <c r="C760" s="3" t="n"/>
      <c r="D760" s="45" t="n"/>
      <c r="E760" s="45" t="n"/>
      <c r="F760" s="45"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2.75" customHeight="1">
      <c r="A761" s="25" t="n"/>
      <c r="B761" s="2" t="n"/>
      <c r="C761" s="3" t="n"/>
      <c r="D761" s="45" t="n"/>
      <c r="E761" s="45" t="n"/>
      <c r="F761" s="45"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2.75" customHeight="1">
      <c r="A762" s="25" t="n"/>
      <c r="B762" s="2" t="n"/>
      <c r="C762" s="3" t="n"/>
      <c r="D762" s="45" t="n"/>
      <c r="E762" s="45" t="n"/>
      <c r="F762" s="45"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2.75" customHeight="1">
      <c r="A763" s="25" t="n"/>
      <c r="B763" s="2" t="n"/>
      <c r="C763" s="3" t="n"/>
      <c r="D763" s="45" t="n"/>
      <c r="E763" s="45" t="n"/>
      <c r="F763" s="45"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2.75" customHeight="1">
      <c r="A764" s="25" t="n"/>
      <c r="B764" s="2" t="n"/>
      <c r="C764" s="3" t="n"/>
      <c r="D764" s="45" t="n"/>
      <c r="E764" s="45" t="n"/>
      <c r="F764" s="45"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2.75" customHeight="1">
      <c r="A765" s="25" t="n"/>
      <c r="B765" s="2" t="n"/>
      <c r="C765" s="3" t="n"/>
      <c r="D765" s="45" t="n"/>
      <c r="E765" s="45" t="n"/>
      <c r="F765" s="45"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2.75" customHeight="1">
      <c r="A766" s="25" t="n"/>
      <c r="B766" s="2" t="n"/>
      <c r="C766" s="3" t="n"/>
      <c r="D766" s="45" t="n"/>
      <c r="E766" s="45" t="n"/>
      <c r="F766" s="45"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2.75" customHeight="1">
      <c r="A767" s="25" t="n"/>
      <c r="B767" s="2" t="n"/>
      <c r="C767" s="3" t="n"/>
      <c r="D767" s="45" t="n"/>
      <c r="E767" s="45" t="n"/>
      <c r="F767" s="45"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2.75" customHeight="1">
      <c r="A768" s="25" t="n"/>
      <c r="B768" s="2" t="n"/>
      <c r="C768" s="3" t="n"/>
      <c r="D768" s="45" t="n"/>
      <c r="E768" s="45" t="n"/>
      <c r="F768" s="45"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2.75" customHeight="1">
      <c r="A769" s="25" t="n"/>
      <c r="B769" s="2" t="n"/>
      <c r="C769" s="3" t="n"/>
      <c r="D769" s="45" t="n"/>
      <c r="E769" s="45" t="n"/>
      <c r="F769" s="45"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2.75" customHeight="1">
      <c r="A770" s="25" t="n"/>
      <c r="B770" s="2" t="n"/>
      <c r="C770" s="3" t="n"/>
      <c r="D770" s="45" t="n"/>
      <c r="E770" s="45" t="n"/>
      <c r="F770" s="45"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2.75" customHeight="1">
      <c r="A771" s="25" t="n"/>
      <c r="B771" s="2" t="n"/>
      <c r="C771" s="3" t="n"/>
      <c r="D771" s="45" t="n"/>
      <c r="E771" s="45" t="n"/>
      <c r="F771" s="45"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2.75" customHeight="1">
      <c r="A772" s="25" t="n"/>
      <c r="B772" s="2" t="n"/>
      <c r="C772" s="3" t="n"/>
      <c r="D772" s="45" t="n"/>
      <c r="E772" s="45" t="n"/>
      <c r="F772" s="45"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2.75" customHeight="1">
      <c r="A773" s="25" t="n"/>
      <c r="B773" s="2" t="n"/>
      <c r="C773" s="3" t="n"/>
      <c r="D773" s="45" t="n"/>
      <c r="E773" s="45" t="n"/>
      <c r="F773" s="45"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2.75" customHeight="1">
      <c r="A774" s="25" t="n"/>
      <c r="B774" s="2" t="n"/>
      <c r="C774" s="3" t="n"/>
      <c r="D774" s="45" t="n"/>
      <c r="E774" s="45" t="n"/>
      <c r="F774" s="45"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2.75" customHeight="1">
      <c r="A775" s="25" t="n"/>
      <c r="B775" s="2" t="n"/>
      <c r="C775" s="3" t="n"/>
      <c r="D775" s="45" t="n"/>
      <c r="E775" s="45" t="n"/>
      <c r="F775" s="45"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2.75" customHeight="1">
      <c r="A776" s="25" t="n"/>
      <c r="B776" s="2" t="n"/>
      <c r="C776" s="3" t="n"/>
      <c r="D776" s="45" t="n"/>
      <c r="E776" s="45" t="n"/>
      <c r="F776" s="45"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2.75" customHeight="1">
      <c r="A777" s="25" t="n"/>
      <c r="B777" s="2" t="n"/>
      <c r="C777" s="3" t="n"/>
      <c r="D777" s="45" t="n"/>
      <c r="E777" s="45" t="n"/>
      <c r="F777" s="45"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2.75" customHeight="1">
      <c r="A778" s="25" t="n"/>
      <c r="B778" s="2" t="n"/>
      <c r="C778" s="3" t="n"/>
      <c r="D778" s="45" t="n"/>
      <c r="E778" s="45" t="n"/>
      <c r="F778" s="45"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2.75" customHeight="1">
      <c r="A779" s="25" t="n"/>
      <c r="B779" s="2" t="n"/>
      <c r="C779" s="3" t="n"/>
      <c r="D779" s="45" t="n"/>
      <c r="E779" s="45" t="n"/>
      <c r="F779" s="45"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2.75" customHeight="1">
      <c r="A780" s="25" t="n"/>
      <c r="B780" s="2" t="n"/>
      <c r="C780" s="3" t="n"/>
      <c r="D780" s="45" t="n"/>
      <c r="E780" s="45" t="n"/>
      <c r="F780" s="45"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2.75" customHeight="1">
      <c r="A781" s="25" t="n"/>
      <c r="B781" s="2" t="n"/>
      <c r="C781" s="3" t="n"/>
      <c r="D781" s="45" t="n"/>
      <c r="E781" s="45" t="n"/>
      <c r="F781" s="45"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2.75" customHeight="1">
      <c r="A782" s="25" t="n"/>
      <c r="B782" s="2" t="n"/>
      <c r="C782" s="3" t="n"/>
      <c r="D782" s="45" t="n"/>
      <c r="E782" s="45" t="n"/>
      <c r="F782" s="45"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2.75" customHeight="1">
      <c r="A783" s="25" t="n"/>
      <c r="B783" s="2" t="n"/>
      <c r="C783" s="3" t="n"/>
      <c r="D783" s="45" t="n"/>
      <c r="E783" s="45" t="n"/>
      <c r="F783" s="45"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2.75" customHeight="1">
      <c r="A784" s="25" t="n"/>
      <c r="B784" s="2" t="n"/>
      <c r="C784" s="3" t="n"/>
      <c r="D784" s="45" t="n"/>
      <c r="E784" s="45" t="n"/>
      <c r="F784" s="45"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2.75" customHeight="1">
      <c r="A785" s="25" t="n"/>
      <c r="B785" s="2" t="n"/>
      <c r="C785" s="3" t="n"/>
      <c r="D785" s="45" t="n"/>
      <c r="E785" s="45" t="n"/>
      <c r="F785" s="45"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2.75" customHeight="1">
      <c r="A786" s="25" t="n"/>
      <c r="B786" s="2" t="n"/>
      <c r="C786" s="3" t="n"/>
      <c r="D786" s="45" t="n"/>
      <c r="E786" s="45" t="n"/>
      <c r="F786" s="45"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2.75" customHeight="1">
      <c r="A787" s="25" t="n"/>
      <c r="B787" s="2" t="n"/>
      <c r="C787" s="3" t="n"/>
      <c r="D787" s="45" t="n"/>
      <c r="E787" s="45" t="n"/>
      <c r="F787" s="45"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2.75" customHeight="1">
      <c r="A788" s="25" t="n"/>
      <c r="B788" s="2" t="n"/>
      <c r="C788" s="3" t="n"/>
      <c r="D788" s="45" t="n"/>
      <c r="E788" s="45" t="n"/>
      <c r="F788" s="45"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2.75" customHeight="1">
      <c r="A789" s="25" t="n"/>
      <c r="B789" s="2" t="n"/>
      <c r="C789" s="3" t="n"/>
      <c r="D789" s="45" t="n"/>
      <c r="E789" s="45" t="n"/>
      <c r="F789" s="45"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2.75" customHeight="1">
      <c r="A790" s="25" t="n"/>
      <c r="B790" s="2" t="n"/>
      <c r="C790" s="3" t="n"/>
      <c r="D790" s="45" t="n"/>
      <c r="E790" s="45" t="n"/>
      <c r="F790" s="45"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2.75" customHeight="1">
      <c r="A791" s="25" t="n"/>
      <c r="B791" s="2" t="n"/>
      <c r="C791" s="3" t="n"/>
      <c r="D791" s="45" t="n"/>
      <c r="E791" s="45" t="n"/>
      <c r="F791" s="45"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2.75" customHeight="1">
      <c r="A792" s="25" t="n"/>
      <c r="B792" s="2" t="n"/>
      <c r="C792" s="3" t="n"/>
      <c r="D792" s="45" t="n"/>
      <c r="E792" s="45" t="n"/>
      <c r="F792" s="45"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2.75" customHeight="1">
      <c r="A793" s="25" t="n"/>
      <c r="B793" s="2" t="n"/>
      <c r="C793" s="3" t="n"/>
      <c r="D793" s="45" t="n"/>
      <c r="E793" s="45" t="n"/>
      <c r="F793" s="45"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2.75" customHeight="1">
      <c r="A794" s="25" t="n"/>
      <c r="B794" s="2" t="n"/>
      <c r="C794" s="3" t="n"/>
      <c r="D794" s="45" t="n"/>
      <c r="E794" s="45" t="n"/>
      <c r="F794" s="45"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2.75" customHeight="1">
      <c r="A795" s="25" t="n"/>
      <c r="B795" s="2" t="n"/>
      <c r="C795" s="3" t="n"/>
      <c r="D795" s="45" t="n"/>
      <c r="E795" s="45" t="n"/>
      <c r="F795" s="45"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2.75" customHeight="1">
      <c r="A796" s="25" t="n"/>
      <c r="B796" s="2" t="n"/>
      <c r="C796" s="3" t="n"/>
      <c r="D796" s="45" t="n"/>
      <c r="E796" s="45" t="n"/>
      <c r="F796" s="45"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2.75" customHeight="1">
      <c r="A797" s="25" t="n"/>
      <c r="B797" s="2" t="n"/>
      <c r="C797" s="3" t="n"/>
      <c r="D797" s="45" t="n"/>
      <c r="E797" s="45" t="n"/>
      <c r="F797" s="45"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2.75" customHeight="1">
      <c r="A798" s="25" t="n"/>
      <c r="B798" s="2" t="n"/>
      <c r="C798" s="3" t="n"/>
      <c r="D798" s="45" t="n"/>
      <c r="E798" s="45" t="n"/>
      <c r="F798" s="45"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2.75" customHeight="1">
      <c r="A799" s="25" t="n"/>
      <c r="B799" s="2" t="n"/>
      <c r="C799" s="3" t="n"/>
      <c r="D799" s="45" t="n"/>
      <c r="E799" s="45" t="n"/>
      <c r="F799" s="45"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2.75" customHeight="1">
      <c r="A800" s="25" t="n"/>
      <c r="B800" s="2" t="n"/>
      <c r="C800" s="3" t="n"/>
      <c r="D800" s="45" t="n"/>
      <c r="E800" s="45" t="n"/>
      <c r="F800" s="45"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2.75" customHeight="1">
      <c r="A801" s="25" t="n"/>
      <c r="B801" s="2" t="n"/>
      <c r="C801" s="3" t="n"/>
      <c r="D801" s="45" t="n"/>
      <c r="E801" s="45" t="n"/>
      <c r="F801" s="45"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2.75" customHeight="1">
      <c r="A802" s="25" t="n"/>
      <c r="B802" s="2" t="n"/>
      <c r="C802" s="3" t="n"/>
      <c r="D802" s="45" t="n"/>
      <c r="E802" s="45" t="n"/>
      <c r="F802" s="45"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2.75" customHeight="1">
      <c r="A803" s="25" t="n"/>
      <c r="B803" s="2" t="n"/>
      <c r="C803" s="3" t="n"/>
      <c r="D803" s="45" t="n"/>
      <c r="E803" s="45" t="n"/>
      <c r="F803" s="45"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2.75" customHeight="1">
      <c r="A804" s="25" t="n"/>
      <c r="B804" s="2" t="n"/>
      <c r="C804" s="3" t="n"/>
      <c r="D804" s="45" t="n"/>
      <c r="E804" s="45" t="n"/>
      <c r="F804" s="45"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2.75" customHeight="1">
      <c r="A805" s="25" t="n"/>
      <c r="B805" s="2" t="n"/>
      <c r="C805" s="3" t="n"/>
      <c r="D805" s="45" t="n"/>
      <c r="E805" s="45" t="n"/>
      <c r="F805" s="45"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2.75" customHeight="1">
      <c r="A806" s="25" t="n"/>
      <c r="B806" s="2" t="n"/>
      <c r="C806" s="3" t="n"/>
      <c r="D806" s="45" t="n"/>
      <c r="E806" s="45" t="n"/>
      <c r="F806" s="45"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2.75" customHeight="1">
      <c r="A807" s="25" t="n"/>
      <c r="B807" s="2" t="n"/>
      <c r="C807" s="3" t="n"/>
      <c r="D807" s="45" t="n"/>
      <c r="E807" s="45" t="n"/>
      <c r="F807" s="45"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2.75" customHeight="1">
      <c r="A808" s="25" t="n"/>
      <c r="B808" s="2" t="n"/>
      <c r="C808" s="3" t="n"/>
      <c r="D808" s="45" t="n"/>
      <c r="E808" s="45" t="n"/>
      <c r="F808" s="45"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2.75" customHeight="1">
      <c r="A809" s="25" t="n"/>
      <c r="B809" s="2" t="n"/>
      <c r="C809" s="3" t="n"/>
      <c r="D809" s="45" t="n"/>
      <c r="E809" s="45" t="n"/>
      <c r="F809" s="45"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2.75" customHeight="1">
      <c r="A810" s="25" t="n"/>
      <c r="B810" s="2" t="n"/>
      <c r="C810" s="3" t="n"/>
      <c r="D810" s="45" t="n"/>
      <c r="E810" s="45" t="n"/>
      <c r="F810" s="45"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2.75" customHeight="1">
      <c r="A811" s="25" t="n"/>
      <c r="B811" s="2" t="n"/>
      <c r="C811" s="3" t="n"/>
      <c r="D811" s="45" t="n"/>
      <c r="E811" s="45" t="n"/>
      <c r="F811" s="45"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2.75" customHeight="1">
      <c r="A812" s="25" t="n"/>
      <c r="B812" s="2" t="n"/>
      <c r="C812" s="3" t="n"/>
      <c r="D812" s="45" t="n"/>
      <c r="E812" s="45" t="n"/>
      <c r="F812" s="45"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2.75" customHeight="1">
      <c r="A813" s="25" t="n"/>
      <c r="B813" s="2" t="n"/>
      <c r="C813" s="3" t="n"/>
      <c r="D813" s="45" t="n"/>
      <c r="E813" s="45" t="n"/>
      <c r="F813" s="45"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2.75" customHeight="1">
      <c r="A814" s="25" t="n"/>
      <c r="B814" s="2" t="n"/>
      <c r="C814" s="3" t="n"/>
      <c r="D814" s="45" t="n"/>
      <c r="E814" s="45" t="n"/>
      <c r="F814" s="45"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2.75" customHeight="1">
      <c r="A815" s="25" t="n"/>
      <c r="B815" s="2" t="n"/>
      <c r="C815" s="3" t="n"/>
      <c r="D815" s="45" t="n"/>
      <c r="E815" s="45" t="n"/>
      <c r="F815" s="45"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2.75" customHeight="1">
      <c r="A816" s="25" t="n"/>
      <c r="B816" s="2" t="n"/>
      <c r="C816" s="3" t="n"/>
      <c r="D816" s="45" t="n"/>
      <c r="E816" s="45" t="n"/>
      <c r="F816" s="45"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2.75" customHeight="1">
      <c r="A817" s="25" t="n"/>
      <c r="B817" s="2" t="n"/>
      <c r="C817" s="3" t="n"/>
      <c r="D817" s="45" t="n"/>
      <c r="E817" s="45" t="n"/>
      <c r="F817" s="45"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2.75" customHeight="1">
      <c r="A818" s="25" t="n"/>
      <c r="B818" s="2" t="n"/>
      <c r="C818" s="3" t="n"/>
      <c r="D818" s="45" t="n"/>
      <c r="E818" s="45" t="n"/>
      <c r="F818" s="45"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2.75" customHeight="1">
      <c r="A819" s="25" t="n"/>
      <c r="B819" s="2" t="n"/>
      <c r="C819" s="3" t="n"/>
      <c r="D819" s="45" t="n"/>
      <c r="E819" s="45" t="n"/>
      <c r="F819" s="45"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2.75" customHeight="1">
      <c r="A820" s="25" t="n"/>
      <c r="B820" s="2" t="n"/>
      <c r="C820" s="3" t="n"/>
      <c r="D820" s="45" t="n"/>
      <c r="E820" s="45" t="n"/>
      <c r="F820" s="45"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2.75" customHeight="1">
      <c r="A821" s="25" t="n"/>
      <c r="B821" s="2" t="n"/>
      <c r="C821" s="3" t="n"/>
      <c r="D821" s="45" t="n"/>
      <c r="E821" s="45" t="n"/>
      <c r="F821" s="45"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2.75" customHeight="1">
      <c r="A822" s="25" t="n"/>
      <c r="B822" s="2" t="n"/>
      <c r="C822" s="3" t="n"/>
      <c r="D822" s="45" t="n"/>
      <c r="E822" s="45" t="n"/>
      <c r="F822" s="45"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2.75" customHeight="1">
      <c r="A823" s="25" t="n"/>
      <c r="B823" s="2" t="n"/>
      <c r="C823" s="3" t="n"/>
      <c r="D823" s="45" t="n"/>
      <c r="E823" s="45" t="n"/>
      <c r="F823" s="45"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2.75" customHeight="1">
      <c r="A824" s="25" t="n"/>
      <c r="B824" s="2" t="n"/>
      <c r="C824" s="3" t="n"/>
      <c r="D824" s="45" t="n"/>
      <c r="E824" s="45" t="n"/>
      <c r="F824" s="45"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2.75" customHeight="1">
      <c r="A825" s="25" t="n"/>
      <c r="B825" s="2" t="n"/>
      <c r="C825" s="3" t="n"/>
      <c r="D825" s="45" t="n"/>
      <c r="E825" s="45" t="n"/>
      <c r="F825" s="45"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2.75" customHeight="1">
      <c r="A826" s="25" t="n"/>
      <c r="B826" s="2" t="n"/>
      <c r="C826" s="3" t="n"/>
      <c r="D826" s="45" t="n"/>
      <c r="E826" s="45" t="n"/>
      <c r="F826" s="45"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2.75" customHeight="1">
      <c r="A827" s="25" t="n"/>
      <c r="B827" s="2" t="n"/>
      <c r="C827" s="3" t="n"/>
      <c r="D827" s="45" t="n"/>
      <c r="E827" s="45" t="n"/>
      <c r="F827" s="45"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2.75" customHeight="1">
      <c r="A828" s="25" t="n"/>
      <c r="B828" s="2" t="n"/>
      <c r="C828" s="3" t="n"/>
      <c r="D828" s="45" t="n"/>
      <c r="E828" s="45" t="n"/>
      <c r="F828" s="45"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2.75" customHeight="1">
      <c r="A829" s="25" t="n"/>
      <c r="B829" s="2" t="n"/>
      <c r="C829" s="3" t="n"/>
      <c r="D829" s="45" t="n"/>
      <c r="E829" s="45" t="n"/>
      <c r="F829" s="45"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2.75" customHeight="1">
      <c r="A830" s="25" t="n"/>
      <c r="B830" s="2" t="n"/>
      <c r="C830" s="3" t="n"/>
      <c r="D830" s="45" t="n"/>
      <c r="E830" s="45" t="n"/>
      <c r="F830" s="45"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2.75" customHeight="1">
      <c r="A831" s="25" t="n"/>
      <c r="B831" s="2" t="n"/>
      <c r="C831" s="3" t="n"/>
      <c r="D831" s="45" t="n"/>
      <c r="E831" s="45" t="n"/>
      <c r="F831" s="45"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2.75" customHeight="1">
      <c r="A832" s="25" t="n"/>
      <c r="B832" s="2" t="n"/>
      <c r="C832" s="3" t="n"/>
      <c r="D832" s="45" t="n"/>
      <c r="E832" s="45" t="n"/>
      <c r="F832" s="45"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2.75" customHeight="1">
      <c r="A833" s="25" t="n"/>
      <c r="B833" s="2" t="n"/>
      <c r="C833" s="3" t="n"/>
      <c r="D833" s="45" t="n"/>
      <c r="E833" s="45" t="n"/>
      <c r="F833" s="45"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2.75" customHeight="1">
      <c r="A834" s="25" t="n"/>
      <c r="B834" s="2" t="n"/>
      <c r="C834" s="3" t="n"/>
      <c r="D834" s="45" t="n"/>
      <c r="E834" s="45" t="n"/>
      <c r="F834" s="45"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2.75" customHeight="1">
      <c r="A835" s="25" t="n"/>
      <c r="B835" s="2" t="n"/>
      <c r="C835" s="3" t="n"/>
      <c r="D835" s="45" t="n"/>
      <c r="E835" s="45" t="n"/>
      <c r="F835" s="45"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2.75" customHeight="1">
      <c r="A836" s="25" t="n"/>
      <c r="B836" s="2" t="n"/>
      <c r="C836" s="3" t="n"/>
      <c r="D836" s="45" t="n"/>
      <c r="E836" s="45" t="n"/>
      <c r="F836" s="45"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2.75" customHeight="1">
      <c r="A837" s="25" t="n"/>
      <c r="B837" s="2" t="n"/>
      <c r="C837" s="3" t="n"/>
      <c r="D837" s="45" t="n"/>
      <c r="E837" s="45" t="n"/>
      <c r="F837" s="45"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2.75" customHeight="1">
      <c r="A838" s="25" t="n"/>
      <c r="B838" s="2" t="n"/>
      <c r="C838" s="3" t="n"/>
      <c r="D838" s="45" t="n"/>
      <c r="E838" s="45" t="n"/>
      <c r="F838" s="45"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2.75" customHeight="1">
      <c r="A839" s="25" t="n"/>
      <c r="B839" s="2" t="n"/>
      <c r="C839" s="3" t="n"/>
      <c r="D839" s="45" t="n"/>
      <c r="E839" s="45" t="n"/>
      <c r="F839" s="45"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2.75" customHeight="1">
      <c r="A840" s="25" t="n"/>
      <c r="B840" s="2" t="n"/>
      <c r="C840" s="3" t="n"/>
      <c r="D840" s="45" t="n"/>
      <c r="E840" s="45" t="n"/>
      <c r="F840" s="45"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2.75" customHeight="1">
      <c r="A841" s="25" t="n"/>
      <c r="B841" s="2" t="n"/>
      <c r="C841" s="3" t="n"/>
      <c r="D841" s="45" t="n"/>
      <c r="E841" s="45" t="n"/>
      <c r="F841" s="45"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2.75" customHeight="1">
      <c r="A842" s="25" t="n"/>
      <c r="B842" s="2" t="n"/>
      <c r="C842" s="3" t="n"/>
      <c r="D842" s="45" t="n"/>
      <c r="E842" s="45" t="n"/>
      <c r="F842" s="45"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2.75" customHeight="1">
      <c r="A843" s="25" t="n"/>
      <c r="B843" s="2" t="n"/>
      <c r="C843" s="3" t="n"/>
      <c r="D843" s="45" t="n"/>
      <c r="E843" s="45" t="n"/>
      <c r="F843" s="45"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2.75" customHeight="1">
      <c r="A844" s="25" t="n"/>
      <c r="B844" s="2" t="n"/>
      <c r="C844" s="3" t="n"/>
      <c r="D844" s="45" t="n"/>
      <c r="E844" s="45" t="n"/>
      <c r="F844" s="45"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2.75" customHeight="1">
      <c r="A845" s="25" t="n"/>
      <c r="B845" s="2" t="n"/>
      <c r="C845" s="3" t="n"/>
      <c r="D845" s="45" t="n"/>
      <c r="E845" s="45" t="n"/>
      <c r="F845" s="45"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2.75" customHeight="1">
      <c r="A846" s="25" t="n"/>
      <c r="B846" s="2" t="n"/>
      <c r="C846" s="3" t="n"/>
      <c r="D846" s="45" t="n"/>
      <c r="E846" s="45" t="n"/>
      <c r="F846" s="45"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2.75" customHeight="1">
      <c r="A847" s="25" t="n"/>
      <c r="B847" s="2" t="n"/>
      <c r="C847" s="3" t="n"/>
      <c r="D847" s="45" t="n"/>
      <c r="E847" s="45" t="n"/>
      <c r="F847" s="45"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2.75" customHeight="1">
      <c r="A848" s="25" t="n"/>
      <c r="B848" s="2" t="n"/>
      <c r="C848" s="3" t="n"/>
      <c r="D848" s="45" t="n"/>
      <c r="E848" s="45" t="n"/>
      <c r="F848" s="45"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2.75" customHeight="1">
      <c r="A849" s="25" t="n"/>
      <c r="B849" s="2" t="n"/>
      <c r="C849" s="3" t="n"/>
      <c r="D849" s="45" t="n"/>
      <c r="E849" s="45" t="n"/>
      <c r="F849" s="45"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2.75" customHeight="1">
      <c r="A850" s="25" t="n"/>
      <c r="B850" s="2" t="n"/>
      <c r="C850" s="3" t="n"/>
      <c r="D850" s="45" t="n"/>
      <c r="E850" s="45" t="n"/>
      <c r="F850" s="45"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2.75" customHeight="1">
      <c r="A851" s="25" t="n"/>
      <c r="B851" s="2" t="n"/>
      <c r="C851" s="3" t="n"/>
      <c r="D851" s="45" t="n"/>
      <c r="E851" s="45" t="n"/>
      <c r="F851" s="45"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2.75" customHeight="1">
      <c r="A852" s="25" t="n"/>
      <c r="B852" s="2" t="n"/>
      <c r="C852" s="3" t="n"/>
      <c r="D852" s="45" t="n"/>
      <c r="E852" s="45" t="n"/>
      <c r="F852" s="45"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2.75" customHeight="1">
      <c r="A853" s="25" t="n"/>
      <c r="B853" s="2" t="n"/>
      <c r="C853" s="3" t="n"/>
      <c r="D853" s="45" t="n"/>
      <c r="E853" s="45" t="n"/>
      <c r="F853" s="45"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2.75" customHeight="1">
      <c r="A854" s="25" t="n"/>
      <c r="B854" s="2" t="n"/>
      <c r="C854" s="3" t="n"/>
      <c r="D854" s="45" t="n"/>
      <c r="E854" s="45" t="n"/>
      <c r="F854" s="45"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2.75" customHeight="1">
      <c r="A855" s="25" t="n"/>
      <c r="B855" s="2" t="n"/>
      <c r="C855" s="3" t="n"/>
      <c r="D855" s="45" t="n"/>
      <c r="E855" s="45" t="n"/>
      <c r="F855" s="45"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2.75" customHeight="1">
      <c r="A856" s="25" t="n"/>
      <c r="B856" s="2" t="n"/>
      <c r="C856" s="3" t="n"/>
      <c r="D856" s="45" t="n"/>
      <c r="E856" s="45" t="n"/>
      <c r="F856" s="45"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2.75" customHeight="1">
      <c r="A857" s="25" t="n"/>
      <c r="B857" s="2" t="n"/>
      <c r="C857" s="3" t="n"/>
      <c r="D857" s="45" t="n"/>
      <c r="E857" s="45" t="n"/>
      <c r="F857" s="45"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2.75" customHeight="1">
      <c r="A858" s="25" t="n"/>
      <c r="B858" s="2" t="n"/>
      <c r="C858" s="3" t="n"/>
      <c r="D858" s="45" t="n"/>
      <c r="E858" s="45" t="n"/>
      <c r="F858" s="45"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2.75" customHeight="1">
      <c r="A859" s="25" t="n"/>
      <c r="B859" s="2" t="n"/>
      <c r="C859" s="3" t="n"/>
      <c r="D859" s="45" t="n"/>
      <c r="E859" s="45" t="n"/>
      <c r="F859" s="45"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2.75" customHeight="1">
      <c r="A860" s="25" t="n"/>
      <c r="B860" s="2" t="n"/>
      <c r="C860" s="3" t="n"/>
      <c r="D860" s="45" t="n"/>
      <c r="E860" s="45" t="n"/>
      <c r="F860" s="45"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2.75" customHeight="1">
      <c r="A861" s="25" t="n"/>
      <c r="B861" s="2" t="n"/>
      <c r="C861" s="3" t="n"/>
      <c r="D861" s="45" t="n"/>
      <c r="E861" s="45" t="n"/>
      <c r="F861" s="45"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2.75" customHeight="1">
      <c r="A862" s="25" t="n"/>
      <c r="B862" s="2" t="n"/>
      <c r="C862" s="3" t="n"/>
      <c r="D862" s="45" t="n"/>
      <c r="E862" s="45" t="n"/>
      <c r="F862" s="45"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2.75" customHeight="1">
      <c r="A863" s="25" t="n"/>
      <c r="B863" s="2" t="n"/>
      <c r="C863" s="3" t="n"/>
      <c r="D863" s="45" t="n"/>
      <c r="E863" s="45" t="n"/>
      <c r="F863" s="45"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2.75" customHeight="1">
      <c r="A864" s="25" t="n"/>
      <c r="B864" s="2" t="n"/>
      <c r="C864" s="3" t="n"/>
      <c r="D864" s="45" t="n"/>
      <c r="E864" s="45" t="n"/>
      <c r="F864" s="45"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2.75" customHeight="1">
      <c r="A865" s="25" t="n"/>
      <c r="B865" s="2" t="n"/>
      <c r="C865" s="3" t="n"/>
      <c r="D865" s="45" t="n"/>
      <c r="E865" s="45" t="n"/>
      <c r="F865" s="45"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2.75" customHeight="1">
      <c r="A866" s="25" t="n"/>
      <c r="B866" s="2" t="n"/>
      <c r="C866" s="3" t="n"/>
      <c r="D866" s="45" t="n"/>
      <c r="E866" s="45" t="n"/>
      <c r="F866" s="45"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2.75" customHeight="1">
      <c r="A867" s="25" t="n"/>
      <c r="B867" s="2" t="n"/>
      <c r="C867" s="3" t="n"/>
      <c r="D867" s="45" t="n"/>
      <c r="E867" s="45" t="n"/>
      <c r="F867" s="45"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2.75" customHeight="1">
      <c r="A868" s="25" t="n"/>
      <c r="B868" s="2" t="n"/>
      <c r="C868" s="3" t="n"/>
      <c r="D868" s="45" t="n"/>
      <c r="E868" s="45" t="n"/>
      <c r="F868" s="45"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2.75" customHeight="1">
      <c r="A869" s="25" t="n"/>
      <c r="B869" s="2" t="n"/>
      <c r="C869" s="3" t="n"/>
      <c r="D869" s="45" t="n"/>
      <c r="E869" s="45" t="n"/>
      <c r="F869" s="45"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2.75" customHeight="1">
      <c r="A870" s="25" t="n"/>
      <c r="B870" s="2" t="n"/>
      <c r="C870" s="3" t="n"/>
      <c r="D870" s="45" t="n"/>
      <c r="E870" s="45" t="n"/>
      <c r="F870" s="45"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2.75" customHeight="1">
      <c r="A871" s="25" t="n"/>
      <c r="B871" s="2" t="n"/>
      <c r="C871" s="3" t="n"/>
      <c r="D871" s="45" t="n"/>
      <c r="E871" s="45" t="n"/>
      <c r="F871" s="45"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2.75" customHeight="1">
      <c r="A872" s="25" t="n"/>
      <c r="B872" s="2" t="n"/>
      <c r="C872" s="3" t="n"/>
      <c r="D872" s="45" t="n"/>
      <c r="E872" s="45" t="n"/>
      <c r="F872" s="45"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2.75" customHeight="1">
      <c r="A873" s="25" t="n"/>
      <c r="B873" s="2" t="n"/>
      <c r="C873" s="3" t="n"/>
      <c r="D873" s="45" t="n"/>
      <c r="E873" s="45" t="n"/>
      <c r="F873" s="45"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2.75" customHeight="1">
      <c r="A874" s="25" t="n"/>
      <c r="B874" s="2" t="n"/>
      <c r="C874" s="3" t="n"/>
      <c r="D874" s="45" t="n"/>
      <c r="E874" s="45" t="n"/>
      <c r="F874" s="45"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2.75" customHeight="1">
      <c r="A875" s="25" t="n"/>
      <c r="B875" s="2" t="n"/>
      <c r="C875" s="3" t="n"/>
      <c r="D875" s="45" t="n"/>
      <c r="E875" s="45" t="n"/>
      <c r="F875" s="45"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2.75" customHeight="1">
      <c r="A876" s="25" t="n"/>
      <c r="B876" s="2" t="n"/>
      <c r="C876" s="3" t="n"/>
      <c r="D876" s="45" t="n"/>
      <c r="E876" s="45" t="n"/>
      <c r="F876" s="45"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2.75" customHeight="1">
      <c r="A877" s="25" t="n"/>
      <c r="B877" s="2" t="n"/>
      <c r="C877" s="3" t="n"/>
      <c r="D877" s="45" t="n"/>
      <c r="E877" s="45" t="n"/>
      <c r="F877" s="45"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2.75" customHeight="1">
      <c r="A878" s="25" t="n"/>
      <c r="B878" s="2" t="n"/>
      <c r="C878" s="3" t="n"/>
      <c r="D878" s="45" t="n"/>
      <c r="E878" s="45" t="n"/>
      <c r="F878" s="45"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2.75" customHeight="1">
      <c r="A879" s="25" t="n"/>
      <c r="B879" s="2" t="n"/>
      <c r="C879" s="3" t="n"/>
      <c r="D879" s="45" t="n"/>
      <c r="E879" s="45" t="n"/>
      <c r="F879" s="45"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2.75" customHeight="1">
      <c r="A880" s="25" t="n"/>
      <c r="B880" s="2" t="n"/>
      <c r="C880" s="3" t="n"/>
      <c r="D880" s="45" t="n"/>
      <c r="E880" s="45" t="n"/>
      <c r="F880" s="45"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2.75" customHeight="1">
      <c r="A881" s="25" t="n"/>
      <c r="B881" s="2" t="n"/>
      <c r="C881" s="3" t="n"/>
      <c r="D881" s="45" t="n"/>
      <c r="E881" s="45" t="n"/>
      <c r="F881" s="45"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2.75" customHeight="1">
      <c r="A882" s="25" t="n"/>
      <c r="B882" s="2" t="n"/>
      <c r="C882" s="3" t="n"/>
      <c r="D882" s="45" t="n"/>
      <c r="E882" s="45" t="n"/>
      <c r="F882" s="45"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2.75" customHeight="1">
      <c r="A883" s="25" t="n"/>
      <c r="B883" s="2" t="n"/>
      <c r="C883" s="3" t="n"/>
      <c r="D883" s="45" t="n"/>
      <c r="E883" s="45" t="n"/>
      <c r="F883" s="45"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2.75" customHeight="1">
      <c r="A884" s="25" t="n"/>
      <c r="B884" s="2" t="n"/>
      <c r="C884" s="3" t="n"/>
      <c r="D884" s="45" t="n"/>
      <c r="E884" s="45" t="n"/>
      <c r="F884" s="45"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2.75" customHeight="1">
      <c r="A885" s="25" t="n"/>
      <c r="B885" s="2" t="n"/>
      <c r="C885" s="3" t="n"/>
      <c r="D885" s="45" t="n"/>
      <c r="E885" s="45" t="n"/>
      <c r="F885" s="45"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2.75" customHeight="1">
      <c r="A886" s="25" t="n"/>
      <c r="B886" s="2" t="n"/>
      <c r="C886" s="3" t="n"/>
      <c r="D886" s="45" t="n"/>
      <c r="E886" s="45" t="n"/>
      <c r="F886" s="45"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2.75" customHeight="1">
      <c r="A887" s="25" t="n"/>
      <c r="B887" s="2" t="n"/>
      <c r="C887" s="3" t="n"/>
      <c r="D887" s="45" t="n"/>
      <c r="E887" s="45" t="n"/>
      <c r="F887" s="45"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2.75" customHeight="1">
      <c r="A888" s="25" t="n"/>
      <c r="B888" s="2" t="n"/>
      <c r="C888" s="3" t="n"/>
      <c r="D888" s="45" t="n"/>
      <c r="E888" s="45" t="n"/>
      <c r="F888" s="45"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2.75" customHeight="1">
      <c r="A889" s="25" t="n"/>
      <c r="B889" s="2" t="n"/>
      <c r="C889" s="3" t="n"/>
      <c r="D889" s="45" t="n"/>
      <c r="E889" s="45" t="n"/>
      <c r="F889" s="45"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2.75" customHeight="1">
      <c r="A890" s="25" t="n"/>
      <c r="B890" s="2" t="n"/>
      <c r="C890" s="3" t="n"/>
      <c r="D890" s="45" t="n"/>
      <c r="E890" s="45" t="n"/>
      <c r="F890" s="45"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2.75" customHeight="1">
      <c r="A891" s="25" t="n"/>
      <c r="B891" s="2" t="n"/>
      <c r="C891" s="3" t="n"/>
      <c r="D891" s="45" t="n"/>
      <c r="E891" s="45" t="n"/>
      <c r="F891" s="45"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2.75" customHeight="1">
      <c r="A892" s="25" t="n"/>
      <c r="B892" s="2" t="n"/>
      <c r="C892" s="3" t="n"/>
      <c r="D892" s="45" t="n"/>
      <c r="E892" s="45" t="n"/>
      <c r="F892" s="45"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2.75" customHeight="1">
      <c r="A893" s="25" t="n"/>
      <c r="B893" s="2" t="n"/>
      <c r="C893" s="3" t="n"/>
      <c r="D893" s="45" t="n"/>
      <c r="E893" s="45" t="n"/>
      <c r="F893" s="45"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2.75" customHeight="1">
      <c r="A894" s="25" t="n"/>
      <c r="B894" s="2" t="n"/>
      <c r="C894" s="3" t="n"/>
      <c r="D894" s="45" t="n"/>
      <c r="E894" s="45" t="n"/>
      <c r="F894" s="45"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2.75" customHeight="1">
      <c r="A895" s="25" t="n"/>
      <c r="B895" s="2" t="n"/>
      <c r="C895" s="3" t="n"/>
      <c r="D895" s="45" t="n"/>
      <c r="E895" s="45" t="n"/>
      <c r="F895" s="45"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2.75" customHeight="1">
      <c r="A896" s="25" t="n"/>
      <c r="B896" s="2" t="n"/>
      <c r="C896" s="3" t="n"/>
      <c r="D896" s="45" t="n"/>
      <c r="E896" s="45" t="n"/>
      <c r="F896" s="45"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2.75" customHeight="1">
      <c r="A897" s="25" t="n"/>
      <c r="B897" s="2" t="n"/>
      <c r="C897" s="3" t="n"/>
      <c r="D897" s="45" t="n"/>
      <c r="E897" s="45" t="n"/>
      <c r="F897" s="45"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2.75" customHeight="1">
      <c r="A898" s="25" t="n"/>
      <c r="B898" s="2" t="n"/>
      <c r="C898" s="3" t="n"/>
      <c r="D898" s="45" t="n"/>
      <c r="E898" s="45" t="n"/>
      <c r="F898" s="45"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2.75" customHeight="1">
      <c r="A899" s="25" t="n"/>
      <c r="B899" s="2" t="n"/>
      <c r="C899" s="3" t="n"/>
      <c r="D899" s="45" t="n"/>
      <c r="E899" s="45" t="n"/>
      <c r="F899" s="45"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2.75" customHeight="1">
      <c r="A900" s="25" t="n"/>
      <c r="B900" s="2" t="n"/>
      <c r="C900" s="3" t="n"/>
      <c r="D900" s="45" t="n"/>
      <c r="E900" s="45" t="n"/>
      <c r="F900" s="45"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2.75" customHeight="1">
      <c r="A901" s="25" t="n"/>
      <c r="B901" s="2" t="n"/>
      <c r="C901" s="3" t="n"/>
      <c r="D901" s="45" t="n"/>
      <c r="E901" s="45" t="n"/>
      <c r="F901" s="45"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2.75" customHeight="1">
      <c r="A902" s="25" t="n"/>
      <c r="B902" s="2" t="n"/>
      <c r="C902" s="3" t="n"/>
      <c r="D902" s="45" t="n"/>
      <c r="E902" s="45" t="n"/>
      <c r="F902" s="45"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2.75" customHeight="1">
      <c r="A903" s="25" t="n"/>
      <c r="B903" s="2" t="n"/>
      <c r="C903" s="3" t="n"/>
      <c r="D903" s="45" t="n"/>
      <c r="E903" s="45" t="n"/>
      <c r="F903" s="45"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2.75" customHeight="1">
      <c r="A904" s="25" t="n"/>
      <c r="B904" s="2" t="n"/>
      <c r="C904" s="3" t="n"/>
      <c r="D904" s="45" t="n"/>
      <c r="E904" s="45" t="n"/>
      <c r="F904" s="45"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2.75" customHeight="1">
      <c r="A905" s="25" t="n"/>
      <c r="B905" s="2" t="n"/>
      <c r="C905" s="3" t="n"/>
      <c r="D905" s="45" t="n"/>
      <c r="E905" s="45" t="n"/>
      <c r="F905" s="45"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2.75" customHeight="1">
      <c r="A906" s="25" t="n"/>
      <c r="B906" s="2" t="n"/>
      <c r="C906" s="3" t="n"/>
      <c r="D906" s="45" t="n"/>
      <c r="E906" s="45" t="n"/>
      <c r="F906" s="45"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2.75" customHeight="1">
      <c r="A907" s="25" t="n"/>
      <c r="B907" s="2" t="n"/>
      <c r="C907" s="3" t="n"/>
      <c r="D907" s="45" t="n"/>
      <c r="E907" s="45" t="n"/>
      <c r="F907" s="45"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2.75" customHeight="1">
      <c r="A908" s="25" t="n"/>
      <c r="B908" s="2" t="n"/>
      <c r="C908" s="3" t="n"/>
      <c r="D908" s="45" t="n"/>
      <c r="E908" s="45" t="n"/>
      <c r="F908" s="45"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2.75" customHeight="1">
      <c r="A909" s="25" t="n"/>
      <c r="B909" s="2" t="n"/>
      <c r="C909" s="3" t="n"/>
      <c r="D909" s="45" t="n"/>
      <c r="E909" s="45" t="n"/>
      <c r="F909" s="45"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2.75" customHeight="1">
      <c r="A910" s="25" t="n"/>
      <c r="B910" s="2" t="n"/>
      <c r="C910" s="3" t="n"/>
      <c r="D910" s="45" t="n"/>
      <c r="E910" s="45" t="n"/>
      <c r="F910" s="45"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2.75" customHeight="1">
      <c r="A911" s="25" t="n"/>
      <c r="B911" s="2" t="n"/>
      <c r="C911" s="3" t="n"/>
      <c r="D911" s="45" t="n"/>
      <c r="E911" s="45" t="n"/>
      <c r="F911" s="45"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2.75" customHeight="1">
      <c r="A912" s="25" t="n"/>
      <c r="B912" s="2" t="n"/>
      <c r="C912" s="3" t="n"/>
      <c r="D912" s="45" t="n"/>
      <c r="E912" s="45" t="n"/>
      <c r="F912" s="45"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2.75" customHeight="1">
      <c r="A913" s="25" t="n"/>
      <c r="B913" s="2" t="n"/>
      <c r="C913" s="3" t="n"/>
      <c r="D913" s="45" t="n"/>
      <c r="E913" s="45" t="n"/>
      <c r="F913" s="45"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2.75" customHeight="1">
      <c r="A914" s="25" t="n"/>
      <c r="B914" s="2" t="n"/>
      <c r="C914" s="3" t="n"/>
      <c r="D914" s="45" t="n"/>
      <c r="E914" s="45" t="n"/>
      <c r="F914" s="45"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2.75" customHeight="1">
      <c r="A915" s="25" t="n"/>
      <c r="B915" s="2" t="n"/>
      <c r="C915" s="3" t="n"/>
      <c r="D915" s="45" t="n"/>
      <c r="E915" s="45" t="n"/>
      <c r="F915" s="45"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2.75" customHeight="1">
      <c r="A916" s="25" t="n"/>
      <c r="B916" s="2" t="n"/>
      <c r="C916" s="3" t="n"/>
      <c r="D916" s="45" t="n"/>
      <c r="E916" s="45" t="n"/>
      <c r="F916" s="45"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2.75" customHeight="1">
      <c r="A917" s="25" t="n"/>
      <c r="B917" s="2" t="n"/>
      <c r="C917" s="3" t="n"/>
      <c r="D917" s="45" t="n"/>
      <c r="E917" s="45" t="n"/>
      <c r="F917" s="45"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2.75" customHeight="1">
      <c r="A918" s="25" t="n"/>
      <c r="B918" s="2" t="n"/>
      <c r="C918" s="3" t="n"/>
      <c r="D918" s="45" t="n"/>
      <c r="E918" s="45" t="n"/>
      <c r="F918" s="45"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2.75" customHeight="1">
      <c r="A919" s="25" t="n"/>
      <c r="B919" s="2" t="n"/>
      <c r="C919" s="3" t="n"/>
      <c r="D919" s="45" t="n"/>
      <c r="E919" s="45" t="n"/>
      <c r="F919" s="45"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2.75" customHeight="1">
      <c r="A920" s="25" t="n"/>
      <c r="B920" s="2" t="n"/>
      <c r="C920" s="3" t="n"/>
      <c r="D920" s="45" t="n"/>
      <c r="E920" s="45" t="n"/>
      <c r="F920" s="45"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2.75" customHeight="1">
      <c r="A921" s="25" t="n"/>
      <c r="B921" s="2" t="n"/>
      <c r="C921" s="3" t="n"/>
      <c r="D921" s="45" t="n"/>
      <c r="E921" s="45" t="n"/>
      <c r="F921" s="45"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2.75" customHeight="1">
      <c r="A922" s="25" t="n"/>
      <c r="B922" s="2" t="n"/>
      <c r="C922" s="3" t="n"/>
      <c r="D922" s="45" t="n"/>
      <c r="E922" s="45" t="n"/>
      <c r="F922" s="45"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2.75" customHeight="1">
      <c r="A923" s="25" t="n"/>
      <c r="B923" s="2" t="n"/>
      <c r="C923" s="3" t="n"/>
      <c r="D923" s="45" t="n"/>
      <c r="E923" s="45" t="n"/>
      <c r="F923" s="45"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2.75" customHeight="1">
      <c r="A924" s="25" t="n"/>
      <c r="B924" s="2" t="n"/>
      <c r="C924" s="3" t="n"/>
      <c r="D924" s="45" t="n"/>
      <c r="E924" s="45" t="n"/>
      <c r="F924" s="45"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2.75" customHeight="1">
      <c r="A925" s="25" t="n"/>
      <c r="B925" s="2" t="n"/>
      <c r="C925" s="3" t="n"/>
      <c r="D925" s="45" t="n"/>
      <c r="E925" s="45" t="n"/>
      <c r="F925" s="45"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2.75" customHeight="1">
      <c r="A926" s="25" t="n"/>
      <c r="B926" s="2" t="n"/>
      <c r="C926" s="3" t="n"/>
      <c r="D926" s="45" t="n"/>
      <c r="E926" s="45" t="n"/>
      <c r="F926" s="45"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2.75" customHeight="1">
      <c r="A927" s="25" t="n"/>
      <c r="B927" s="2" t="n"/>
      <c r="C927" s="3" t="n"/>
      <c r="D927" s="45" t="n"/>
      <c r="E927" s="45" t="n"/>
      <c r="F927" s="45"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2.75" customHeight="1">
      <c r="A928" s="25" t="n"/>
      <c r="B928" s="2" t="n"/>
      <c r="C928" s="3" t="n"/>
      <c r="D928" s="45" t="n"/>
      <c r="E928" s="45" t="n"/>
      <c r="F928" s="45"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2.75" customHeight="1">
      <c r="A929" s="25" t="n"/>
      <c r="B929" s="2" t="n"/>
      <c r="C929" s="3" t="n"/>
      <c r="D929" s="45" t="n"/>
      <c r="E929" s="45" t="n"/>
      <c r="F929" s="45"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2.75" customHeight="1">
      <c r="A930" s="25" t="n"/>
      <c r="B930" s="2" t="n"/>
      <c r="C930" s="3" t="n"/>
      <c r="D930" s="45" t="n"/>
      <c r="E930" s="45" t="n"/>
      <c r="F930" s="45"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2.75" customHeight="1">
      <c r="A931" s="25" t="n"/>
      <c r="B931" s="2" t="n"/>
      <c r="C931" s="3" t="n"/>
      <c r="D931" s="45" t="n"/>
      <c r="E931" s="45" t="n"/>
      <c r="F931" s="45"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2.75" customHeight="1">
      <c r="A932" s="25" t="n"/>
      <c r="B932" s="2" t="n"/>
      <c r="C932" s="3" t="n"/>
      <c r="D932" s="45" t="n"/>
      <c r="E932" s="45" t="n"/>
      <c r="F932" s="45"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2.75" customHeight="1">
      <c r="A933" s="25" t="n"/>
      <c r="B933" s="2" t="n"/>
      <c r="C933" s="3" t="n"/>
      <c r="D933" s="45" t="n"/>
      <c r="E933" s="45" t="n"/>
      <c r="F933" s="45"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2.75" customHeight="1">
      <c r="A934" s="25" t="n"/>
      <c r="B934" s="2" t="n"/>
      <c r="C934" s="3" t="n"/>
      <c r="D934" s="45" t="n"/>
      <c r="E934" s="45" t="n"/>
      <c r="F934" s="45"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2.75" customHeight="1">
      <c r="A935" s="25" t="n"/>
      <c r="B935" s="2" t="n"/>
      <c r="C935" s="3" t="n"/>
      <c r="D935" s="45" t="n"/>
      <c r="E935" s="45" t="n"/>
      <c r="F935" s="45"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2.75" customHeight="1">
      <c r="A936" s="25" t="n"/>
      <c r="B936" s="2" t="n"/>
      <c r="C936" s="3" t="n"/>
      <c r="D936" s="45" t="n"/>
      <c r="E936" s="45" t="n"/>
      <c r="F936" s="45"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2.75" customHeight="1">
      <c r="A937" s="25" t="n"/>
      <c r="B937" s="2" t="n"/>
      <c r="C937" s="3" t="n"/>
      <c r="D937" s="45" t="n"/>
      <c r="E937" s="45" t="n"/>
      <c r="F937" s="45"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2.75" customHeight="1">
      <c r="A938" s="25" t="n"/>
      <c r="B938" s="2" t="n"/>
      <c r="C938" s="3" t="n"/>
      <c r="D938" s="45" t="n"/>
      <c r="E938" s="45" t="n"/>
      <c r="F938" s="45"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2.75" customHeight="1">
      <c r="A939" s="25" t="n"/>
      <c r="B939" s="2" t="n"/>
      <c r="C939" s="3" t="n"/>
      <c r="D939" s="45" t="n"/>
      <c r="E939" s="45" t="n"/>
      <c r="F939" s="45"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2.75" customHeight="1">
      <c r="A940" s="25" t="n"/>
      <c r="B940" s="2" t="n"/>
      <c r="C940" s="3" t="n"/>
      <c r="D940" s="45" t="n"/>
      <c r="E940" s="45" t="n"/>
      <c r="F940" s="45"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2.75" customHeight="1">
      <c r="A941" s="25" t="n"/>
      <c r="B941" s="2" t="n"/>
      <c r="C941" s="3" t="n"/>
      <c r="D941" s="45" t="n"/>
      <c r="E941" s="45" t="n"/>
      <c r="F941" s="45"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2.75" customHeight="1">
      <c r="A942" s="25" t="n"/>
      <c r="B942" s="2" t="n"/>
      <c r="C942" s="3" t="n"/>
      <c r="D942" s="45" t="n"/>
      <c r="E942" s="45" t="n"/>
      <c r="F942" s="45"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2.75" customHeight="1">
      <c r="A943" s="25" t="n"/>
      <c r="B943" s="2" t="n"/>
      <c r="C943" s="3" t="n"/>
      <c r="D943" s="45" t="n"/>
      <c r="E943" s="45" t="n"/>
      <c r="F943" s="45"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2.75" customHeight="1">
      <c r="A944" s="25" t="n"/>
      <c r="B944" s="2" t="n"/>
      <c r="C944" s="3" t="n"/>
      <c r="D944" s="45" t="n"/>
      <c r="E944" s="45" t="n"/>
      <c r="F944" s="45"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2.75" customHeight="1">
      <c r="A945" s="25" t="n"/>
      <c r="B945" s="2" t="n"/>
      <c r="C945" s="3" t="n"/>
      <c r="D945" s="45" t="n"/>
      <c r="E945" s="45" t="n"/>
      <c r="F945" s="45"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2.75" customHeight="1">
      <c r="A946" s="25" t="n"/>
      <c r="B946" s="2" t="n"/>
      <c r="C946" s="3" t="n"/>
      <c r="D946" s="45" t="n"/>
      <c r="E946" s="45" t="n"/>
      <c r="F946" s="45"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2.75" customHeight="1">
      <c r="A947" s="25" t="n"/>
      <c r="B947" s="2" t="n"/>
      <c r="C947" s="3" t="n"/>
      <c r="D947" s="45" t="n"/>
      <c r="E947" s="45" t="n"/>
      <c r="F947" s="45"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2.75" customHeight="1">
      <c r="A948" s="25" t="n"/>
      <c r="B948" s="2" t="n"/>
      <c r="C948" s="3" t="n"/>
      <c r="D948" s="45" t="n"/>
      <c r="E948" s="45" t="n"/>
      <c r="F948" s="45"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2.75" customHeight="1">
      <c r="A949" s="25" t="n"/>
      <c r="B949" s="2" t="n"/>
      <c r="C949" s="3" t="n"/>
      <c r="D949" s="45" t="n"/>
      <c r="E949" s="45" t="n"/>
      <c r="F949" s="45"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2.75" customHeight="1">
      <c r="A950" s="25" t="n"/>
      <c r="B950" s="2" t="n"/>
      <c r="C950" s="3" t="n"/>
      <c r="D950" s="45" t="n"/>
      <c r="E950" s="45" t="n"/>
      <c r="F950" s="45"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2.75" customHeight="1">
      <c r="A951" s="25" t="n"/>
      <c r="B951" s="2" t="n"/>
      <c r="C951" s="3" t="n"/>
      <c r="D951" s="45" t="n"/>
      <c r="E951" s="45" t="n"/>
      <c r="F951" s="45"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2.75" customHeight="1">
      <c r="A952" s="25" t="n"/>
      <c r="B952" s="2" t="n"/>
      <c r="C952" s="3" t="n"/>
      <c r="D952" s="45" t="n"/>
      <c r="E952" s="45" t="n"/>
      <c r="F952" s="45"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2.75" customHeight="1">
      <c r="A953" s="25" t="n"/>
      <c r="B953" s="2" t="n"/>
      <c r="C953" s="3" t="n"/>
      <c r="D953" s="45" t="n"/>
      <c r="E953" s="45" t="n"/>
      <c r="F953" s="45"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2.75" customHeight="1">
      <c r="A954" s="25" t="n"/>
      <c r="B954" s="2" t="n"/>
      <c r="C954" s="3" t="n"/>
      <c r="D954" s="45" t="n"/>
      <c r="E954" s="45" t="n"/>
      <c r="F954" s="45"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2.75" customHeight="1">
      <c r="A955" s="25" t="n"/>
      <c r="B955" s="2" t="n"/>
      <c r="C955" s="3" t="n"/>
      <c r="D955" s="45" t="n"/>
      <c r="E955" s="45" t="n"/>
      <c r="F955" s="45"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2.75" customHeight="1">
      <c r="A956" s="25" t="n"/>
      <c r="B956" s="2" t="n"/>
      <c r="C956" s="3" t="n"/>
      <c r="D956" s="45" t="n"/>
      <c r="E956" s="45" t="n"/>
      <c r="F956" s="45"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2.75" customHeight="1">
      <c r="A957" s="25" t="n"/>
      <c r="B957" s="2" t="n"/>
      <c r="C957" s="3" t="n"/>
      <c r="D957" s="45" t="n"/>
      <c r="E957" s="45" t="n"/>
      <c r="F957" s="45"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2.75" customHeight="1">
      <c r="A958" s="25" t="n"/>
      <c r="B958" s="2" t="n"/>
      <c r="C958" s="3" t="n"/>
      <c r="D958" s="45" t="n"/>
      <c r="E958" s="45" t="n"/>
      <c r="F958" s="45"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2.75" customHeight="1">
      <c r="A959" s="25" t="n"/>
      <c r="B959" s="2" t="n"/>
      <c r="C959" s="3" t="n"/>
      <c r="D959" s="45" t="n"/>
      <c r="E959" s="45" t="n"/>
      <c r="F959" s="45"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2.75" customHeight="1">
      <c r="A960" s="25" t="n"/>
      <c r="B960" s="2" t="n"/>
      <c r="C960" s="3" t="n"/>
      <c r="D960" s="45" t="n"/>
      <c r="E960" s="45" t="n"/>
      <c r="F960" s="45"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2.75" customHeight="1">
      <c r="A961" s="25" t="n"/>
      <c r="B961" s="2" t="n"/>
      <c r="C961" s="3" t="n"/>
      <c r="D961" s="45" t="n"/>
      <c r="E961" s="45" t="n"/>
      <c r="F961" s="45"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2.75" customHeight="1">
      <c r="A962" s="25" t="n"/>
      <c r="B962" s="2" t="n"/>
      <c r="C962" s="3" t="n"/>
      <c r="D962" s="45" t="n"/>
      <c r="E962" s="45" t="n"/>
      <c r="F962" s="45"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2.75" customHeight="1">
      <c r="A963" s="25" t="n"/>
      <c r="B963" s="2" t="n"/>
      <c r="C963" s="3" t="n"/>
      <c r="D963" s="45" t="n"/>
      <c r="E963" s="45" t="n"/>
      <c r="F963" s="45"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2.75" customHeight="1">
      <c r="A964" s="25" t="n"/>
      <c r="B964" s="2" t="n"/>
      <c r="C964" s="3" t="n"/>
      <c r="D964" s="45" t="n"/>
      <c r="E964" s="45" t="n"/>
      <c r="F964" s="45"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2.75" customHeight="1">
      <c r="A965" s="25" t="n"/>
      <c r="B965" s="2" t="n"/>
      <c r="C965" s="3" t="n"/>
      <c r="D965" s="45" t="n"/>
      <c r="E965" s="45" t="n"/>
      <c r="F965" s="45"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2.75" customHeight="1">
      <c r="A966" s="25" t="n"/>
      <c r="B966" s="2" t="n"/>
      <c r="C966" s="3" t="n"/>
      <c r="D966" s="45" t="n"/>
      <c r="E966" s="45" t="n"/>
      <c r="F966" s="45"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2.75" customHeight="1">
      <c r="A967" s="25" t="n"/>
      <c r="B967" s="2" t="n"/>
      <c r="C967" s="3" t="n"/>
      <c r="D967" s="45" t="n"/>
      <c r="E967" s="45" t="n"/>
      <c r="F967" s="45"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2.75" customHeight="1">
      <c r="A968" s="25" t="n"/>
      <c r="B968" s="2" t="n"/>
      <c r="C968" s="3" t="n"/>
      <c r="D968" s="45" t="n"/>
      <c r="E968" s="45" t="n"/>
      <c r="F968" s="45"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2.75" customHeight="1">
      <c r="A969" s="25" t="n"/>
      <c r="B969" s="2" t="n"/>
      <c r="C969" s="3" t="n"/>
      <c r="D969" s="45" t="n"/>
      <c r="E969" s="45" t="n"/>
      <c r="F969" s="45"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2.75" customHeight="1">
      <c r="A970" s="25" t="n"/>
      <c r="B970" s="2" t="n"/>
      <c r="C970" s="3" t="n"/>
      <c r="D970" s="45" t="n"/>
      <c r="E970" s="45" t="n"/>
      <c r="F970" s="45"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2.75" customHeight="1">
      <c r="A971" s="25" t="n"/>
      <c r="B971" s="2" t="n"/>
      <c r="C971" s="3" t="n"/>
      <c r="D971" s="45" t="n"/>
      <c r="E971" s="45" t="n"/>
      <c r="F971" s="45"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2.75" customHeight="1">
      <c r="A972" s="25" t="n"/>
      <c r="B972" s="2" t="n"/>
      <c r="C972" s="3" t="n"/>
      <c r="D972" s="45" t="n"/>
      <c r="E972" s="45" t="n"/>
      <c r="F972" s="45"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2.75" customHeight="1">
      <c r="A973" s="25" t="n"/>
      <c r="B973" s="2" t="n"/>
      <c r="C973" s="3" t="n"/>
      <c r="D973" s="45" t="n"/>
      <c r="E973" s="45" t="n"/>
      <c r="F973" s="45"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2.75" customHeight="1">
      <c r="A974" s="25" t="n"/>
      <c r="B974" s="2" t="n"/>
      <c r="C974" s="3" t="n"/>
      <c r="D974" s="45" t="n"/>
      <c r="E974" s="45" t="n"/>
      <c r="F974" s="45"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2.75" customHeight="1">
      <c r="A975" s="25" t="n"/>
      <c r="B975" s="2" t="n"/>
      <c r="C975" s="3" t="n"/>
      <c r="D975" s="45" t="n"/>
      <c r="E975" s="45" t="n"/>
      <c r="F975" s="45"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2.75" customHeight="1">
      <c r="A976" s="25" t="n"/>
      <c r="B976" s="2" t="n"/>
      <c r="C976" s="3" t="n"/>
      <c r="D976" s="45" t="n"/>
      <c r="E976" s="45" t="n"/>
      <c r="F976" s="45"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2.75" customHeight="1">
      <c r="A977" s="25" t="n"/>
      <c r="B977" s="2" t="n"/>
      <c r="C977" s="3" t="n"/>
      <c r="D977" s="45" t="n"/>
      <c r="E977" s="45" t="n"/>
      <c r="F977" s="45"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2.75" customHeight="1">
      <c r="A978" s="25" t="n"/>
      <c r="B978" s="2" t="n"/>
      <c r="C978" s="3" t="n"/>
      <c r="D978" s="45" t="n"/>
      <c r="E978" s="45" t="n"/>
      <c r="F978" s="45"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2.75" customHeight="1">
      <c r="A979" s="25" t="n"/>
      <c r="B979" s="2" t="n"/>
      <c r="C979" s="3" t="n"/>
      <c r="D979" s="45" t="n"/>
      <c r="E979" s="45" t="n"/>
      <c r="F979" s="45"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2.75" customHeight="1">
      <c r="A980" s="25" t="n"/>
      <c r="B980" s="2" t="n"/>
      <c r="C980" s="3" t="n"/>
      <c r="D980" s="45" t="n"/>
      <c r="E980" s="45" t="n"/>
      <c r="F980" s="45"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2.75" customHeight="1">
      <c r="A981" s="25" t="n"/>
      <c r="B981" s="2" t="n"/>
      <c r="C981" s="3" t="n"/>
      <c r="D981" s="45" t="n"/>
      <c r="E981" s="45" t="n"/>
      <c r="F981" s="45"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2.75" customHeight="1">
      <c r="A982" s="25" t="n"/>
      <c r="B982" s="2" t="n"/>
      <c r="C982" s="3" t="n"/>
      <c r="D982" s="45" t="n"/>
      <c r="E982" s="45" t="n"/>
      <c r="F982" s="45"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2.75" customHeight="1">
      <c r="A983" s="25" t="n"/>
      <c r="B983" s="2" t="n"/>
      <c r="C983" s="3" t="n"/>
      <c r="D983" s="45" t="n"/>
      <c r="E983" s="45" t="n"/>
      <c r="F983" s="45"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2.75" customHeight="1">
      <c r="A984" s="25" t="n"/>
      <c r="B984" s="2" t="n"/>
      <c r="C984" s="3" t="n"/>
      <c r="D984" s="45" t="n"/>
      <c r="E984" s="45" t="n"/>
      <c r="F984" s="45"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2.75" customHeight="1">
      <c r="A985" s="25" t="n"/>
      <c r="B985" s="2" t="n"/>
      <c r="C985" s="3" t="n"/>
      <c r="D985" s="45" t="n"/>
      <c r="E985" s="45" t="n"/>
      <c r="F985" s="45"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2.75" customHeight="1">
      <c r="A986" s="25" t="n"/>
      <c r="B986" s="2" t="n"/>
      <c r="C986" s="3" t="n"/>
      <c r="D986" s="45" t="n"/>
      <c r="E986" s="45" t="n"/>
      <c r="F986" s="45"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2.75" customHeight="1">
      <c r="A987" s="25" t="n"/>
      <c r="B987" s="2" t="n"/>
      <c r="C987" s="3" t="n"/>
      <c r="D987" s="45" t="n"/>
      <c r="E987" s="45" t="n"/>
      <c r="F987" s="45"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2.75" customHeight="1">
      <c r="A988" s="25" t="n"/>
      <c r="B988" s="2" t="n"/>
      <c r="C988" s="3" t="n"/>
      <c r="D988" s="45" t="n"/>
      <c r="E988" s="45" t="n"/>
      <c r="F988" s="45"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2.75" customHeight="1">
      <c r="A989" s="25" t="n"/>
      <c r="B989" s="2" t="n"/>
      <c r="C989" s="3" t="n"/>
      <c r="D989" s="45" t="n"/>
      <c r="E989" s="45" t="n"/>
      <c r="F989" s="45"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2.75" customHeight="1">
      <c r="A990" s="25" t="n"/>
      <c r="B990" s="2" t="n"/>
      <c r="C990" s="3" t="n"/>
      <c r="D990" s="45" t="n"/>
      <c r="E990" s="45" t="n"/>
      <c r="F990" s="45"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2.75" customHeight="1">
      <c r="A991" s="25" t="n"/>
      <c r="B991" s="2" t="n"/>
      <c r="C991" s="3" t="n"/>
      <c r="D991" s="45" t="n"/>
      <c r="E991" s="45" t="n"/>
      <c r="F991" s="45"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2.75" customHeight="1">
      <c r="A992" s="25" t="n"/>
      <c r="B992" s="2" t="n"/>
      <c r="C992" s="3" t="n"/>
      <c r="D992" s="45" t="n"/>
      <c r="E992" s="45" t="n"/>
      <c r="F992" s="45"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2.75" customHeight="1">
      <c r="A993" s="25" t="n"/>
      <c r="B993" s="2" t="n"/>
      <c r="C993" s="3" t="n"/>
      <c r="D993" s="45" t="n"/>
      <c r="E993" s="45" t="n"/>
      <c r="F993" s="45"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2.75" customHeight="1">
      <c r="A994" s="25" t="n"/>
      <c r="B994" s="2" t="n"/>
      <c r="C994" s="3" t="n"/>
      <c r="D994" s="45" t="n"/>
      <c r="E994" s="45" t="n"/>
      <c r="F994" s="45"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2.75" customHeight="1">
      <c r="A995" s="25" t="n"/>
      <c r="B995" s="2" t="n"/>
      <c r="C995" s="3" t="n"/>
      <c r="D995" s="45" t="n"/>
      <c r="E995" s="45" t="n"/>
      <c r="F995" s="45"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2.75" customHeight="1">
      <c r="A996" s="25" t="n"/>
      <c r="B996" s="2" t="n"/>
      <c r="C996" s="3" t="n"/>
      <c r="D996" s="45" t="n"/>
      <c r="E996" s="45" t="n"/>
      <c r="F996" s="45"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2.75" customHeight="1">
      <c r="A997" s="25" t="n"/>
      <c r="B997" s="2" t="n"/>
      <c r="C997" s="3" t="n"/>
      <c r="D997" s="45" t="n"/>
      <c r="E997" s="45" t="n"/>
      <c r="F997" s="45"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2.75" customHeight="1">
      <c r="A998" s="25" t="n"/>
      <c r="B998" s="2" t="n"/>
      <c r="C998" s="3" t="n"/>
      <c r="D998" s="45" t="n"/>
      <c r="E998" s="45" t="n"/>
      <c r="F998" s="45"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2.75" customHeight="1">
      <c r="A999" s="25" t="n"/>
      <c r="B999" s="2" t="n"/>
      <c r="C999" s="3" t="n"/>
      <c r="D999" s="45" t="n"/>
      <c r="E999" s="45" t="n"/>
      <c r="F999" s="45"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2.75" customHeight="1">
      <c r="A1000" s="25" t="n"/>
      <c r="B1000" s="2" t="n"/>
      <c r="C1000" s="3" t="n"/>
      <c r="D1000" s="45" t="n"/>
      <c r="E1000" s="45" t="n"/>
      <c r="F1000" s="45"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rintOptions horizontalCentered="1" gridLines="1"/>
  <pageMargins left="0.7086614173228347" right="0.7086614173228347" top="0.7480314960629921" bottom="0.7480314960629921" header="0" footer="0"/>
  <pageSetup orientation="portrait" paperSize="9" scale="90"/>
  <headerFooter>
    <oddHeader>&amp;LMinistarstvo unutarnjih poslova RH&amp;RNastavno nacionalno središte civilne zaštite u Jastrebarskom</oddHeader>
    <oddFooter>&amp;LTroškovnik radova na uređenju građevina, vanjskog prostora i infrastrukture - zbirna RKPT&amp;Rstranica &amp;P od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Šandrk Franjo</dc:creator>
  <dcterms:created xsi:type="dcterms:W3CDTF">2017-05-03T08:03:36Z</dcterms:created>
  <dcterms:modified xsi:type="dcterms:W3CDTF">2026-06-08T18:13:24Z</dcterms:modified>
  <cp:lastModifiedBy>ninaradek1@gmail.com</cp:lastModifiedBy>
  <cp:lastPrinted>2026-03-25T11:02:47Z</cp:lastPrinted>
</cp:coreProperties>
</file>