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NG030\Desktop\reinforce_debug\testing_results\"/>
    </mc:Choice>
  </mc:AlternateContent>
  <bookViews>
    <workbookView xWindow="8565" yWindow="2805" windowWidth="28800" windowHeight="15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" i="1"/>
  <c r="L31" i="1"/>
  <c r="M30" i="1"/>
  <c r="K30" i="1"/>
  <c r="L30" i="1"/>
  <c r="L33" i="1"/>
  <c r="L32" i="1"/>
</calcChain>
</file>

<file path=xl/sharedStrings.xml><?xml version="1.0" encoding="utf-8"?>
<sst xmlns="http://schemas.openxmlformats.org/spreadsheetml/2006/main" count="67" uniqueCount="22">
  <si>
    <t>ramdon</t>
  </si>
  <si>
    <t>best improvement</t>
  </si>
  <si>
    <t>schedulenet</t>
  </si>
  <si>
    <t>L2D</t>
  </si>
  <si>
    <t>10x10 syn</t>
  </si>
  <si>
    <t>incumbent</t>
  </si>
  <si>
    <t>Tai 15x15</t>
  </si>
  <si>
    <t>last step</t>
  </si>
  <si>
    <t>Tai 20x15</t>
  </si>
  <si>
    <t>Tai 20x20</t>
  </si>
  <si>
    <t>Tai 30x15</t>
  </si>
  <si>
    <t>Tai 30x20</t>
  </si>
  <si>
    <t>Tai 50x15</t>
  </si>
  <si>
    <t>Tai 50x20</t>
  </si>
  <si>
    <t>Tai 100x20</t>
  </si>
  <si>
    <t>10x10, 128000</t>
  </si>
  <si>
    <t>park journal</t>
  </si>
  <si>
    <t>-</t>
  </si>
  <si>
    <t>GNN-RL 
(Park IJPR2020)</t>
  </si>
  <si>
    <t>10x10_incumbent_reward</t>
  </si>
  <si>
    <t>15x15_incumbent_reward</t>
  </si>
  <si>
    <t>20x20_incumbent_reward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</si>
</sst>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%"/>
    <numFmt numFmtId="166" formatCode="0.000"/>
    <numFmt numFmtId="167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166" fontId="0" fillId="0" borderId="0" xfId="1" applyNumberFormat="1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67" fontId="0" fillId="0" borderId="0" xfId="2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2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2" applyNumberFormat="1" applyFont="1" applyAlignment="1">
      <alignment vertical="center"/>
    </xf>
    <xf numFmtId="166" fontId="0" fillId="0" borderId="0" xfId="1" applyNumberFormat="1" applyFont="1" applyAlignment="1">
      <alignment vertical="center"/>
    </xf>
    <xf numFmtId="167" fontId="0" fillId="0" borderId="0" xfId="0" applyNumberForma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6"/>
  <sheetViews>
    <sheetView tabSelected="1" workbookViewId="0">
      <selection activeCell="D6" sqref="D6:D8"/>
    </sheetView>
  </sheetViews>
  <sheetFormatPr defaultRowHeight="15" x14ac:dyDescent="0.25"/>
  <cols>
    <col min="1" max="9" width="13.42578125" customWidth="1"/>
    <col min="10" max="10" width="19.7109375" customWidth="1"/>
    <col min="11" max="12" width="13.42578125" customWidth="1"/>
    <col min="13" max="13" width="17" customWidth="1"/>
    <col min="14" max="26" width="13.42578125" customWidth="1"/>
    <col min="27" max="27" width="19.7109375" customWidth="1"/>
    <col min="28" max="29" width="13.42578125" customWidth="1"/>
    <col min="30" max="30" width="17" customWidth="1"/>
  </cols>
  <sheetData>
    <row r="1" spans="1:16" x14ac:dyDescent="0.25">
      <c r="A1" s="23"/>
      <c r="B1" s="20"/>
      <c r="C1" s="24" t="s">
        <v>19</v>
      </c>
      <c r="D1" s="24"/>
      <c r="E1" s="24" t="s">
        <v>20</v>
      </c>
      <c r="F1" s="24"/>
      <c r="G1" s="24" t="s">
        <v>21</v>
      </c>
      <c r="H1" s="24"/>
      <c r="I1" s="20" t="s">
        <v>0</v>
      </c>
      <c r="J1" s="20" t="s">
        <v>1</v>
      </c>
      <c r="K1" s="20" t="s">
        <v>3</v>
      </c>
      <c r="L1" s="20" t="s">
        <v>2</v>
      </c>
      <c r="M1" s="23" t="s">
        <v>18</v>
      </c>
    </row>
    <row r="2" spans="1:16" x14ac:dyDescent="0.25">
      <c r="A2" s="20"/>
      <c r="B2" s="20"/>
      <c r="C2" s="2" t="s">
        <v>5</v>
      </c>
      <c r="D2" s="2" t="s">
        <v>7</v>
      </c>
      <c r="E2" s="2" t="s">
        <v>5</v>
      </c>
      <c r="F2" s="2" t="s">
        <v>7</v>
      </c>
      <c r="G2" s="2" t="s">
        <v>5</v>
      </c>
      <c r="H2" s="2" t="s">
        <v>7</v>
      </c>
      <c r="I2" s="20"/>
      <c r="J2" s="20"/>
      <c r="K2" s="20"/>
      <c r="L2" s="20"/>
      <c r="M2" s="20"/>
    </row>
    <row r="3" spans="1:16" x14ac:dyDescent="0.25">
      <c r="A3" s="20" t="s">
        <v>4</v>
      </c>
      <c r="B3" s="2">
        <v>500</v>
      </c>
      <c r="C3" s="9">
        <v>4.9038586604487899E-2</v>
      </c>
      <c r="D3" s="9">
        <v>5.1602158853347499E-2</v>
      </c>
      <c r="E3" s="9"/>
      <c r="F3" s="9"/>
      <c r="G3" s="9"/>
      <c r="H3" s="9"/>
      <c r="I3" s="9">
        <v>6.5116596070135105E-2</v>
      </c>
      <c r="J3" s="9">
        <v>4.131192202196405E-2</v>
      </c>
      <c r="K3" s="21">
        <v>0.22309999999999999</v>
      </c>
      <c r="L3" s="22" t="s">
        <v>17</v>
      </c>
      <c r="M3" s="21" t="s">
        <v>17</v>
      </c>
      <c r="O3" s="17">
        <f>(C3-I3)/I3</f>
        <v>-0.24691108620496793</v>
      </c>
      <c r="P3" s="17">
        <f>(C3-J3)/J3</f>
        <v>0.18703231910671847</v>
      </c>
    </row>
    <row r="4" spans="1:16" x14ac:dyDescent="0.25">
      <c r="A4" s="20"/>
      <c r="B4" s="2">
        <v>1000</v>
      </c>
      <c r="C4" s="9">
        <v>4.1875581816872898E-2</v>
      </c>
      <c r="D4" s="9">
        <v>4.1934902631354798E-2</v>
      </c>
      <c r="E4" s="9"/>
      <c r="F4" s="9"/>
      <c r="G4" s="9"/>
      <c r="H4" s="9"/>
      <c r="I4" s="9">
        <v>5.4864685829470551E-2</v>
      </c>
      <c r="J4" s="9">
        <v>3.5464940860376173E-2</v>
      </c>
      <c r="K4" s="21"/>
      <c r="L4" s="22"/>
      <c r="M4" s="21"/>
      <c r="O4" s="17">
        <f t="shared" ref="O4:O29" si="0">(C4-I4)/I4</f>
        <v>-0.23674798855078033</v>
      </c>
      <c r="P4" s="17">
        <f t="shared" ref="P4:P29" si="1">(C4-J4)/J4</f>
        <v>0.18075995055892297</v>
      </c>
    </row>
    <row r="5" spans="1:16" x14ac:dyDescent="0.25">
      <c r="A5" s="20"/>
      <c r="B5" s="2">
        <v>2000</v>
      </c>
      <c r="C5" s="9">
        <v>3.3312998149671501E-2</v>
      </c>
      <c r="D5" s="9">
        <v>3.5703199144383801E-2</v>
      </c>
      <c r="E5" s="9"/>
      <c r="F5" s="9"/>
      <c r="G5" s="9"/>
      <c r="H5" s="9"/>
      <c r="I5" s="9">
        <v>4.7706422829742218E-2</v>
      </c>
      <c r="J5" s="9">
        <v>3.305335165909961E-2</v>
      </c>
      <c r="K5" s="21"/>
      <c r="L5" s="22"/>
      <c r="M5" s="21"/>
      <c r="O5" s="17">
        <f t="shared" si="0"/>
        <v>-0.30170831989308666</v>
      </c>
      <c r="P5" s="17">
        <f t="shared" si="1"/>
        <v>7.8553755531297256E-3</v>
      </c>
    </row>
    <row r="6" spans="1:16" x14ac:dyDescent="0.25">
      <c r="A6" s="20" t="s">
        <v>6</v>
      </c>
      <c r="B6" s="2">
        <v>500</v>
      </c>
      <c r="C6" s="9">
        <v>0.109218919248196</v>
      </c>
      <c r="D6" s="9">
        <v>0.11103490432284099</v>
      </c>
      <c r="E6" s="9"/>
      <c r="F6" s="9"/>
      <c r="G6" s="9"/>
      <c r="H6" s="9"/>
      <c r="I6" s="9">
        <v>0.13688711602378539</v>
      </c>
      <c r="J6" s="9">
        <v>7.5060378575190295E-2</v>
      </c>
      <c r="K6" s="21">
        <v>0.2601</v>
      </c>
      <c r="L6" s="21">
        <v>0.153</v>
      </c>
      <c r="M6" s="21">
        <v>0.17100000000000001</v>
      </c>
      <c r="O6" s="17">
        <f t="shared" si="0"/>
        <v>-0.20212418508971866</v>
      </c>
      <c r="P6" s="17">
        <f t="shared" si="1"/>
        <v>0.45508084719807329</v>
      </c>
    </row>
    <row r="7" spans="1:16" x14ac:dyDescent="0.25">
      <c r="A7" s="20"/>
      <c r="B7" s="2">
        <v>1000</v>
      </c>
      <c r="C7" s="9">
        <v>9.1049779970612199E-2</v>
      </c>
      <c r="D7" s="9">
        <v>9.5525494738869607E-2</v>
      </c>
      <c r="E7" s="9"/>
      <c r="F7" s="9"/>
      <c r="G7" s="9"/>
      <c r="H7" s="9"/>
      <c r="I7" s="9">
        <v>0.1239270127592192</v>
      </c>
      <c r="J7" s="9">
        <v>6.2918757652814239E-2</v>
      </c>
      <c r="K7" s="21"/>
      <c r="L7" s="21"/>
      <c r="M7" s="21"/>
      <c r="O7" s="17">
        <f t="shared" si="0"/>
        <v>-0.26529512861320215</v>
      </c>
      <c r="P7" s="17">
        <f t="shared" si="1"/>
        <v>0.44710072746548757</v>
      </c>
    </row>
    <row r="8" spans="1:16" x14ac:dyDescent="0.25">
      <c r="A8" s="20"/>
      <c r="B8" s="2">
        <v>2000</v>
      </c>
      <c r="C8" s="9">
        <v>7.8611999373717503E-2</v>
      </c>
      <c r="D8" s="9">
        <v>7.9455673340254496E-2</v>
      </c>
      <c r="E8" s="9"/>
      <c r="F8" s="9"/>
      <c r="G8" s="9"/>
      <c r="H8" s="9"/>
      <c r="I8" s="9">
        <v>0.1050443467852758</v>
      </c>
      <c r="J8" s="9">
        <v>5.3326321728132453E-2</v>
      </c>
      <c r="K8" s="21"/>
      <c r="L8" s="21"/>
      <c r="M8" s="21"/>
      <c r="O8" s="17">
        <f t="shared" si="0"/>
        <v>-0.25163036584528842</v>
      </c>
      <c r="P8" s="17">
        <f t="shared" si="1"/>
        <v>0.474168793686843</v>
      </c>
    </row>
    <row r="9" spans="1:16" x14ac:dyDescent="0.25">
      <c r="A9" s="20" t="s">
        <v>8</v>
      </c>
      <c r="B9" s="2">
        <v>500</v>
      </c>
      <c r="C9" s="9">
        <v>0.137603398265562</v>
      </c>
      <c r="D9" s="9">
        <v>0.14636302066923701</v>
      </c>
      <c r="E9" s="9"/>
      <c r="F9" s="9"/>
      <c r="G9" s="9"/>
      <c r="H9" s="9"/>
      <c r="I9" s="9">
        <v>0.14166088738559399</v>
      </c>
      <c r="J9" s="9">
        <v>9.5576566423238279E-2</v>
      </c>
      <c r="K9" s="21">
        <v>0.30220000000000002</v>
      </c>
      <c r="L9" s="21">
        <v>0.19400000000000001</v>
      </c>
      <c r="M9" s="21">
        <v>0.20200000000000001</v>
      </c>
      <c r="O9" s="17">
        <f t="shared" si="0"/>
        <v>-2.8642268130000453E-2</v>
      </c>
      <c r="P9" s="17">
        <f t="shared" si="1"/>
        <v>0.43971899614198123</v>
      </c>
    </row>
    <row r="10" spans="1:16" x14ac:dyDescent="0.25">
      <c r="A10" s="20"/>
      <c r="B10" s="2">
        <v>1000</v>
      </c>
      <c r="C10" s="9">
        <v>0.12827040192768699</v>
      </c>
      <c r="D10" s="9">
        <v>0.13380121561993899</v>
      </c>
      <c r="E10" s="9"/>
      <c r="F10" s="9"/>
      <c r="G10" s="9"/>
      <c r="H10" s="9"/>
      <c r="I10" s="9">
        <v>0.13076665587687061</v>
      </c>
      <c r="J10" s="9">
        <v>9.0800495453678173E-2</v>
      </c>
      <c r="K10" s="21"/>
      <c r="L10" s="21"/>
      <c r="M10" s="21"/>
      <c r="O10" s="17">
        <f t="shared" si="0"/>
        <v>-1.9089376664446385E-2</v>
      </c>
      <c r="P10" s="17">
        <f t="shared" si="1"/>
        <v>0.41266191651040129</v>
      </c>
    </row>
    <row r="11" spans="1:16" x14ac:dyDescent="0.25">
      <c r="A11" s="20"/>
      <c r="B11" s="2">
        <v>2000</v>
      </c>
      <c r="C11" s="9">
        <v>0.11439323821540601</v>
      </c>
      <c r="D11" s="9">
        <v>0.11381935792360499</v>
      </c>
      <c r="E11" s="9"/>
      <c r="F11" s="9"/>
      <c r="G11" s="9"/>
      <c r="H11" s="9"/>
      <c r="I11" s="9">
        <v>0.11610475192718191</v>
      </c>
      <c r="J11" s="9">
        <v>8.0211340873238404E-2</v>
      </c>
      <c r="K11" s="21"/>
      <c r="L11" s="21"/>
      <c r="M11" s="21"/>
      <c r="O11" s="17">
        <f t="shared" si="0"/>
        <v>-1.4741116822241005E-2</v>
      </c>
      <c r="P11" s="17">
        <f t="shared" si="1"/>
        <v>0.42614793581604371</v>
      </c>
    </row>
    <row r="12" spans="1:16" x14ac:dyDescent="0.25">
      <c r="A12" s="20" t="s">
        <v>9</v>
      </c>
      <c r="B12" s="2">
        <v>500</v>
      </c>
      <c r="C12" s="9">
        <v>0.142070740265242</v>
      </c>
      <c r="D12" s="9">
        <v>0.15380839107875599</v>
      </c>
      <c r="E12" s="9"/>
      <c r="F12" s="9"/>
      <c r="G12" s="9"/>
      <c r="H12" s="9"/>
      <c r="I12" s="9">
        <v>0.1598100151558659</v>
      </c>
      <c r="J12" s="9">
        <v>9.5042090819800223E-2</v>
      </c>
      <c r="K12" s="21">
        <v>0.3165</v>
      </c>
      <c r="L12" s="21">
        <v>0.17199999999999999</v>
      </c>
      <c r="M12" s="21">
        <v>0.22800000000000001</v>
      </c>
      <c r="O12" s="17">
        <f t="shared" si="0"/>
        <v>-0.11100227275069362</v>
      </c>
      <c r="P12" s="17">
        <f t="shared" si="1"/>
        <v>0.49481918000528924</v>
      </c>
    </row>
    <row r="13" spans="1:16" x14ac:dyDescent="0.25">
      <c r="A13" s="20"/>
      <c r="B13" s="2">
        <v>1000</v>
      </c>
      <c r="C13" s="9">
        <v>0.13357705975846099</v>
      </c>
      <c r="D13" s="9">
        <v>0.14701036610214799</v>
      </c>
      <c r="E13" s="9"/>
      <c r="F13" s="9"/>
      <c r="G13" s="9"/>
      <c r="H13" s="9"/>
      <c r="I13" s="9">
        <v>0.14760589447770911</v>
      </c>
      <c r="J13" s="9">
        <v>8.1518245526609412E-2</v>
      </c>
      <c r="K13" s="21"/>
      <c r="L13" s="21"/>
      <c r="M13" s="21"/>
      <c r="O13" s="17">
        <f t="shared" si="0"/>
        <v>-9.504251011714647E-2</v>
      </c>
      <c r="P13" s="17">
        <f t="shared" si="1"/>
        <v>0.63861548903010179</v>
      </c>
    </row>
    <row r="14" spans="1:16" x14ac:dyDescent="0.25">
      <c r="A14" s="20"/>
      <c r="B14" s="2">
        <v>2000</v>
      </c>
      <c r="C14" s="9">
        <v>0.122496716326478</v>
      </c>
      <c r="D14" s="9">
        <v>0.13687129197488801</v>
      </c>
      <c r="E14" s="9"/>
      <c r="F14" s="9"/>
      <c r="G14" s="9"/>
      <c r="H14" s="9"/>
      <c r="I14" s="9">
        <v>0.1427892837570599</v>
      </c>
      <c r="J14" s="9">
        <v>7.9552882005758413E-2</v>
      </c>
      <c r="K14" s="21"/>
      <c r="L14" s="21"/>
      <c r="M14" s="21"/>
      <c r="O14" s="17">
        <f t="shared" si="0"/>
        <v>-0.14211547881357434</v>
      </c>
      <c r="P14" s="17">
        <f t="shared" si="1"/>
        <v>0.53981494118102613</v>
      </c>
    </row>
    <row r="15" spans="1:16" x14ac:dyDescent="0.25">
      <c r="A15" s="20" t="s">
        <v>10</v>
      </c>
      <c r="B15" s="2">
        <v>500</v>
      </c>
      <c r="C15" s="9">
        <v>0.16082487412518701</v>
      </c>
      <c r="D15" s="9">
        <v>0.17556699386677699</v>
      </c>
      <c r="E15" s="9"/>
      <c r="F15" s="9"/>
      <c r="G15" s="9"/>
      <c r="H15" s="9"/>
      <c r="I15" s="9">
        <v>0.16159056949776701</v>
      </c>
      <c r="J15" s="9">
        <v>0.15015819804763289</v>
      </c>
      <c r="K15" s="21">
        <v>0.33110000000000001</v>
      </c>
      <c r="L15" s="21">
        <v>0.18</v>
      </c>
      <c r="M15" s="21">
        <v>0.189</v>
      </c>
      <c r="O15" s="17">
        <f t="shared" si="0"/>
        <v>-4.7384904636442061E-3</v>
      </c>
      <c r="P15" s="17">
        <f t="shared" si="1"/>
        <v>7.1036255204464119E-2</v>
      </c>
    </row>
    <row r="16" spans="1:16" x14ac:dyDescent="0.25">
      <c r="A16" s="20"/>
      <c r="B16" s="2">
        <v>1000</v>
      </c>
      <c r="C16" s="9">
        <v>0.14108535833123201</v>
      </c>
      <c r="D16" s="9">
        <v>0.15219050664860301</v>
      </c>
      <c r="E16" s="9"/>
      <c r="F16" s="9"/>
      <c r="G16" s="9"/>
      <c r="H16" s="9"/>
      <c r="I16" s="9">
        <v>0.14201630857310801</v>
      </c>
      <c r="J16" s="9">
        <v>0.1224445226875083</v>
      </c>
      <c r="K16" s="21"/>
      <c r="L16" s="21"/>
      <c r="M16" s="21"/>
      <c r="O16" s="17">
        <f t="shared" si="0"/>
        <v>-6.5552347559911751E-3</v>
      </c>
      <c r="P16" s="17">
        <f t="shared" si="1"/>
        <v>0.15223903229462654</v>
      </c>
    </row>
    <row r="17" spans="1:29" x14ac:dyDescent="0.25">
      <c r="A17" s="20"/>
      <c r="B17" s="2">
        <v>2000</v>
      </c>
      <c r="C17" s="9">
        <v>0.12452513779374701</v>
      </c>
      <c r="D17" s="9">
        <v>0.13493309967233799</v>
      </c>
      <c r="E17" s="9"/>
      <c r="F17" s="9"/>
      <c r="G17" s="9"/>
      <c r="H17" s="9"/>
      <c r="I17" s="9">
        <v>0.1223589494365398</v>
      </c>
      <c r="J17" s="9">
        <v>0.13044688553761841</v>
      </c>
      <c r="K17" s="21"/>
      <c r="L17" s="21"/>
      <c r="M17" s="21"/>
      <c r="O17" s="17">
        <f t="shared" si="0"/>
        <v>1.7703554723070575E-2</v>
      </c>
      <c r="P17" s="17">
        <f t="shared" si="1"/>
        <v>-4.5395853794943077E-2</v>
      </c>
    </row>
    <row r="18" spans="1:29" x14ac:dyDescent="0.25">
      <c r="A18" s="20" t="s">
        <v>11</v>
      </c>
      <c r="B18" s="2">
        <v>500</v>
      </c>
      <c r="C18" s="13">
        <v>0.192479975410696</v>
      </c>
      <c r="D18" s="13">
        <v>0.20715937580716701</v>
      </c>
      <c r="E18" s="8"/>
      <c r="F18" s="8"/>
      <c r="G18" s="8"/>
      <c r="H18" s="8"/>
      <c r="I18" s="8">
        <v>0.21199999999999999</v>
      </c>
      <c r="J18" s="8">
        <v>0.15554999999999999</v>
      </c>
      <c r="K18" s="21">
        <v>0.33660000000000001</v>
      </c>
      <c r="L18" s="21">
        <v>0.187</v>
      </c>
      <c r="M18" s="21">
        <v>0.254</v>
      </c>
      <c r="N18" s="4"/>
      <c r="O18" s="17">
        <f t="shared" si="0"/>
        <v>-9.2075587685396185E-2</v>
      </c>
      <c r="P18" s="17">
        <f t="shared" si="1"/>
        <v>0.23741546390675675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5">
      <c r="A19" s="20"/>
      <c r="B19" s="2">
        <v>1000</v>
      </c>
      <c r="C19" s="13">
        <v>0.18063680424256201</v>
      </c>
      <c r="D19" s="13">
        <v>0.18559679717001901</v>
      </c>
      <c r="E19" s="8"/>
      <c r="F19" s="8"/>
      <c r="G19" s="8"/>
      <c r="H19" s="8"/>
      <c r="I19" s="8">
        <v>0.18522</v>
      </c>
      <c r="J19" s="8">
        <v>0.13542999999999999</v>
      </c>
      <c r="K19" s="21"/>
      <c r="L19" s="21"/>
      <c r="M19" s="21"/>
      <c r="N19" s="15"/>
      <c r="O19" s="17">
        <f t="shared" si="0"/>
        <v>-2.4744605104405494E-2</v>
      </c>
      <c r="P19" s="17">
        <f t="shared" si="1"/>
        <v>0.33380199544090688</v>
      </c>
      <c r="Q19" s="15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5">
      <c r="A20" s="20"/>
      <c r="B20" s="2">
        <v>2000</v>
      </c>
      <c r="C20" s="13">
        <v>0.164205491927156</v>
      </c>
      <c r="D20" s="13">
        <v>0.17364247940629399</v>
      </c>
      <c r="E20" s="8"/>
      <c r="F20" s="8"/>
      <c r="G20" s="8"/>
      <c r="H20" s="8"/>
      <c r="I20" s="8">
        <v>0.16964000000000001</v>
      </c>
      <c r="J20" s="8">
        <v>0.13653999999999999</v>
      </c>
      <c r="K20" s="21"/>
      <c r="L20" s="21"/>
      <c r="M20" s="21"/>
      <c r="N20" s="16"/>
      <c r="O20" s="17">
        <f t="shared" si="0"/>
        <v>-3.2035534501556315E-2</v>
      </c>
      <c r="P20" s="17">
        <f t="shared" si="1"/>
        <v>0.20261822123301601</v>
      </c>
      <c r="Q20" s="15"/>
      <c r="R20" s="1"/>
      <c r="S20" s="2"/>
      <c r="T20" s="1"/>
      <c r="U20" s="2"/>
      <c r="V20" s="1"/>
      <c r="W20" s="2"/>
      <c r="X20" s="1"/>
      <c r="Y20" s="2"/>
      <c r="Z20" s="1"/>
      <c r="AA20" s="2"/>
    </row>
    <row r="21" spans="1:29" x14ac:dyDescent="0.25">
      <c r="A21" s="20" t="s">
        <v>12</v>
      </c>
      <c r="B21" s="2">
        <v>500</v>
      </c>
      <c r="C21" s="9">
        <v>0.104403499883803</v>
      </c>
      <c r="D21" s="9">
        <v>0.11653707210257</v>
      </c>
      <c r="E21" s="9"/>
      <c r="F21" s="9"/>
      <c r="G21" s="9"/>
      <c r="H21" s="9"/>
      <c r="I21" s="9">
        <v>0.10443781416783531</v>
      </c>
      <c r="J21" s="9">
        <v>9.5992092848552785E-2</v>
      </c>
      <c r="K21" s="21">
        <v>0.22470000000000001</v>
      </c>
      <c r="L21" s="21">
        <v>0.13800000000000001</v>
      </c>
      <c r="M21" s="21">
        <v>0.159</v>
      </c>
      <c r="N21" s="15"/>
      <c r="O21" s="17">
        <f t="shared" si="0"/>
        <v>-3.2856187488911732E-4</v>
      </c>
      <c r="P21" s="17">
        <f t="shared" si="1"/>
        <v>8.762604070442484E-2</v>
      </c>
      <c r="Q21" s="15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9" x14ac:dyDescent="0.25">
      <c r="A22" s="20"/>
      <c r="B22" s="2">
        <v>1000</v>
      </c>
      <c r="C22" s="9">
        <v>8.4156849606946998E-2</v>
      </c>
      <c r="D22" s="9">
        <v>9.5540205554438998E-2</v>
      </c>
      <c r="E22" s="9"/>
      <c r="F22" s="9"/>
      <c r="G22" s="9"/>
      <c r="H22" s="9"/>
      <c r="I22" s="9">
        <v>8.4659632275924407E-2</v>
      </c>
      <c r="J22" s="9">
        <v>8.7989755185643365E-2</v>
      </c>
      <c r="K22" s="21"/>
      <c r="L22" s="21"/>
      <c r="M22" s="21"/>
      <c r="N22" s="15"/>
      <c r="O22" s="17">
        <f t="shared" si="0"/>
        <v>-5.9388714014104015E-3</v>
      </c>
      <c r="P22" s="17">
        <f t="shared" si="1"/>
        <v>-4.3560816490619728E-2</v>
      </c>
      <c r="Q22" s="15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9" x14ac:dyDescent="0.25">
      <c r="A23" s="20"/>
      <c r="B23" s="2">
        <v>2000</v>
      </c>
      <c r="C23" s="9">
        <v>6.7178246113744303E-2</v>
      </c>
      <c r="D23" s="9">
        <v>7.7071419895945903E-2</v>
      </c>
      <c r="E23" s="9"/>
      <c r="F23" s="9"/>
      <c r="G23" s="9"/>
      <c r="H23" s="9"/>
      <c r="I23" s="9">
        <v>6.3550861874559078E-2</v>
      </c>
      <c r="J23" s="9">
        <v>8.9122340895006563E-2</v>
      </c>
      <c r="K23" s="21"/>
      <c r="L23" s="21"/>
      <c r="M23" s="21"/>
      <c r="N23" s="15"/>
      <c r="O23" s="17">
        <f t="shared" si="0"/>
        <v>5.7078442875333417E-2</v>
      </c>
      <c r="P23" s="17">
        <f t="shared" si="1"/>
        <v>-0.24622439851657629</v>
      </c>
      <c r="Q23" s="15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9" x14ac:dyDescent="0.25">
      <c r="A24" s="20" t="s">
        <v>13</v>
      </c>
      <c r="B24" s="2">
        <v>500</v>
      </c>
      <c r="C24" s="9">
        <v>0.13968515692590899</v>
      </c>
      <c r="D24" s="9">
        <v>0.145071431313543</v>
      </c>
      <c r="E24" s="9"/>
      <c r="F24" s="9"/>
      <c r="G24" s="9"/>
      <c r="H24" s="9"/>
      <c r="I24" s="9">
        <v>0.13347989582149281</v>
      </c>
      <c r="J24" s="9">
        <v>0.11002205723648149</v>
      </c>
      <c r="K24" s="21">
        <v>0.26550000000000001</v>
      </c>
      <c r="L24" s="21">
        <v>0.13500000000000001</v>
      </c>
      <c r="M24" s="21">
        <v>0.17399999999999999</v>
      </c>
      <c r="N24" s="15"/>
      <c r="O24" s="17">
        <f t="shared" si="0"/>
        <v>4.6488357413124549E-2</v>
      </c>
      <c r="P24" s="17">
        <f t="shared" si="1"/>
        <v>0.26961048024824341</v>
      </c>
      <c r="Q24" s="15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9" x14ac:dyDescent="0.25">
      <c r="A25" s="20"/>
      <c r="B25" s="2">
        <v>1000</v>
      </c>
      <c r="C25" s="9">
        <v>0.121856474359452</v>
      </c>
      <c r="D25" s="9">
        <v>0.13267519895687499</v>
      </c>
      <c r="E25" s="9"/>
      <c r="F25" s="9"/>
      <c r="G25" s="9"/>
      <c r="H25" s="9"/>
      <c r="I25" s="9">
        <v>0.1160838308532421</v>
      </c>
      <c r="J25" s="9">
        <v>9.9799436468565761E-2</v>
      </c>
      <c r="K25" s="21"/>
      <c r="L25" s="21"/>
      <c r="M25" s="21"/>
      <c r="N25" s="15"/>
      <c r="O25" s="17">
        <f t="shared" si="0"/>
        <v>4.9728230570783905E-2</v>
      </c>
      <c r="P25" s="17">
        <f t="shared" si="1"/>
        <v>0.22101365169365098</v>
      </c>
      <c r="Q25" s="15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9" x14ac:dyDescent="0.25">
      <c r="A26" s="20"/>
      <c r="B26" s="2">
        <v>2000</v>
      </c>
      <c r="C26" s="9">
        <v>0.105101382742104</v>
      </c>
      <c r="D26" s="9">
        <v>0.114484466098544</v>
      </c>
      <c r="E26" s="9"/>
      <c r="F26" s="9"/>
      <c r="G26" s="9"/>
      <c r="H26" s="9"/>
      <c r="I26" s="9">
        <v>9.4201676253653582E-2</v>
      </c>
      <c r="J26" s="9">
        <v>8.620059030379669E-2</v>
      </c>
      <c r="K26" s="21"/>
      <c r="L26" s="21"/>
      <c r="M26" s="21"/>
      <c r="N26" s="4"/>
      <c r="O26" s="17">
        <f t="shared" si="0"/>
        <v>0.11570607787382842</v>
      </c>
      <c r="P26" s="17">
        <f t="shared" si="1"/>
        <v>0.21926523207898294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9" x14ac:dyDescent="0.25">
      <c r="A27" s="20" t="s">
        <v>14</v>
      </c>
      <c r="B27" s="2">
        <v>500</v>
      </c>
      <c r="C27" s="9">
        <v>7.5805271501747401E-2</v>
      </c>
      <c r="D27" s="9">
        <v>7.6521577786481901E-2</v>
      </c>
      <c r="E27" s="9"/>
      <c r="F27" s="9"/>
      <c r="G27" s="9"/>
      <c r="H27" s="9"/>
      <c r="I27" s="9">
        <v>6.9684492109871168E-2</v>
      </c>
      <c r="J27" s="9">
        <v>6.2987731738569364E-2</v>
      </c>
      <c r="K27" s="21">
        <v>0.1366</v>
      </c>
      <c r="L27" s="21">
        <v>6.6000000000000003E-2</v>
      </c>
      <c r="M27" s="21">
        <v>7.0000000000000007E-2</v>
      </c>
      <c r="N27" s="4"/>
      <c r="O27" s="17">
        <f t="shared" si="0"/>
        <v>8.7835603109880353E-2</v>
      </c>
      <c r="P27" s="17">
        <f t="shared" si="1"/>
        <v>0.20349263911228377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9" x14ac:dyDescent="0.25">
      <c r="A28" s="20"/>
      <c r="B28" s="2">
        <v>1000</v>
      </c>
      <c r="C28" s="9">
        <v>5.9979940745037097E-2</v>
      </c>
      <c r="D28" s="9">
        <v>6.0671204903355799E-2</v>
      </c>
      <c r="E28" s="9"/>
      <c r="F28" s="9"/>
      <c r="G28" s="9"/>
      <c r="H28" s="9"/>
      <c r="I28" s="9">
        <v>5.4501220071836332E-2</v>
      </c>
      <c r="J28" s="9">
        <v>4.8776938486307993E-2</v>
      </c>
      <c r="K28" s="21"/>
      <c r="L28" s="21"/>
      <c r="M28" s="21"/>
      <c r="N28" s="4"/>
      <c r="O28" s="17">
        <f t="shared" si="0"/>
        <v>0.10052473441841187</v>
      </c>
      <c r="P28" s="17">
        <f t="shared" si="1"/>
        <v>0.22967825793071989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9" x14ac:dyDescent="0.25">
      <c r="A29" s="20"/>
      <c r="B29" s="2">
        <v>2000</v>
      </c>
      <c r="C29" s="9">
        <v>4.2468056823099502E-2</v>
      </c>
      <c r="D29" s="9">
        <v>4.6589452621796999E-2</v>
      </c>
      <c r="E29" s="9"/>
      <c r="F29" s="9"/>
      <c r="G29" s="9"/>
      <c r="H29" s="9"/>
      <c r="I29" s="9">
        <v>3.6751807155286573E-2</v>
      </c>
      <c r="J29" s="9">
        <v>4.3658381259155027E-2</v>
      </c>
      <c r="K29" s="21"/>
      <c r="L29" s="21"/>
      <c r="M29" s="21"/>
      <c r="N29" s="4"/>
      <c r="O29" s="17">
        <f t="shared" si="0"/>
        <v>0.1555365602475054</v>
      </c>
      <c r="P29" s="17">
        <f t="shared" si="1"/>
        <v>-2.7264511457486006E-2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9" x14ac:dyDescent="0.25">
      <c r="C30" s="27"/>
      <c r="D30" s="27"/>
      <c r="E30" s="27"/>
      <c r="F30" s="27"/>
      <c r="G30" s="27"/>
      <c r="H30" s="27"/>
      <c r="I30" s="27"/>
      <c r="J30" s="27"/>
      <c r="K30" s="27">
        <f>AVERAGE(K6:K29)</f>
        <v>0.27166249999999997</v>
      </c>
      <c r="L30" s="27">
        <f>AVERAGE(L6:L29)</f>
        <v>0.15312500000000001</v>
      </c>
      <c r="M30" s="27">
        <f>AVERAGE(M6:M29)</f>
        <v>0.18087500000000001</v>
      </c>
    </row>
    <row r="31" spans="1:29" x14ac:dyDescent="0.25">
      <c r="L31" s="27">
        <f>AVERAGE(C6,C9,C12,C15,C18,C21,C24,C27)</f>
        <v>0.13276147945329281</v>
      </c>
    </row>
    <row r="32" spans="1:29" x14ac:dyDescent="0.25">
      <c r="L32" s="27">
        <f>AVERAGE(C7,C10,C13,C16,C19,C22,C25,C28)</f>
        <v>0.11757658361774879</v>
      </c>
    </row>
    <row r="33" spans="1:14" x14ac:dyDescent="0.25">
      <c r="L33" s="27">
        <f>AVERAGE(C8,C11,C14,C17,C20,C23,C26,C29)</f>
        <v>0.10237253366443155</v>
      </c>
    </row>
    <row r="36" spans="1:14" x14ac:dyDescent="0.25">
      <c r="A36" s="20" t="s">
        <v>15</v>
      </c>
      <c r="B36" s="20"/>
      <c r="C36" s="24" t="s">
        <v>19</v>
      </c>
      <c r="D36" s="24"/>
      <c r="E36" s="24" t="s">
        <v>20</v>
      </c>
      <c r="F36" s="24"/>
      <c r="G36" s="24" t="s">
        <v>21</v>
      </c>
      <c r="H36" s="24"/>
      <c r="I36" s="20" t="s">
        <v>0</v>
      </c>
      <c r="J36" s="20" t="s">
        <v>1</v>
      </c>
      <c r="K36" s="20" t="s">
        <v>3</v>
      </c>
      <c r="L36" s="20" t="s">
        <v>2</v>
      </c>
      <c r="M36" s="20" t="s">
        <v>16</v>
      </c>
    </row>
    <row r="37" spans="1:14" x14ac:dyDescent="0.25">
      <c r="A37" s="20"/>
      <c r="B37" s="20"/>
      <c r="C37" s="11" t="s">
        <v>5</v>
      </c>
      <c r="D37" s="11" t="s">
        <v>7</v>
      </c>
      <c r="E37" s="11" t="s">
        <v>5</v>
      </c>
      <c r="F37" s="11" t="s">
        <v>7</v>
      </c>
      <c r="G37" s="11" t="s">
        <v>5</v>
      </c>
      <c r="H37" s="11" t="s">
        <v>7</v>
      </c>
      <c r="I37" s="20"/>
      <c r="J37" s="20"/>
      <c r="K37" s="20"/>
      <c r="L37" s="20"/>
      <c r="M37" s="20"/>
    </row>
    <row r="38" spans="1:14" x14ac:dyDescent="0.25">
      <c r="A38" s="20" t="s">
        <v>4</v>
      </c>
      <c r="B38" s="2">
        <v>500</v>
      </c>
      <c r="C38" s="10">
        <v>0.71460000000000001</v>
      </c>
      <c r="D38" s="10">
        <v>0.7056</v>
      </c>
      <c r="E38" s="10"/>
      <c r="F38" s="10"/>
      <c r="G38" s="10"/>
      <c r="H38" s="10"/>
      <c r="I38" s="10">
        <v>0.78479673385620119</v>
      </c>
      <c r="J38" s="10">
        <v>23.031238255500789</v>
      </c>
      <c r="K38" s="19">
        <v>0.17649999999999999</v>
      </c>
      <c r="L38" s="20" t="s">
        <v>17</v>
      </c>
      <c r="M38" s="20" t="s">
        <v>17</v>
      </c>
      <c r="N38" s="16"/>
    </row>
    <row r="39" spans="1:14" x14ac:dyDescent="0.25">
      <c r="A39" s="20"/>
      <c r="B39" s="2">
        <v>1000</v>
      </c>
      <c r="C39" s="10">
        <v>1.4473</v>
      </c>
      <c r="D39" s="10">
        <v>1.4305000000000001</v>
      </c>
      <c r="E39" s="10"/>
      <c r="F39" s="10"/>
      <c r="G39" s="10"/>
      <c r="H39" s="10"/>
      <c r="I39" s="10">
        <v>1.5886679291725161</v>
      </c>
      <c r="J39" s="10">
        <v>45.989559793472289</v>
      </c>
      <c r="K39" s="19"/>
      <c r="L39" s="20"/>
      <c r="M39" s="20"/>
      <c r="N39" s="15"/>
    </row>
    <row r="40" spans="1:14" x14ac:dyDescent="0.25">
      <c r="A40" s="20"/>
      <c r="B40" s="2">
        <v>2000</v>
      </c>
      <c r="C40" s="10">
        <v>2.8896000000000002</v>
      </c>
      <c r="D40" s="10">
        <v>2.8673000000000002</v>
      </c>
      <c r="E40" s="10"/>
      <c r="F40" s="10"/>
      <c r="G40" s="10"/>
      <c r="H40" s="10"/>
      <c r="I40" s="10">
        <v>3.1974858927726739</v>
      </c>
      <c r="J40" s="10">
        <v>91.03469082593918</v>
      </c>
      <c r="K40" s="19"/>
      <c r="L40" s="20"/>
      <c r="M40" s="20"/>
      <c r="N40" s="3"/>
    </row>
    <row r="41" spans="1:14" x14ac:dyDescent="0.25">
      <c r="A41" s="20" t="s">
        <v>6</v>
      </c>
      <c r="B41" s="2">
        <v>500</v>
      </c>
      <c r="C41" s="10">
        <v>2.8628</v>
      </c>
      <c r="D41" s="10">
        <v>2.8395999999999999</v>
      </c>
      <c r="E41" s="10"/>
      <c r="F41" s="10"/>
      <c r="G41" s="10"/>
      <c r="H41" s="10"/>
      <c r="I41" s="10">
        <v>2.87022135257721</v>
      </c>
      <c r="J41" s="10">
        <v>45.614059638977047</v>
      </c>
      <c r="K41" s="19">
        <v>0.4471</v>
      </c>
      <c r="L41" s="20" t="s">
        <v>17</v>
      </c>
      <c r="M41" s="20" t="s">
        <v>17</v>
      </c>
      <c r="N41" s="3"/>
    </row>
    <row r="42" spans="1:14" x14ac:dyDescent="0.25">
      <c r="A42" s="20"/>
      <c r="B42" s="2">
        <v>1000</v>
      </c>
      <c r="C42" s="10">
        <v>5.7073</v>
      </c>
      <c r="D42" s="10">
        <v>5.7821999999999996</v>
      </c>
      <c r="E42" s="10"/>
      <c r="F42" s="10"/>
      <c r="G42" s="10"/>
      <c r="H42" s="10"/>
      <c r="I42" s="10">
        <v>5.690980005264282</v>
      </c>
      <c r="J42" s="10">
        <v>94.371467232704163</v>
      </c>
      <c r="K42" s="19"/>
      <c r="L42" s="20"/>
      <c r="M42" s="20"/>
      <c r="N42" s="3"/>
    </row>
    <row r="43" spans="1:14" x14ac:dyDescent="0.25">
      <c r="A43" s="20"/>
      <c r="B43" s="2">
        <v>2000</v>
      </c>
      <c r="C43" s="10">
        <v>11.6341</v>
      </c>
      <c r="D43" s="10">
        <v>11.4244</v>
      </c>
      <c r="E43" s="10"/>
      <c r="F43" s="10"/>
      <c r="G43" s="10"/>
      <c r="H43" s="10"/>
      <c r="I43" s="10">
        <v>11.370525169372559</v>
      </c>
      <c r="J43" s="10">
        <v>181.21347374916081</v>
      </c>
      <c r="K43" s="19"/>
      <c r="L43" s="20"/>
      <c r="M43" s="20"/>
      <c r="N43" s="3"/>
    </row>
    <row r="44" spans="1:14" x14ac:dyDescent="0.25">
      <c r="A44" s="20" t="s">
        <v>8</v>
      </c>
      <c r="B44" s="2">
        <v>500</v>
      </c>
      <c r="C44" s="10">
        <v>3.5916999999999999</v>
      </c>
      <c r="D44" s="10">
        <v>3.5183</v>
      </c>
      <c r="E44" s="10"/>
      <c r="F44" s="10"/>
      <c r="G44" s="10"/>
      <c r="H44" s="10"/>
      <c r="I44" s="10">
        <v>3.4964382410049439</v>
      </c>
      <c r="J44" s="10">
        <v>56.951492929458617</v>
      </c>
      <c r="K44" s="19">
        <v>0.624</v>
      </c>
      <c r="L44" s="20" t="s">
        <v>17</v>
      </c>
      <c r="M44" s="20" t="s">
        <v>17</v>
      </c>
      <c r="N44" s="3"/>
    </row>
    <row r="45" spans="1:14" x14ac:dyDescent="0.25">
      <c r="A45" s="20"/>
      <c r="B45" s="2">
        <v>1000</v>
      </c>
      <c r="C45" s="10">
        <v>7.1115000000000004</v>
      </c>
      <c r="D45" s="10">
        <v>7.0991999999999997</v>
      </c>
      <c r="E45" s="10"/>
      <c r="F45" s="10"/>
      <c r="G45" s="10"/>
      <c r="H45" s="10"/>
      <c r="I45" s="10">
        <v>7.0708879232406616</v>
      </c>
      <c r="J45" s="10">
        <v>108.1727962255478</v>
      </c>
      <c r="K45" s="19"/>
      <c r="L45" s="20"/>
      <c r="M45" s="20"/>
      <c r="N45" s="3"/>
    </row>
    <row r="46" spans="1:14" x14ac:dyDescent="0.25">
      <c r="A46" s="20"/>
      <c r="B46" s="2">
        <v>2000</v>
      </c>
      <c r="C46" s="10">
        <v>14.2699</v>
      </c>
      <c r="D46" s="10">
        <v>14.6005</v>
      </c>
      <c r="E46" s="10"/>
      <c r="F46" s="10"/>
      <c r="G46" s="10"/>
      <c r="H46" s="10"/>
      <c r="I46" s="10">
        <v>14.2000776052475</v>
      </c>
      <c r="J46" s="10">
        <v>220.99487323760991</v>
      </c>
      <c r="K46" s="19"/>
      <c r="L46" s="20"/>
      <c r="M46" s="20"/>
      <c r="N46" s="3"/>
    </row>
    <row r="47" spans="1:14" x14ac:dyDescent="0.25">
      <c r="A47" s="20" t="s">
        <v>9</v>
      </c>
      <c r="B47" s="2">
        <v>500</v>
      </c>
      <c r="C47" s="10">
        <v>4.5884</v>
      </c>
      <c r="D47" s="10">
        <v>4.5166000000000004</v>
      </c>
      <c r="E47" s="10"/>
      <c r="F47" s="10"/>
      <c r="G47" s="10"/>
      <c r="H47" s="10"/>
      <c r="I47" s="10">
        <v>4.4373471736907959</v>
      </c>
      <c r="J47" s="10">
        <v>85.806196355819708</v>
      </c>
      <c r="K47" s="19">
        <v>0.93700000000000006</v>
      </c>
      <c r="L47" s="20" t="s">
        <v>17</v>
      </c>
      <c r="M47" s="20" t="s">
        <v>17</v>
      </c>
      <c r="N47" s="3"/>
    </row>
    <row r="48" spans="1:14" x14ac:dyDescent="0.25">
      <c r="A48" s="20"/>
      <c r="B48" s="2">
        <v>1000</v>
      </c>
      <c r="C48" s="10">
        <v>9.0632000000000001</v>
      </c>
      <c r="D48" s="10">
        <v>9.0388000000000002</v>
      </c>
      <c r="E48" s="10"/>
      <c r="F48" s="10"/>
      <c r="G48" s="10"/>
      <c r="H48" s="10"/>
      <c r="I48" s="10">
        <v>8.968863844871521</v>
      </c>
      <c r="J48" s="10">
        <v>166.8294932126999</v>
      </c>
      <c r="K48" s="19"/>
      <c r="L48" s="20"/>
      <c r="M48" s="20"/>
      <c r="N48" s="3"/>
    </row>
    <row r="49" spans="1:16" x14ac:dyDescent="0.25">
      <c r="A49" s="20"/>
      <c r="B49" s="2">
        <v>2000</v>
      </c>
      <c r="C49" s="10">
        <v>18.1418</v>
      </c>
      <c r="D49" s="10">
        <v>18.325500000000002</v>
      </c>
      <c r="E49" s="10"/>
      <c r="F49" s="10"/>
      <c r="G49" s="10"/>
      <c r="H49" s="10"/>
      <c r="I49" s="10">
        <v>18.090933823585509</v>
      </c>
      <c r="J49" s="10">
        <v>335.19313392639162</v>
      </c>
      <c r="K49" s="19"/>
      <c r="L49" s="20"/>
      <c r="M49" s="20"/>
      <c r="N49" s="3"/>
    </row>
    <row r="50" spans="1:16" x14ac:dyDescent="0.25">
      <c r="A50" s="20" t="s">
        <v>10</v>
      </c>
      <c r="B50" s="2">
        <v>500</v>
      </c>
      <c r="C50" s="10">
        <v>5.0152999999999999</v>
      </c>
      <c r="D50" s="10">
        <v>5.0781000000000001</v>
      </c>
      <c r="E50" s="10"/>
      <c r="F50" s="10"/>
      <c r="G50" s="10"/>
      <c r="H50" s="10"/>
      <c r="I50" s="10">
        <v>5.2638321399688719</v>
      </c>
      <c r="J50" s="10">
        <v>77.7067616224289</v>
      </c>
      <c r="K50" s="19">
        <v>1.1140000000000001</v>
      </c>
      <c r="L50" s="20" t="s">
        <v>17</v>
      </c>
      <c r="M50" s="20" t="s">
        <v>17</v>
      </c>
      <c r="N50" s="3"/>
    </row>
    <row r="51" spans="1:16" x14ac:dyDescent="0.25">
      <c r="A51" s="20"/>
      <c r="B51" s="2">
        <v>1000</v>
      </c>
      <c r="C51" s="10">
        <v>10.020899999999999</v>
      </c>
      <c r="D51" s="10">
        <v>9.9977999999999998</v>
      </c>
      <c r="E51" s="10"/>
      <c r="F51" s="10"/>
      <c r="G51" s="10"/>
      <c r="H51" s="10"/>
      <c r="I51" s="10">
        <v>10.575231647491449</v>
      </c>
      <c r="J51" s="10">
        <v>151.92343058586121</v>
      </c>
      <c r="K51" s="19"/>
      <c r="L51" s="20"/>
      <c r="M51" s="20"/>
      <c r="N51" s="3"/>
    </row>
    <row r="52" spans="1:16" x14ac:dyDescent="0.25">
      <c r="A52" s="20"/>
      <c r="B52" s="2">
        <v>2000</v>
      </c>
      <c r="C52" s="10">
        <v>20.046700000000001</v>
      </c>
      <c r="D52" s="10">
        <v>19.814399999999999</v>
      </c>
      <c r="E52" s="10"/>
      <c r="F52" s="10"/>
      <c r="G52" s="10"/>
      <c r="H52" s="10"/>
      <c r="I52" s="10">
        <v>21.842725157737728</v>
      </c>
      <c r="J52" s="10">
        <v>311.46112883090967</v>
      </c>
      <c r="K52" s="19"/>
      <c r="L52" s="20"/>
      <c r="M52" s="20"/>
      <c r="N52" s="3"/>
    </row>
    <row r="53" spans="1:16" x14ac:dyDescent="0.25">
      <c r="A53" s="20" t="s">
        <v>11</v>
      </c>
      <c r="B53" s="2">
        <v>500</v>
      </c>
      <c r="C53" s="12">
        <v>6.3531000000000004</v>
      </c>
      <c r="D53" s="12">
        <v>6.2801999999999998</v>
      </c>
      <c r="E53" s="7"/>
      <c r="F53" s="7"/>
      <c r="G53" s="7"/>
      <c r="H53" s="7"/>
      <c r="I53" s="7">
        <v>6.9530000000000003</v>
      </c>
      <c r="J53" s="7">
        <v>119.97</v>
      </c>
      <c r="K53" s="19">
        <v>1.7989999999999999</v>
      </c>
      <c r="L53" s="20" t="s">
        <v>17</v>
      </c>
      <c r="M53" s="20" t="s">
        <v>17</v>
      </c>
      <c r="N53" s="3"/>
    </row>
    <row r="54" spans="1:16" x14ac:dyDescent="0.25">
      <c r="A54" s="20"/>
      <c r="B54" s="2">
        <v>1000</v>
      </c>
      <c r="C54" s="12">
        <v>12.682499999999999</v>
      </c>
      <c r="D54" s="12">
        <v>12.523899999999999</v>
      </c>
      <c r="E54" s="7"/>
      <c r="F54" s="7"/>
      <c r="G54" s="7"/>
      <c r="H54" s="7"/>
      <c r="I54" s="7">
        <v>14.013999999999999</v>
      </c>
      <c r="J54" s="7">
        <v>239.208</v>
      </c>
      <c r="K54" s="19"/>
      <c r="L54" s="20"/>
      <c r="M54" s="20"/>
      <c r="N54" s="3"/>
    </row>
    <row r="55" spans="1:16" x14ac:dyDescent="0.25">
      <c r="A55" s="20"/>
      <c r="B55" s="2">
        <v>2000</v>
      </c>
      <c r="C55" s="12">
        <v>25.4224</v>
      </c>
      <c r="D55" s="12">
        <v>25.108899999999998</v>
      </c>
      <c r="E55" s="7"/>
      <c r="F55" s="7"/>
      <c r="G55" s="7"/>
      <c r="H55" s="7"/>
      <c r="I55" s="7">
        <v>28.247</v>
      </c>
      <c r="J55" s="7">
        <v>459.27699999999999</v>
      </c>
      <c r="K55" s="19"/>
      <c r="L55" s="20"/>
      <c r="M55" s="20"/>
      <c r="N55" s="3"/>
    </row>
    <row r="56" spans="1:16" x14ac:dyDescent="0.25">
      <c r="A56" s="20" t="s">
        <v>12</v>
      </c>
      <c r="B56" s="2">
        <v>500</v>
      </c>
      <c r="C56" s="12">
        <v>8.3343000000000007</v>
      </c>
      <c r="D56" s="12">
        <v>8.0092999999999996</v>
      </c>
      <c r="E56" s="7"/>
      <c r="F56" s="7"/>
      <c r="G56" s="7"/>
      <c r="H56" s="7"/>
      <c r="I56" s="7">
        <v>8.8529999999999998</v>
      </c>
      <c r="J56" s="7">
        <v>112.211</v>
      </c>
      <c r="K56" s="19">
        <v>2.6960000000000002</v>
      </c>
      <c r="L56" s="20" t="s">
        <v>17</v>
      </c>
      <c r="M56" s="20" t="s">
        <v>17</v>
      </c>
      <c r="N56" s="3"/>
    </row>
    <row r="57" spans="1:16" x14ac:dyDescent="0.25">
      <c r="A57" s="20"/>
      <c r="B57" s="2">
        <v>1000</v>
      </c>
      <c r="C57" s="12">
        <v>16.021999999999998</v>
      </c>
      <c r="D57" s="12">
        <v>16.0123</v>
      </c>
      <c r="E57" s="7"/>
      <c r="F57" s="7"/>
      <c r="G57" s="7"/>
      <c r="H57" s="7"/>
      <c r="I57" s="7">
        <v>17.696000000000002</v>
      </c>
      <c r="J57" s="7">
        <v>217.464</v>
      </c>
      <c r="K57" s="19"/>
      <c r="L57" s="20"/>
      <c r="M57" s="20"/>
      <c r="N57" s="3"/>
    </row>
    <row r="58" spans="1:16" x14ac:dyDescent="0.25">
      <c r="A58" s="20"/>
      <c r="B58" s="2">
        <v>2000</v>
      </c>
      <c r="C58" s="12">
        <v>32.122599999999998</v>
      </c>
      <c r="D58" s="12">
        <v>32.1419</v>
      </c>
      <c r="E58" s="7"/>
      <c r="F58" s="7"/>
      <c r="G58" s="7"/>
      <c r="H58" s="7"/>
      <c r="I58" s="7">
        <v>35.612000000000002</v>
      </c>
      <c r="J58" s="7">
        <v>605.226</v>
      </c>
      <c r="K58" s="19"/>
      <c r="L58" s="20"/>
      <c r="M58" s="20"/>
      <c r="N58" s="3"/>
    </row>
    <row r="59" spans="1:16" x14ac:dyDescent="0.25">
      <c r="A59" s="20" t="s">
        <v>13</v>
      </c>
      <c r="B59" s="2">
        <v>500</v>
      </c>
      <c r="C59" s="10">
        <v>10.831200000000001</v>
      </c>
      <c r="D59" s="10">
        <v>10.722300000000001</v>
      </c>
      <c r="E59" s="10"/>
      <c r="F59" s="10"/>
      <c r="G59" s="10"/>
      <c r="H59" s="10"/>
      <c r="I59" s="10">
        <v>18.082314682006839</v>
      </c>
      <c r="J59" s="10">
        <v>280.24865968227391</v>
      </c>
      <c r="K59" s="19">
        <v>4.883</v>
      </c>
      <c r="L59" s="20" t="s">
        <v>17</v>
      </c>
      <c r="M59" s="20" t="s">
        <v>17</v>
      </c>
      <c r="N59" s="3"/>
    </row>
    <row r="60" spans="1:16" x14ac:dyDescent="0.25">
      <c r="A60" s="20"/>
      <c r="B60" s="2">
        <v>1000</v>
      </c>
      <c r="C60" s="10">
        <v>21.6843</v>
      </c>
      <c r="D60" s="10">
        <v>21.523700000000002</v>
      </c>
      <c r="E60" s="10"/>
      <c r="F60" s="10"/>
      <c r="G60" s="10"/>
      <c r="H60" s="10"/>
      <c r="I60" s="10">
        <v>38.163202548027037</v>
      </c>
      <c r="J60" s="10">
        <v>567.21448349952698</v>
      </c>
      <c r="K60" s="19"/>
      <c r="L60" s="20"/>
      <c r="M60" s="20"/>
      <c r="N60" s="3"/>
    </row>
    <row r="61" spans="1:16" x14ac:dyDescent="0.25">
      <c r="A61" s="20"/>
      <c r="B61" s="2">
        <v>2000</v>
      </c>
      <c r="C61" s="10">
        <v>43.0182</v>
      </c>
      <c r="D61" s="10">
        <v>42.598999999999997</v>
      </c>
      <c r="E61" s="10"/>
      <c r="F61" s="10"/>
      <c r="G61" s="10"/>
      <c r="H61" s="10"/>
      <c r="I61" s="10">
        <v>79.569111132621771</v>
      </c>
      <c r="J61" s="10">
        <v>1013.222328734398</v>
      </c>
      <c r="K61" s="19"/>
      <c r="L61" s="20"/>
      <c r="M61" s="20"/>
      <c r="N61" s="3"/>
      <c r="O61" s="15"/>
      <c r="P61" s="9"/>
    </row>
    <row r="62" spans="1:16" x14ac:dyDescent="0.25">
      <c r="A62" s="20" t="s">
        <v>14</v>
      </c>
      <c r="B62" s="2">
        <v>500</v>
      </c>
      <c r="C62" s="12">
        <v>28.7834</v>
      </c>
      <c r="D62" s="12">
        <v>28.5688</v>
      </c>
      <c r="E62" s="7"/>
      <c r="F62" s="7"/>
      <c r="G62" s="7"/>
      <c r="H62" s="7"/>
      <c r="I62" s="7">
        <v>28.082000000000001</v>
      </c>
      <c r="J62" s="7">
        <v>356.411</v>
      </c>
      <c r="K62" s="19">
        <v>28.327999999999999</v>
      </c>
      <c r="L62" s="20" t="s">
        <v>17</v>
      </c>
      <c r="M62" s="20" t="s">
        <v>17</v>
      </c>
      <c r="N62" s="3"/>
      <c r="O62" s="15"/>
      <c r="P62" s="9"/>
    </row>
    <row r="63" spans="1:16" x14ac:dyDescent="0.25">
      <c r="A63" s="20"/>
      <c r="B63" s="2">
        <v>1000</v>
      </c>
      <c r="C63" s="12">
        <v>57.615699999999997</v>
      </c>
      <c r="D63" s="12">
        <v>56.761000000000003</v>
      </c>
      <c r="E63" s="7"/>
      <c r="F63" s="7"/>
      <c r="G63" s="7"/>
      <c r="H63" s="7"/>
      <c r="I63" s="7">
        <v>87.552000000000007</v>
      </c>
      <c r="J63" s="7">
        <v>940.48</v>
      </c>
      <c r="K63" s="19"/>
      <c r="L63" s="20"/>
      <c r="M63" s="20"/>
      <c r="N63" s="3"/>
      <c r="O63" s="15"/>
      <c r="P63" s="9"/>
    </row>
    <row r="64" spans="1:16" x14ac:dyDescent="0.25">
      <c r="A64" s="20"/>
      <c r="B64" s="2">
        <v>2000</v>
      </c>
      <c r="C64" s="12">
        <v>114.1955</v>
      </c>
      <c r="D64" s="14">
        <v>114.1952</v>
      </c>
      <c r="E64" s="7"/>
      <c r="F64" s="7"/>
      <c r="G64" s="7"/>
      <c r="H64" s="7"/>
      <c r="I64" s="7">
        <v>170.73599999999999</v>
      </c>
      <c r="J64" s="7">
        <v>1807.9839999999999</v>
      </c>
      <c r="K64" s="19"/>
      <c r="L64" s="20"/>
      <c r="M64" s="20"/>
      <c r="N64" s="3"/>
      <c r="O64" s="15"/>
      <c r="P64" s="9"/>
    </row>
    <row r="65" spans="1:17" x14ac:dyDescent="0.25">
      <c r="A65" s="3"/>
      <c r="B65" s="15"/>
      <c r="C65" s="9"/>
      <c r="D65" s="9"/>
      <c r="E65" s="9"/>
      <c r="F65" s="9"/>
      <c r="G65" s="9"/>
      <c r="H65" s="9"/>
      <c r="I65" s="9"/>
      <c r="J65" s="9"/>
      <c r="K65" s="25"/>
      <c r="L65" s="25"/>
      <c r="M65" s="25"/>
      <c r="N65" s="3"/>
      <c r="O65" s="15"/>
      <c r="P65" s="9"/>
      <c r="Q65" s="9"/>
    </row>
    <row r="66" spans="1:17" x14ac:dyDescent="0.25">
      <c r="A66" s="3"/>
      <c r="B66" s="15"/>
      <c r="C66" s="9"/>
      <c r="D66" s="9"/>
      <c r="E66" s="9"/>
      <c r="F66" s="9"/>
      <c r="G66" s="9"/>
      <c r="H66" s="9"/>
      <c r="I66" s="9"/>
      <c r="J66" s="9"/>
      <c r="K66" s="25"/>
      <c r="L66" s="25"/>
      <c r="M66" s="25"/>
      <c r="N66" s="3"/>
      <c r="O66" s="15"/>
      <c r="P66" s="9"/>
      <c r="Q66" s="9"/>
    </row>
    <row r="69" spans="1:17" x14ac:dyDescent="0.25">
      <c r="A69" s="3"/>
      <c r="B69" s="3"/>
      <c r="C69" s="4"/>
      <c r="D69" s="4"/>
      <c r="E69" s="4"/>
      <c r="F69" s="4"/>
      <c r="G69" s="4"/>
      <c r="H69" s="4"/>
      <c r="I69" s="3"/>
      <c r="J69" s="3"/>
      <c r="K69" s="3"/>
      <c r="L69" s="3"/>
      <c r="M69" s="3"/>
      <c r="N69" s="15"/>
      <c r="O69" s="15"/>
      <c r="P69" s="4"/>
      <c r="Q69" s="4"/>
    </row>
    <row r="70" spans="1:17" x14ac:dyDescent="0.25">
      <c r="A70" s="3"/>
      <c r="B70" s="3"/>
      <c r="C70" s="15"/>
      <c r="D70" s="15"/>
      <c r="E70" s="15"/>
      <c r="F70" s="15"/>
      <c r="G70" s="15"/>
      <c r="H70" s="15"/>
      <c r="I70" s="3"/>
      <c r="J70" s="3"/>
      <c r="K70" s="3"/>
      <c r="L70" s="3"/>
      <c r="M70" s="3"/>
      <c r="N70" s="15"/>
      <c r="O70" s="15"/>
      <c r="P70" s="15"/>
      <c r="Q70" s="15"/>
    </row>
    <row r="71" spans="1:17" x14ac:dyDescent="0.25">
      <c r="A71" s="3"/>
      <c r="B71" s="15"/>
      <c r="C71" s="10"/>
      <c r="D71" s="10"/>
      <c r="E71" s="10"/>
      <c r="F71" s="10"/>
      <c r="G71" s="10"/>
      <c r="H71" s="10"/>
      <c r="I71" s="10"/>
      <c r="J71" s="10"/>
      <c r="K71" s="26"/>
      <c r="L71" s="3"/>
      <c r="M71" s="3"/>
      <c r="N71" s="3"/>
      <c r="O71" s="15"/>
      <c r="P71" s="10"/>
      <c r="Q71" s="10"/>
    </row>
    <row r="72" spans="1:17" x14ac:dyDescent="0.25">
      <c r="A72" s="3"/>
      <c r="B72" s="15"/>
      <c r="C72" s="10"/>
      <c r="D72" s="10"/>
      <c r="E72" s="10"/>
      <c r="F72" s="10"/>
      <c r="G72" s="10"/>
      <c r="H72" s="10"/>
      <c r="I72" s="10"/>
      <c r="J72" s="10"/>
      <c r="K72" s="26"/>
      <c r="L72" s="3"/>
      <c r="M72" s="3"/>
      <c r="N72" s="3"/>
      <c r="O72" s="15"/>
      <c r="P72" s="10"/>
      <c r="Q72" s="10"/>
    </row>
    <row r="73" spans="1:17" x14ac:dyDescent="0.25">
      <c r="A73" s="3"/>
      <c r="B73" s="15"/>
      <c r="C73" s="10"/>
      <c r="D73" s="10"/>
      <c r="E73" s="10"/>
      <c r="F73" s="10"/>
      <c r="G73" s="10"/>
      <c r="H73" s="10"/>
      <c r="I73" s="10"/>
      <c r="J73" s="10"/>
      <c r="K73" s="26"/>
      <c r="L73" s="3"/>
      <c r="M73" s="3"/>
      <c r="N73" s="3"/>
      <c r="O73" s="15"/>
      <c r="P73" s="10"/>
      <c r="Q73" s="10"/>
    </row>
    <row r="74" spans="1:17" x14ac:dyDescent="0.25">
      <c r="A74" s="3"/>
      <c r="B74" s="15"/>
      <c r="C74" s="10"/>
      <c r="D74" s="10"/>
      <c r="E74" s="10"/>
      <c r="F74" s="10"/>
      <c r="G74" s="10"/>
      <c r="H74" s="10"/>
      <c r="I74" s="10"/>
      <c r="J74" s="10"/>
      <c r="K74" s="26"/>
      <c r="L74" s="3"/>
      <c r="M74" s="3"/>
      <c r="N74" s="3"/>
      <c r="O74" s="15"/>
      <c r="P74" s="10"/>
      <c r="Q74" s="10"/>
    </row>
    <row r="75" spans="1:17" x14ac:dyDescent="0.25">
      <c r="A75" s="3"/>
      <c r="B75" s="15"/>
      <c r="C75" s="10"/>
      <c r="D75" s="10"/>
      <c r="E75" s="10"/>
      <c r="F75" s="10"/>
      <c r="G75" s="10"/>
      <c r="H75" s="10"/>
      <c r="I75" s="10"/>
      <c r="J75" s="10"/>
      <c r="K75" s="26"/>
      <c r="L75" s="3"/>
      <c r="M75" s="3"/>
      <c r="N75" s="3"/>
      <c r="O75" s="15"/>
      <c r="P75" s="10"/>
      <c r="Q75" s="10"/>
    </row>
    <row r="76" spans="1:17" x14ac:dyDescent="0.25">
      <c r="A76" s="3"/>
      <c r="B76" s="15"/>
      <c r="C76" s="10"/>
      <c r="D76" s="10"/>
      <c r="E76" s="10"/>
      <c r="F76" s="10"/>
      <c r="G76" s="10"/>
      <c r="H76" s="10"/>
      <c r="I76" s="10"/>
      <c r="J76" s="10"/>
      <c r="K76" s="26"/>
      <c r="L76" s="3"/>
      <c r="M76" s="3"/>
      <c r="N76" s="3"/>
      <c r="O76" s="15"/>
      <c r="P76" s="10"/>
      <c r="Q76" s="10"/>
    </row>
    <row r="77" spans="1:17" x14ac:dyDescent="0.25">
      <c r="A77" s="3"/>
      <c r="B77" s="15"/>
      <c r="C77" s="10"/>
      <c r="D77" s="10"/>
      <c r="E77" s="10"/>
      <c r="F77" s="10"/>
      <c r="G77" s="10"/>
      <c r="H77" s="10"/>
      <c r="I77" s="10"/>
      <c r="J77" s="10"/>
      <c r="K77" s="26"/>
      <c r="L77" s="3"/>
      <c r="M77" s="3"/>
      <c r="N77" s="3"/>
      <c r="O77" s="15"/>
      <c r="P77" s="10"/>
      <c r="Q77" s="10"/>
    </row>
    <row r="78" spans="1:17" x14ac:dyDescent="0.25">
      <c r="A78" s="3"/>
      <c r="B78" s="15"/>
      <c r="C78" s="10"/>
      <c r="D78" s="10"/>
      <c r="E78" s="10"/>
      <c r="F78" s="10"/>
      <c r="G78" s="10"/>
      <c r="H78" s="10"/>
      <c r="I78" s="10"/>
      <c r="J78" s="10"/>
      <c r="K78" s="26"/>
      <c r="L78" s="3"/>
      <c r="M78" s="3"/>
      <c r="N78" s="3"/>
      <c r="O78" s="15"/>
      <c r="P78" s="10"/>
      <c r="Q78" s="10"/>
    </row>
    <row r="79" spans="1:17" x14ac:dyDescent="0.25">
      <c r="A79" s="3"/>
      <c r="B79" s="15"/>
      <c r="C79" s="10"/>
      <c r="D79" s="10"/>
      <c r="E79" s="10"/>
      <c r="F79" s="10"/>
      <c r="G79" s="10"/>
      <c r="H79" s="10"/>
      <c r="I79" s="10"/>
      <c r="J79" s="10"/>
      <c r="K79" s="26"/>
      <c r="L79" s="3"/>
      <c r="M79" s="3"/>
      <c r="N79" s="3"/>
      <c r="O79" s="15"/>
      <c r="P79" s="10"/>
      <c r="Q79" s="10"/>
    </row>
    <row r="80" spans="1:17" x14ac:dyDescent="0.25">
      <c r="A80" s="3"/>
      <c r="B80" s="15"/>
      <c r="C80" s="10"/>
      <c r="D80" s="10"/>
      <c r="E80" s="10"/>
      <c r="F80" s="10"/>
      <c r="G80" s="10"/>
      <c r="H80" s="10"/>
      <c r="I80" s="10"/>
      <c r="J80" s="10"/>
      <c r="K80" s="26"/>
      <c r="L80" s="3"/>
      <c r="M80" s="3"/>
      <c r="N80" s="3"/>
      <c r="O80" s="15"/>
      <c r="P80" s="10"/>
      <c r="Q80" s="10"/>
    </row>
    <row r="81" spans="1:17" x14ac:dyDescent="0.25">
      <c r="A81" s="3"/>
      <c r="B81" s="15"/>
      <c r="C81" s="10"/>
      <c r="D81" s="10"/>
      <c r="E81" s="10"/>
      <c r="F81" s="10"/>
      <c r="G81" s="10"/>
      <c r="H81" s="10"/>
      <c r="I81" s="10"/>
      <c r="J81" s="10"/>
      <c r="K81" s="26"/>
      <c r="L81" s="3"/>
      <c r="M81" s="3"/>
      <c r="N81" s="3"/>
      <c r="O81" s="15"/>
      <c r="P81" s="10"/>
      <c r="Q81" s="10"/>
    </row>
    <row r="82" spans="1:17" x14ac:dyDescent="0.25">
      <c r="A82" s="3"/>
      <c r="B82" s="15"/>
      <c r="C82" s="10"/>
      <c r="D82" s="10"/>
      <c r="E82" s="10"/>
      <c r="F82" s="10"/>
      <c r="G82" s="10"/>
      <c r="H82" s="10"/>
      <c r="I82" s="10"/>
      <c r="J82" s="10"/>
      <c r="K82" s="26"/>
      <c r="L82" s="3"/>
      <c r="M82" s="3"/>
      <c r="N82" s="3"/>
      <c r="O82" s="15"/>
      <c r="P82" s="10"/>
      <c r="Q82" s="10"/>
    </row>
    <row r="83" spans="1:17" x14ac:dyDescent="0.25">
      <c r="A83" s="3"/>
      <c r="B83" s="15"/>
      <c r="C83" s="10"/>
      <c r="D83" s="10"/>
      <c r="E83" s="10"/>
      <c r="F83" s="10"/>
      <c r="G83" s="10"/>
      <c r="H83" s="10"/>
      <c r="I83" s="10"/>
      <c r="J83" s="10"/>
      <c r="K83" s="26"/>
      <c r="L83" s="3"/>
      <c r="M83" s="3"/>
      <c r="N83" s="3"/>
      <c r="O83" s="15"/>
      <c r="P83" s="10"/>
      <c r="Q83" s="10"/>
    </row>
    <row r="84" spans="1:17" x14ac:dyDescent="0.25">
      <c r="A84" s="3"/>
      <c r="B84" s="15"/>
      <c r="C84" s="10"/>
      <c r="D84" s="10"/>
      <c r="E84" s="10"/>
      <c r="F84" s="10"/>
      <c r="G84" s="10"/>
      <c r="H84" s="10"/>
      <c r="I84" s="10"/>
      <c r="J84" s="10"/>
      <c r="K84" s="26"/>
      <c r="L84" s="3"/>
      <c r="M84" s="3"/>
      <c r="N84" s="3"/>
      <c r="O84" s="15"/>
      <c r="P84" s="10"/>
      <c r="Q84" s="10"/>
    </row>
    <row r="85" spans="1:17" x14ac:dyDescent="0.25">
      <c r="A85" s="3"/>
      <c r="B85" s="15"/>
      <c r="C85" s="10"/>
      <c r="D85" s="10"/>
      <c r="E85" s="10"/>
      <c r="F85" s="10"/>
      <c r="G85" s="10"/>
      <c r="H85" s="10"/>
      <c r="I85" s="10"/>
      <c r="J85" s="10"/>
      <c r="K85" s="26"/>
      <c r="L85" s="3"/>
      <c r="M85" s="3"/>
      <c r="N85" s="3"/>
      <c r="O85" s="15"/>
      <c r="P85" s="10"/>
      <c r="Q85" s="10"/>
    </row>
    <row r="86" spans="1:17" x14ac:dyDescent="0.25">
      <c r="A86" s="3"/>
      <c r="B86" s="15"/>
      <c r="C86" s="18"/>
      <c r="D86" s="18"/>
      <c r="E86" s="18"/>
      <c r="F86" s="18"/>
      <c r="G86" s="18"/>
      <c r="H86" s="18"/>
      <c r="I86" s="18"/>
      <c r="J86" s="18"/>
      <c r="K86" s="26"/>
      <c r="L86" s="3"/>
      <c r="M86" s="3"/>
      <c r="N86" s="3"/>
      <c r="O86" s="15"/>
      <c r="P86" s="18"/>
      <c r="Q86" s="18"/>
    </row>
    <row r="87" spans="1:17" x14ac:dyDescent="0.25">
      <c r="A87" s="3"/>
      <c r="B87" s="15"/>
      <c r="C87" s="18"/>
      <c r="D87" s="18"/>
      <c r="E87" s="18"/>
      <c r="F87" s="18"/>
      <c r="G87" s="18"/>
      <c r="H87" s="18"/>
      <c r="I87" s="18"/>
      <c r="J87" s="18"/>
      <c r="K87" s="26"/>
      <c r="L87" s="3"/>
      <c r="M87" s="3"/>
      <c r="N87" s="3"/>
      <c r="O87" s="15"/>
      <c r="P87" s="18"/>
      <c r="Q87" s="18"/>
    </row>
    <row r="88" spans="1:17" x14ac:dyDescent="0.25">
      <c r="A88" s="3"/>
      <c r="B88" s="15"/>
      <c r="C88" s="18"/>
      <c r="D88" s="18"/>
      <c r="E88" s="18"/>
      <c r="F88" s="18"/>
      <c r="G88" s="18"/>
      <c r="H88" s="18"/>
      <c r="I88" s="18"/>
      <c r="J88" s="18"/>
      <c r="K88" s="26"/>
      <c r="L88" s="3"/>
      <c r="M88" s="3"/>
      <c r="N88" s="3"/>
      <c r="O88" s="15"/>
      <c r="P88" s="18"/>
      <c r="Q88" s="18"/>
    </row>
    <row r="89" spans="1:17" x14ac:dyDescent="0.25">
      <c r="A89" s="3"/>
      <c r="B89" s="15"/>
      <c r="C89" s="18"/>
      <c r="D89" s="18"/>
      <c r="E89" s="18"/>
      <c r="F89" s="18"/>
      <c r="G89" s="18"/>
      <c r="H89" s="18"/>
      <c r="I89" s="18"/>
      <c r="J89" s="18"/>
      <c r="K89" s="26"/>
      <c r="L89" s="3"/>
      <c r="M89" s="3"/>
      <c r="N89" s="3"/>
      <c r="O89" s="15"/>
      <c r="P89" s="18"/>
      <c r="Q89" s="18"/>
    </row>
    <row r="90" spans="1:17" x14ac:dyDescent="0.25">
      <c r="A90" s="3"/>
      <c r="B90" s="15"/>
      <c r="C90" s="18"/>
      <c r="D90" s="18"/>
      <c r="E90" s="18"/>
      <c r="F90" s="18"/>
      <c r="G90" s="18"/>
      <c r="H90" s="18"/>
      <c r="I90" s="18"/>
      <c r="J90" s="18"/>
      <c r="K90" s="26"/>
      <c r="L90" s="3"/>
      <c r="M90" s="3"/>
      <c r="N90" s="3"/>
      <c r="O90" s="15"/>
      <c r="P90" s="18"/>
      <c r="Q90" s="18"/>
    </row>
    <row r="91" spans="1:17" x14ac:dyDescent="0.25">
      <c r="A91" s="3"/>
      <c r="B91" s="15"/>
      <c r="C91" s="18"/>
      <c r="D91" s="18"/>
      <c r="E91" s="18"/>
      <c r="F91" s="18"/>
      <c r="G91" s="18"/>
      <c r="H91" s="18"/>
      <c r="I91" s="18"/>
      <c r="J91" s="18"/>
      <c r="K91" s="26"/>
      <c r="L91" s="3"/>
      <c r="M91" s="3"/>
      <c r="N91" s="3"/>
      <c r="O91" s="15"/>
      <c r="P91" s="18"/>
      <c r="Q91" s="18"/>
    </row>
    <row r="92" spans="1:17" x14ac:dyDescent="0.25">
      <c r="A92" s="3"/>
      <c r="B92" s="15"/>
      <c r="C92" s="10"/>
      <c r="D92" s="10"/>
      <c r="E92" s="10"/>
      <c r="F92" s="10"/>
      <c r="G92" s="10"/>
      <c r="H92" s="10"/>
      <c r="I92" s="10"/>
      <c r="J92" s="10"/>
      <c r="K92" s="26"/>
      <c r="L92" s="3"/>
      <c r="M92" s="3"/>
      <c r="N92" s="3"/>
      <c r="O92" s="15"/>
      <c r="P92" s="10"/>
      <c r="Q92" s="10"/>
    </row>
    <row r="93" spans="1:17" x14ac:dyDescent="0.25">
      <c r="A93" s="3"/>
      <c r="B93" s="15"/>
      <c r="C93" s="10"/>
      <c r="D93" s="10"/>
      <c r="E93" s="10"/>
      <c r="F93" s="10"/>
      <c r="G93" s="10"/>
      <c r="H93" s="10"/>
      <c r="I93" s="10"/>
      <c r="J93" s="10"/>
      <c r="K93" s="26"/>
      <c r="L93" s="3"/>
      <c r="M93" s="3"/>
      <c r="N93" s="3"/>
      <c r="O93" s="15"/>
      <c r="P93" s="10"/>
      <c r="Q93" s="10"/>
    </row>
    <row r="94" spans="1:17" x14ac:dyDescent="0.25">
      <c r="A94" s="3"/>
      <c r="B94" s="15"/>
      <c r="C94" s="10"/>
      <c r="D94" s="10"/>
      <c r="E94" s="10"/>
      <c r="F94" s="10"/>
      <c r="G94" s="10"/>
      <c r="H94" s="10"/>
      <c r="I94" s="10"/>
      <c r="J94" s="10"/>
      <c r="K94" s="26"/>
      <c r="L94" s="3"/>
      <c r="M94" s="3"/>
      <c r="N94" s="3"/>
      <c r="O94" s="15"/>
      <c r="P94" s="10"/>
      <c r="Q94" s="10"/>
    </row>
    <row r="95" spans="1:17" x14ac:dyDescent="0.25">
      <c r="A95" s="3"/>
      <c r="B95" s="15"/>
      <c r="C95" s="18"/>
      <c r="D95" s="18"/>
      <c r="E95" s="18"/>
      <c r="F95" s="18"/>
      <c r="G95" s="18"/>
      <c r="H95" s="18"/>
      <c r="I95" s="18"/>
      <c r="J95" s="18"/>
      <c r="K95" s="26"/>
      <c r="L95" s="3"/>
      <c r="M95" s="3"/>
      <c r="N95" s="3"/>
      <c r="O95" s="15"/>
      <c r="P95" s="18"/>
      <c r="Q95" s="18"/>
    </row>
    <row r="96" spans="1:17" x14ac:dyDescent="0.25">
      <c r="A96" s="3"/>
      <c r="B96" s="15"/>
      <c r="C96" s="18"/>
      <c r="D96" s="18"/>
      <c r="E96" s="18"/>
      <c r="F96" s="18"/>
      <c r="G96" s="18"/>
      <c r="H96" s="18"/>
      <c r="I96" s="18"/>
      <c r="J96" s="18"/>
      <c r="K96" s="26"/>
      <c r="L96" s="3"/>
      <c r="M96" s="3"/>
      <c r="N96" s="3"/>
      <c r="O96" s="15"/>
      <c r="P96" s="18"/>
      <c r="Q96" s="18"/>
    </row>
    <row r="97" spans="1:27" x14ac:dyDescent="0.25">
      <c r="A97" s="3"/>
      <c r="B97" s="15"/>
      <c r="C97" s="18"/>
      <c r="D97" s="18"/>
      <c r="E97" s="18"/>
      <c r="F97" s="18"/>
      <c r="G97" s="18"/>
      <c r="H97" s="18"/>
      <c r="I97" s="18"/>
      <c r="J97" s="18"/>
      <c r="K97" s="26"/>
      <c r="L97" s="3"/>
      <c r="M97" s="3"/>
      <c r="N97" s="3"/>
      <c r="O97" s="15"/>
      <c r="P97" s="18"/>
      <c r="Q97" s="18"/>
    </row>
    <row r="111" spans="1:27" x14ac:dyDescent="0.25">
      <c r="C111" s="6"/>
      <c r="D111" s="6"/>
      <c r="E111" s="6"/>
      <c r="F111" s="6"/>
      <c r="G111" s="6"/>
      <c r="H111" s="6"/>
      <c r="I111" s="6"/>
      <c r="J111" s="6"/>
      <c r="P111" s="6"/>
      <c r="Q111" s="6"/>
      <c r="T111" s="6"/>
      <c r="U111" s="6"/>
      <c r="V111" s="6"/>
      <c r="W111" s="6"/>
      <c r="X111" s="6"/>
      <c r="Y111" s="6"/>
      <c r="Z111" s="6"/>
      <c r="AA111" s="6"/>
    </row>
    <row r="112" spans="1:27" x14ac:dyDescent="0.25">
      <c r="C112" s="6"/>
      <c r="D112" s="6"/>
      <c r="E112" s="6"/>
      <c r="F112" s="6"/>
      <c r="G112" s="6"/>
      <c r="H112" s="6"/>
      <c r="I112" s="6"/>
      <c r="J112" s="6"/>
      <c r="P112" s="6"/>
      <c r="Q112" s="6"/>
      <c r="T112" s="6"/>
      <c r="U112" s="6"/>
      <c r="V112" s="6"/>
      <c r="W112" s="6"/>
      <c r="X112" s="6"/>
      <c r="Y112" s="6"/>
      <c r="Z112" s="6"/>
      <c r="AA112" s="6"/>
    </row>
    <row r="115" spans="3:27" x14ac:dyDescent="0.25">
      <c r="C115" s="18"/>
      <c r="D115" s="18"/>
      <c r="E115" s="18"/>
      <c r="F115" s="18"/>
      <c r="G115" s="18"/>
      <c r="H115" s="18"/>
      <c r="I115" s="18"/>
      <c r="J115" s="18"/>
      <c r="P115" s="18"/>
      <c r="Q115" s="18"/>
      <c r="T115" s="5"/>
      <c r="U115" s="5"/>
      <c r="V115" s="5"/>
      <c r="W115" s="5"/>
      <c r="X115" s="5"/>
      <c r="Y115" s="5"/>
      <c r="Z115" s="5"/>
      <c r="AA115" s="5"/>
    </row>
    <row r="116" spans="3:27" x14ac:dyDescent="0.25">
      <c r="C116" s="18"/>
      <c r="D116" s="18"/>
      <c r="E116" s="18"/>
      <c r="F116" s="18"/>
      <c r="G116" s="18"/>
      <c r="H116" s="18"/>
      <c r="I116" s="18"/>
      <c r="J116" s="18"/>
      <c r="P116" s="18"/>
      <c r="Q116" s="18"/>
      <c r="T116" s="5"/>
      <c r="U116" s="5"/>
      <c r="V116" s="5"/>
      <c r="W116" s="5"/>
      <c r="X116" s="5"/>
      <c r="Y116" s="5"/>
      <c r="Z116" s="5"/>
      <c r="AA116" s="5"/>
    </row>
  </sheetData>
  <mergeCells count="90">
    <mergeCell ref="A18:A20"/>
    <mergeCell ref="A21:A23"/>
    <mergeCell ref="A24:A26"/>
    <mergeCell ref="A27:A29"/>
    <mergeCell ref="C1:D1"/>
    <mergeCell ref="A3:A5"/>
    <mergeCell ref="A6:A8"/>
    <mergeCell ref="A9:A11"/>
    <mergeCell ref="E1:F1"/>
    <mergeCell ref="G1:H1"/>
    <mergeCell ref="A1:B2"/>
    <mergeCell ref="A12:A14"/>
    <mergeCell ref="A15:A17"/>
    <mergeCell ref="K9:K11"/>
    <mergeCell ref="K12:K14"/>
    <mergeCell ref="M1:M2"/>
    <mergeCell ref="A36:B37"/>
    <mergeCell ref="C36:D36"/>
    <mergeCell ref="E36:F36"/>
    <mergeCell ref="G36:H36"/>
    <mergeCell ref="I36:I37"/>
    <mergeCell ref="J36:J37"/>
    <mergeCell ref="I1:I2"/>
    <mergeCell ref="J1:J2"/>
    <mergeCell ref="K1:K2"/>
    <mergeCell ref="L1:L2"/>
    <mergeCell ref="K3:K5"/>
    <mergeCell ref="K6:K8"/>
    <mergeCell ref="K15:K17"/>
    <mergeCell ref="A62:A64"/>
    <mergeCell ref="K36:K37"/>
    <mergeCell ref="L36:L37"/>
    <mergeCell ref="M36:M37"/>
    <mergeCell ref="A38:A40"/>
    <mergeCell ref="A41:A43"/>
    <mergeCell ref="A44:A46"/>
    <mergeCell ref="K44:K46"/>
    <mergeCell ref="L44:L46"/>
    <mergeCell ref="M44:M46"/>
    <mergeCell ref="A47:A49"/>
    <mergeCell ref="A50:A52"/>
    <mergeCell ref="A53:A55"/>
    <mergeCell ref="A56:A58"/>
    <mergeCell ref="A59:A61"/>
    <mergeCell ref="K47:K49"/>
    <mergeCell ref="K18:K20"/>
    <mergeCell ref="K21:K23"/>
    <mergeCell ref="K24:K26"/>
    <mergeCell ref="K27:K29"/>
    <mergeCell ref="M3:M5"/>
    <mergeCell ref="L9:L11"/>
    <mergeCell ref="M6:M8"/>
    <mergeCell ref="L12:L14"/>
    <mergeCell ref="M9:M11"/>
    <mergeCell ref="M12:M14"/>
    <mergeCell ref="L3:L5"/>
    <mergeCell ref="L6:L8"/>
    <mergeCell ref="M15:M17"/>
    <mergeCell ref="L21:L23"/>
    <mergeCell ref="M18:M20"/>
    <mergeCell ref="L24:L26"/>
    <mergeCell ref="M21:M23"/>
    <mergeCell ref="M24:M26"/>
    <mergeCell ref="L15:L17"/>
    <mergeCell ref="L18:L20"/>
    <mergeCell ref="M27:M29"/>
    <mergeCell ref="L27:L29"/>
    <mergeCell ref="K38:K40"/>
    <mergeCell ref="L38:L40"/>
    <mergeCell ref="M38:M40"/>
    <mergeCell ref="K41:K43"/>
    <mergeCell ref="L41:L43"/>
    <mergeCell ref="M41:M43"/>
    <mergeCell ref="L47:L49"/>
    <mergeCell ref="M47:M49"/>
    <mergeCell ref="K50:K52"/>
    <mergeCell ref="L50:L52"/>
    <mergeCell ref="M50:M52"/>
    <mergeCell ref="K53:K55"/>
    <mergeCell ref="L53:L55"/>
    <mergeCell ref="M53:M55"/>
    <mergeCell ref="K56:K58"/>
    <mergeCell ref="L56:L58"/>
    <mergeCell ref="M56:M58"/>
    <mergeCell ref="K59:K61"/>
    <mergeCell ref="L59:L61"/>
    <mergeCell ref="M59:M61"/>
    <mergeCell ref="K62:K64"/>
    <mergeCell ref="L62:L64"/>
    <mergeCell ref="M62:M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ZC-PC</dc:creator>
  <cp:lastModifiedBy>#ZHANG CONG#</cp:lastModifiedBy>
  <dcterms:created xsi:type="dcterms:W3CDTF">2015-06-05T18:19:34Z</dcterms:created>
  <dcterms:modified xsi:type="dcterms:W3CDTF">2021-07-30T08:14:30Z</dcterms:modified>
</cp:coreProperties>
</file>