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4730" yWindow="2100" windowWidth="28800" windowHeight="16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7" i="1" l="1"/>
  <c r="AQ58" i="1"/>
  <c r="AQ59" i="1"/>
  <c r="AQ60" i="1"/>
  <c r="AQ61" i="1"/>
  <c r="AQ62" i="1"/>
  <c r="AQ63" i="1"/>
  <c r="AQ64" i="1"/>
  <c r="AQ66" i="1"/>
  <c r="AQ67" i="1"/>
  <c r="AQ68" i="1"/>
  <c r="AQ69" i="1"/>
  <c r="AQ71" i="1"/>
  <c r="AQ72" i="1"/>
  <c r="AQ73" i="1"/>
  <c r="AQ74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9" i="1"/>
  <c r="AQ90" i="1"/>
  <c r="AQ91" i="1"/>
  <c r="AQ92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7" i="1"/>
  <c r="AQ118" i="1"/>
  <c r="AQ119" i="1"/>
  <c r="AQ120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24" i="1"/>
</calcChain>
</file>

<file path=xl/sharedStrings.xml><?xml version="1.0" encoding="utf-8"?>
<sst xmlns="http://schemas.openxmlformats.org/spreadsheetml/2006/main" count="224" uniqueCount="48">
  <si>
    <t>Greedy</t>
  </si>
  <si>
    <t>Best Improvement</t>
  </si>
  <si>
    <t>First Improvement</t>
  </si>
  <si>
    <t>L2D</t>
  </si>
  <si>
    <t>RL-GNN</t>
  </si>
  <si>
    <t>ScheduleNet</t>
  </si>
  <si>
    <t>JSSPENV</t>
  </si>
  <si>
    <t xml:space="preserve"> 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</si>
  <si>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</si>
  <si>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</si>
  <si>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</si>
  <si>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</si>
  <si>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</si>
  <si>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</si>
  <si>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</si>
  <si>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</si>
  <si>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</si>
  <si>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</si>
  <si>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</si>
  <si>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</si>
  <si>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</si>
  <si>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</si>
  <si>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</si>
  <si>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</si>
  <si>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</si>
  <si>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</si>
  <si>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</si>
  <si>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</si>
  <si>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</si>
  <si>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</si>
  <si>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</si>
  <si>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</si>
  <si>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</si>
  <si>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</si>
  <si>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</si>
  <si>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</si>
  <si>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</si>
  <si>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</si>
  <si>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</si>
  <si>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</si>
  <si>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</si>
  <si>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</si>
  <si>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10x10_gin+dghan_128000</t>
  </si>
  <si>
    <t>20x10_gin+dghan_128000</t>
  </si>
  <si>
    <t>Time(s)</t>
  </si>
  <si>
    <t>ramdon</t>
  </si>
  <si>
    <t>best improvement</t>
  </si>
  <si>
    <t>merged_training_log.png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</si>
</sst>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600075</xdr:colOff>
      <xdr:row>30</xdr:row>
      <xdr:rowOff>114300</xdr:rowOff>
    </xdr:from>
    <xdr:to>
      <xdr:col>33</xdr:col>
      <xdr:colOff>135537</xdr:colOff>
      <xdr:row>53</xdr:row>
      <xdr:rowOff>151317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CB1CE9C-D8CE-4A31-A3B0-F397795C7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5829300"/>
          <a:ext cx="8069862" cy="4418517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28575</xdr:colOff>
      <xdr:row>6</xdr:row>
      <xdr:rowOff>95250</xdr:rowOff>
    </xdr:from>
    <xdr:to>
      <xdr:col>29</xdr:col>
      <xdr:colOff>394347</xdr:colOff>
      <xdr:row>29</xdr:row>
      <xdr:rowOff>102879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9150" y="12382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0"/>
  <sheetViews>
    <sheetView tabSelected="1" zoomScaleNormal="10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H12" sqref="AH12"/>
    </sheetView>
  </sheetViews>
  <sheetFormatPr defaultRowHeight="15" x14ac:dyDescent="0.25"/>
  <cols>
    <col min="1" max="2" width="9.140625" style="2"/>
    <col min="3" max="3" width="9.140625" style="3"/>
    <col min="4" max="4" width="9.140625" style="8"/>
    <col min="5" max="5" width="9.140625" style="3"/>
    <col min="6" max="6" width="9.5703125" style="8" bestFit="1" customWidth="1"/>
    <col min="7" max="7" width="9.140625" style="3"/>
    <col min="8" max="8" width="9.140625" style="8"/>
    <col min="9" max="9" width="9.140625" style="2"/>
    <col min="10" max="10" width="9.140625" style="8"/>
    <col min="11" max="11" width="9.140625" style="3"/>
    <col min="12" max="12" width="9.140625" style="8"/>
    <col min="13" max="13" width="9.140625" style="3"/>
    <col min="14" max="14" width="9.140625" style="8"/>
    <col min="15" max="15" width="9.140625" style="3"/>
    <col min="16" max="16" width="9.140625" style="8"/>
    <col min="17" max="17" width="9.140625" style="3"/>
    <col min="18" max="18" width="9.140625" style="8"/>
    <col min="19" max="19" width="9.140625" style="3"/>
    <col min="20" max="20" width="9.140625" style="2"/>
    <col min="21" max="21" width="9.140625" style="7"/>
    <col min="22" max="22" width="9.140625" style="2"/>
    <col min="23" max="23" width="9.140625" style="7"/>
    <col min="24" max="24" width="9.140625" style="2"/>
    <col min="25" max="25" width="9.140625" style="7"/>
    <col min="26" max="40" width="9.140625" style="2"/>
    <col min="41" max="41" width="25" style="9" customWidth="1"/>
    <col min="42" max="42" width="25.140625" style="10" customWidth="1"/>
    <col min="43" max="43" width="14.28515625" style="11" customWidth="1"/>
    <col min="44" max="44" width="9.140625" style="2"/>
    <col min="45" max="45" width="18.140625" style="2" customWidth="1"/>
    <col min="46" max="16384" width="9.140625" style="2"/>
  </cols>
  <sheetData>
    <row r="1" spans="1:43" x14ac:dyDescent="0.25">
      <c r="C1" s="13" t="s">
        <v>0</v>
      </c>
      <c r="D1" s="13"/>
      <c r="E1" s="13" t="s">
        <v>1</v>
      </c>
      <c r="F1" s="13"/>
      <c r="G1" s="13" t="s">
        <v>2</v>
      </c>
      <c r="H1" s="13"/>
      <c r="I1" s="13" t="s">
        <v>42</v>
      </c>
      <c r="J1" s="13"/>
      <c r="K1" s="13" t="s">
        <v>3</v>
      </c>
      <c r="L1" s="13"/>
      <c r="M1" s="13" t="s">
        <v>4</v>
      </c>
      <c r="N1" s="13"/>
      <c r="O1" s="13" t="s">
        <v>5</v>
      </c>
      <c r="P1" s="13"/>
      <c r="Q1" s="13" t="s">
        <v>6</v>
      </c>
      <c r="R1" s="13"/>
      <c r="U1" s="13" t="s">
        <v>39</v>
      </c>
      <c r="V1" s="13"/>
      <c r="W1" s="13" t="s">
        <v>40</v>
      </c>
      <c r="X1" s="13"/>
      <c r="Y1" s="13" t="s">
        <v>41</v>
      </c>
      <c r="Z1" s="13"/>
      <c r="AO1" s="9" t="s">
        <v>42</v>
      </c>
      <c r="AP1" s="9" t="s">
        <v>43</v>
      </c>
      <c r="AQ1" s="1"/>
    </row>
    <row r="2" spans="1:43" x14ac:dyDescent="0.25">
      <c r="A2" s="2" t="s">
        <v>7</v>
      </c>
      <c r="C2" s="3" t="s">
        <v>8</v>
      </c>
      <c r="D2" s="8" t="s">
        <v>9</v>
      </c>
      <c r="E2" s="3" t="s">
        <v>8</v>
      </c>
      <c r="F2" s="8" t="s">
        <v>9</v>
      </c>
      <c r="G2" s="3" t="s">
        <v>8</v>
      </c>
      <c r="H2" s="8" t="s">
        <v>9</v>
      </c>
      <c r="I2" s="3" t="s">
        <v>8</v>
      </c>
      <c r="J2" s="8" t="s">
        <v>9</v>
      </c>
      <c r="K2" s="3" t="s">
        <v>8</v>
      </c>
      <c r="L2" s="8" t="s">
        <v>9</v>
      </c>
      <c r="M2" s="3" t="s">
        <v>8</v>
      </c>
      <c r="N2" s="8" t="s">
        <v>9</v>
      </c>
      <c r="O2" s="3" t="s">
        <v>8</v>
      </c>
      <c r="P2" s="8" t="s">
        <v>9</v>
      </c>
      <c r="Q2" s="3" t="s">
        <v>8</v>
      </c>
      <c r="R2" s="8" t="s">
        <v>9</v>
      </c>
      <c r="U2" s="7" t="s">
        <v>8</v>
      </c>
      <c r="V2" s="8" t="s">
        <v>9</v>
      </c>
      <c r="W2" s="7" t="s">
        <v>8</v>
      </c>
      <c r="X2" s="8" t="s">
        <v>9</v>
      </c>
      <c r="Y2" s="7" t="s">
        <v>8</v>
      </c>
      <c r="Z2" s="8" t="s">
        <v>9</v>
      </c>
      <c r="AN2" s="2" t="s">
        <v>44</v>
      </c>
      <c r="AO2" s="10" t="s">
        <v>8</v>
      </c>
      <c r="AP2" s="10" t="s">
        <v>8</v>
      </c>
    </row>
    <row r="3" spans="1:43" x14ac:dyDescent="0.25">
      <c r="A3" s="13" t="s">
        <v>11</v>
      </c>
      <c r="B3" s="2">
        <v>500</v>
      </c>
      <c r="I3" s="6">
        <v>4.0811E-2</v>
      </c>
      <c r="J3" s="8">
        <v>0.81581599999999999</v>
      </c>
      <c r="K3" s="14">
        <v>0.22309999999999999</v>
      </c>
      <c r="L3" s="15">
        <v>0.17599999999999999</v>
      </c>
      <c r="M3" s="14" t="s">
        <v>10</v>
      </c>
      <c r="N3" s="15" t="s">
        <v>10</v>
      </c>
      <c r="O3" s="14" t="s">
        <v>10</v>
      </c>
      <c r="P3" s="15" t="s">
        <v>10</v>
      </c>
      <c r="Q3" s="14" t="s">
        <v>10</v>
      </c>
      <c r="R3" s="15" t="s">
        <v>10</v>
      </c>
      <c r="T3" s="1"/>
      <c r="U3" s="7">
        <v>4.5740999999999997E-2</v>
      </c>
      <c r="V3" s="8">
        <v>0.71581600000000001</v>
      </c>
      <c r="W3" s="7">
        <v>4.7111E-2</v>
      </c>
      <c r="X3" s="8">
        <v>0.71581600000000001</v>
      </c>
      <c r="Y3" s="7">
        <v>4.0811E-2</v>
      </c>
      <c r="Z3" s="8">
        <v>0.81581599999999999</v>
      </c>
      <c r="AN3" s="11">
        <v>0.81581599999999999</v>
      </c>
      <c r="AO3" s="10">
        <v>4.0811E-2</v>
      </c>
      <c r="AP3" s="10" t="s">
        <v>10</v>
      </c>
    </row>
    <row r="4" spans="1:43" x14ac:dyDescent="0.25">
      <c r="A4" s="13"/>
      <c r="B4" s="2">
        <v>1000</v>
      </c>
      <c r="I4" s="6">
        <v>3.3570999999999997E-2</v>
      </c>
      <c r="J4" s="8">
        <v>1.6109789999999999</v>
      </c>
      <c r="K4" s="14"/>
      <c r="L4" s="15"/>
      <c r="M4" s="14"/>
      <c r="N4" s="15"/>
      <c r="O4" s="14"/>
      <c r="P4" s="15"/>
      <c r="Q4" s="14"/>
      <c r="R4" s="15"/>
      <c r="T4" s="1"/>
      <c r="U4" s="7">
        <v>3.9321000000000002E-2</v>
      </c>
      <c r="V4" s="8">
        <v>1.410979</v>
      </c>
      <c r="W4" s="7">
        <v>4.0571000000000003E-2</v>
      </c>
      <c r="X4" s="8">
        <v>1.5109790000000001</v>
      </c>
      <c r="Y4" s="7">
        <v>3.3570999999999997E-2</v>
      </c>
      <c r="Z4" s="8">
        <v>1.6109789999999999</v>
      </c>
      <c r="AN4" s="11">
        <v>1.6109789999999999</v>
      </c>
      <c r="AO4" s="10">
        <v>3.3570999999999997E-2</v>
      </c>
      <c r="AP4" s="10" t="s">
        <v>10</v>
      </c>
    </row>
    <row r="5" spans="1:43" x14ac:dyDescent="0.25">
      <c r="A5" s="13"/>
      <c r="B5" s="2">
        <v>2000</v>
      </c>
      <c r="I5" s="6">
        <v>2.8816000000000001E-2</v>
      </c>
      <c r="J5" s="8">
        <v>3.1995640000000001</v>
      </c>
      <c r="K5" s="14"/>
      <c r="L5" s="15"/>
      <c r="M5" s="14"/>
      <c r="N5" s="15"/>
      <c r="O5" s="14"/>
      <c r="P5" s="15"/>
      <c r="Q5" s="14"/>
      <c r="R5" s="15"/>
      <c r="T5" s="1"/>
      <c r="U5" s="7">
        <v>3.1038E-2</v>
      </c>
      <c r="V5" s="8">
        <v>2.9</v>
      </c>
      <c r="W5" s="7">
        <v>3.3815999999999999E-2</v>
      </c>
      <c r="X5" s="8">
        <v>3.0145</v>
      </c>
      <c r="Y5" s="7">
        <v>2.8816000000000001E-2</v>
      </c>
      <c r="Z5" s="8">
        <v>3.1995640000000001</v>
      </c>
      <c r="AN5" s="11">
        <v>3.1995640000000001</v>
      </c>
      <c r="AO5" s="10">
        <v>2.8816000000000001E-2</v>
      </c>
      <c r="AP5" s="10" t="s">
        <v>10</v>
      </c>
    </row>
    <row r="6" spans="1:43" x14ac:dyDescent="0.25">
      <c r="A6" s="13"/>
      <c r="B6" s="2">
        <v>5000</v>
      </c>
      <c r="I6" s="6">
        <v>2.2353999999999999E-2</v>
      </c>
      <c r="J6" s="8">
        <v>7.9486220000000003</v>
      </c>
      <c r="K6" s="14"/>
      <c r="L6" s="15"/>
      <c r="M6" s="14"/>
      <c r="N6" s="15"/>
      <c r="O6" s="14"/>
      <c r="P6" s="15"/>
      <c r="Q6" s="14"/>
      <c r="R6" s="15"/>
      <c r="S6" s="4"/>
      <c r="T6" s="1"/>
      <c r="U6" s="7">
        <v>2.6339999999999999E-2</v>
      </c>
      <c r="V6" s="8">
        <v>6.3</v>
      </c>
      <c r="W6" s="7">
        <v>2.8354000000000001E-2</v>
      </c>
      <c r="X6" s="8">
        <v>6.6</v>
      </c>
      <c r="Y6" s="7">
        <v>2.2353999999999999E-2</v>
      </c>
      <c r="Z6" s="8">
        <v>7.9486220000000003</v>
      </c>
      <c r="AN6" s="11">
        <v>7.9486220000000003</v>
      </c>
      <c r="AO6" s="10">
        <v>2.2353999999999999E-2</v>
      </c>
      <c r="AP6" s="10" t="s">
        <v>10</v>
      </c>
    </row>
    <row r="7" spans="1:43" x14ac:dyDescent="0.25">
      <c r="A7" s="13" t="s">
        <v>36</v>
      </c>
      <c r="B7" s="2">
        <v>500</v>
      </c>
      <c r="I7" s="6"/>
      <c r="K7" s="14"/>
      <c r="L7" s="15"/>
      <c r="M7" s="14" t="s">
        <v>10</v>
      </c>
      <c r="N7" s="15" t="s">
        <v>10</v>
      </c>
      <c r="O7" s="14" t="s">
        <v>10</v>
      </c>
      <c r="P7" s="15" t="s">
        <v>10</v>
      </c>
      <c r="Q7" s="14" t="s">
        <v>10</v>
      </c>
      <c r="R7" s="15" t="s">
        <v>10</v>
      </c>
      <c r="T7" s="1"/>
      <c r="AN7" s="11"/>
      <c r="AO7" s="10"/>
    </row>
    <row r="8" spans="1:43" x14ac:dyDescent="0.25">
      <c r="A8" s="13"/>
      <c r="B8" s="2">
        <v>1000</v>
      </c>
      <c r="I8" s="6"/>
      <c r="K8" s="14"/>
      <c r="L8" s="15"/>
      <c r="M8" s="14"/>
      <c r="N8" s="15"/>
      <c r="O8" s="14"/>
      <c r="P8" s="15"/>
      <c r="Q8" s="14"/>
      <c r="R8" s="15"/>
      <c r="T8" s="1"/>
      <c r="AN8" s="11"/>
      <c r="AO8" s="10"/>
    </row>
    <row r="9" spans="1:43" x14ac:dyDescent="0.25">
      <c r="A9" s="13"/>
      <c r="B9" s="2">
        <v>2000</v>
      </c>
      <c r="I9" s="6"/>
      <c r="K9" s="14"/>
      <c r="L9" s="15"/>
      <c r="M9" s="14"/>
      <c r="N9" s="15"/>
      <c r="O9" s="14"/>
      <c r="P9" s="15"/>
      <c r="Q9" s="14"/>
      <c r="R9" s="15"/>
      <c r="T9" s="1"/>
      <c r="AN9" s="11"/>
      <c r="AO9" s="10"/>
    </row>
    <row r="10" spans="1:43" x14ac:dyDescent="0.25">
      <c r="A10" s="13"/>
      <c r="B10" s="2">
        <v>5000</v>
      </c>
      <c r="I10" s="6"/>
      <c r="K10" s="14"/>
      <c r="L10" s="15"/>
      <c r="M10" s="14"/>
      <c r="N10" s="15"/>
      <c r="O10" s="14"/>
      <c r="P10" s="15"/>
      <c r="Q10" s="14"/>
      <c r="R10" s="15"/>
      <c r="S10" s="4"/>
      <c r="T10" s="1"/>
      <c r="AN10" s="11"/>
      <c r="AO10" s="10"/>
    </row>
    <row r="11" spans="1:43" x14ac:dyDescent="0.25">
      <c r="A11" s="13" t="s">
        <v>12</v>
      </c>
      <c r="B11" s="2">
        <v>500</v>
      </c>
      <c r="I11" s="6"/>
      <c r="K11" s="14">
        <v>0.26700000000000002</v>
      </c>
      <c r="L11" s="15">
        <v>0.435</v>
      </c>
      <c r="M11" s="14" t="s">
        <v>10</v>
      </c>
      <c r="N11" s="15" t="s">
        <v>10</v>
      </c>
      <c r="O11" s="14" t="s">
        <v>10</v>
      </c>
      <c r="P11" s="15" t="s">
        <v>10</v>
      </c>
      <c r="Q11" s="14" t="s">
        <v>10</v>
      </c>
      <c r="R11" s="15" t="s">
        <v>10</v>
      </c>
      <c r="T11" s="1"/>
      <c r="AN11" s="11"/>
      <c r="AO11" s="10"/>
    </row>
    <row r="12" spans="1:43" x14ac:dyDescent="0.25">
      <c r="A12" s="13"/>
      <c r="B12" s="2">
        <v>1000</v>
      </c>
      <c r="I12" s="6"/>
      <c r="K12" s="14"/>
      <c r="L12" s="15"/>
      <c r="M12" s="14"/>
      <c r="N12" s="15"/>
      <c r="O12" s="14"/>
      <c r="P12" s="15"/>
      <c r="Q12" s="14"/>
      <c r="R12" s="15"/>
      <c r="T12" s="1"/>
      <c r="AN12" s="11"/>
      <c r="AO12" s="10"/>
    </row>
    <row r="13" spans="1:43" x14ac:dyDescent="0.25">
      <c r="A13" s="13"/>
      <c r="B13" s="2">
        <v>2000</v>
      </c>
      <c r="I13" s="6"/>
      <c r="K13" s="14"/>
      <c r="L13" s="15"/>
      <c r="M13" s="14"/>
      <c r="N13" s="15"/>
      <c r="O13" s="14"/>
      <c r="P13" s="15"/>
      <c r="Q13" s="14"/>
      <c r="R13" s="15"/>
      <c r="T13" s="1"/>
      <c r="AN13" s="11"/>
      <c r="AO13" s="10"/>
    </row>
    <row r="14" spans="1:43" x14ac:dyDescent="0.25">
      <c r="A14" s="13"/>
      <c r="B14" s="2">
        <v>5000</v>
      </c>
      <c r="I14" s="6"/>
      <c r="K14" s="14"/>
      <c r="L14" s="15"/>
      <c r="M14" s="14"/>
      <c r="N14" s="15"/>
      <c r="O14" s="14"/>
      <c r="P14" s="15"/>
      <c r="Q14" s="14"/>
      <c r="R14" s="15"/>
      <c r="S14" s="4"/>
      <c r="T14" s="1"/>
      <c r="AN14" s="11"/>
      <c r="AO14" s="10"/>
    </row>
    <row r="15" spans="1:43" x14ac:dyDescent="0.25">
      <c r="A15" s="13" t="s">
        <v>37</v>
      </c>
      <c r="B15" s="5">
        <v>500</v>
      </c>
      <c r="C15" s="6"/>
      <c r="E15" s="6"/>
      <c r="G15" s="6"/>
      <c r="I15" s="6"/>
      <c r="K15" s="14"/>
      <c r="L15" s="15"/>
      <c r="M15" s="14" t="s">
        <v>10</v>
      </c>
      <c r="N15" s="15" t="s">
        <v>10</v>
      </c>
      <c r="O15" s="14" t="s">
        <v>10</v>
      </c>
      <c r="P15" s="15" t="s">
        <v>10</v>
      </c>
      <c r="Q15" s="14" t="s">
        <v>10</v>
      </c>
      <c r="R15" s="15" t="s">
        <v>10</v>
      </c>
      <c r="S15" s="6"/>
      <c r="T15" s="1"/>
      <c r="AN15" s="11"/>
      <c r="AO15" s="10"/>
    </row>
    <row r="16" spans="1:43" x14ac:dyDescent="0.25">
      <c r="A16" s="13"/>
      <c r="B16" s="5">
        <v>1000</v>
      </c>
      <c r="C16" s="6"/>
      <c r="E16" s="6"/>
      <c r="G16" s="6"/>
      <c r="I16" s="6"/>
      <c r="K16" s="14"/>
      <c r="L16" s="15"/>
      <c r="M16" s="14"/>
      <c r="N16" s="15"/>
      <c r="O16" s="14"/>
      <c r="P16" s="15"/>
      <c r="Q16" s="14"/>
      <c r="R16" s="15"/>
      <c r="S16" s="6"/>
      <c r="T16" s="1"/>
      <c r="AN16" s="11"/>
      <c r="AO16" s="10"/>
    </row>
    <row r="17" spans="1:45" x14ac:dyDescent="0.25">
      <c r="A17" s="13"/>
      <c r="B17" s="5">
        <v>2000</v>
      </c>
      <c r="C17" s="6"/>
      <c r="E17" s="6"/>
      <c r="G17" s="6"/>
      <c r="I17" s="6"/>
      <c r="K17" s="14"/>
      <c r="L17" s="15"/>
      <c r="M17" s="14"/>
      <c r="N17" s="15"/>
      <c r="O17" s="14"/>
      <c r="P17" s="15"/>
      <c r="Q17" s="14"/>
      <c r="R17" s="15"/>
      <c r="S17" s="6"/>
      <c r="T17" s="1"/>
      <c r="AN17" s="11"/>
      <c r="AO17" s="10"/>
      <c r="AR17" s="18"/>
      <c r="AS17" s="18"/>
    </row>
    <row r="18" spans="1:45" s="5" customFormat="1" x14ac:dyDescent="0.25">
      <c r="A18" s="13"/>
      <c r="B18" s="5">
        <v>5000</v>
      </c>
      <c r="C18" s="6"/>
      <c r="D18" s="8"/>
      <c r="E18" s="6"/>
      <c r="F18" s="8"/>
      <c r="G18" s="6"/>
      <c r="H18" s="8"/>
      <c r="I18" s="6"/>
      <c r="J18" s="8"/>
      <c r="K18" s="14"/>
      <c r="L18" s="15"/>
      <c r="M18" s="14"/>
      <c r="N18" s="15"/>
      <c r="O18" s="14"/>
      <c r="P18" s="15"/>
      <c r="Q18" s="14"/>
      <c r="R18" s="15"/>
      <c r="S18" s="4"/>
      <c r="T18" s="1"/>
      <c r="U18" s="7"/>
      <c r="W18" s="7"/>
      <c r="Y18" s="7"/>
      <c r="AN18" s="11"/>
      <c r="AO18" s="10"/>
      <c r="AP18" s="10"/>
      <c r="AQ18" s="11"/>
      <c r="AR18" s="20"/>
      <c r="AS18" s="20"/>
    </row>
    <row r="19" spans="1:45" s="5" customFormat="1" x14ac:dyDescent="0.25">
      <c r="A19" s="13" t="s">
        <v>38</v>
      </c>
      <c r="B19" s="5">
        <v>500</v>
      </c>
      <c r="C19" s="6"/>
      <c r="D19" s="8"/>
      <c r="E19" s="6"/>
      <c r="F19" s="8"/>
      <c r="G19" s="6"/>
      <c r="H19" s="8"/>
      <c r="I19" s="6"/>
      <c r="J19" s="8"/>
      <c r="K19" s="14"/>
      <c r="L19" s="15"/>
      <c r="M19" s="14" t="s">
        <v>10</v>
      </c>
      <c r="N19" s="15" t="s">
        <v>10</v>
      </c>
      <c r="O19" s="14" t="s">
        <v>10</v>
      </c>
      <c r="P19" s="15" t="s">
        <v>10</v>
      </c>
      <c r="Q19" s="14" t="s">
        <v>10</v>
      </c>
      <c r="R19" s="15" t="s">
        <v>10</v>
      </c>
      <c r="S19" s="4"/>
      <c r="T19" s="1"/>
      <c r="U19" s="7"/>
      <c r="W19" s="7"/>
      <c r="Y19" s="7"/>
      <c r="AN19" s="11"/>
      <c r="AO19" s="10"/>
      <c r="AP19" s="10"/>
      <c r="AQ19" s="11"/>
      <c r="AR19" s="20"/>
      <c r="AS19" s="20"/>
    </row>
    <row r="20" spans="1:45" s="5" customFormat="1" x14ac:dyDescent="0.25">
      <c r="A20" s="13"/>
      <c r="B20" s="5">
        <v>1000</v>
      </c>
      <c r="C20" s="6"/>
      <c r="D20" s="8"/>
      <c r="E20" s="6"/>
      <c r="F20" s="8"/>
      <c r="G20" s="6"/>
      <c r="H20" s="8"/>
      <c r="I20" s="6"/>
      <c r="J20" s="8"/>
      <c r="K20" s="14"/>
      <c r="L20" s="15"/>
      <c r="M20" s="14"/>
      <c r="N20" s="15"/>
      <c r="O20" s="14"/>
      <c r="P20" s="15"/>
      <c r="Q20" s="14"/>
      <c r="R20" s="15"/>
      <c r="S20" s="4"/>
      <c r="T20" s="1"/>
      <c r="U20" s="7"/>
      <c r="W20" s="7"/>
      <c r="Y20" s="7"/>
      <c r="AN20" s="11"/>
      <c r="AO20" s="10"/>
      <c r="AP20" s="10"/>
      <c r="AQ20" s="11"/>
      <c r="AR20" s="20"/>
      <c r="AS20" s="20"/>
    </row>
    <row r="21" spans="1:45" s="5" customFormat="1" x14ac:dyDescent="0.25">
      <c r="A21" s="13"/>
      <c r="B21" s="5">
        <v>2000</v>
      </c>
      <c r="C21" s="6"/>
      <c r="D21" s="8"/>
      <c r="E21" s="6"/>
      <c r="F21" s="8"/>
      <c r="G21" s="6"/>
      <c r="H21" s="8"/>
      <c r="I21" s="6"/>
      <c r="J21" s="8"/>
      <c r="K21" s="14"/>
      <c r="L21" s="15"/>
      <c r="M21" s="14"/>
      <c r="N21" s="15"/>
      <c r="O21" s="14"/>
      <c r="P21" s="15"/>
      <c r="Q21" s="14"/>
      <c r="R21" s="15"/>
      <c r="S21" s="4"/>
      <c r="T21" s="1"/>
      <c r="U21" s="7"/>
      <c r="W21" s="7"/>
      <c r="Y21" s="7"/>
      <c r="AN21" s="11"/>
      <c r="AO21" s="10"/>
      <c r="AP21" s="10"/>
      <c r="AQ21" s="11"/>
      <c r="AR21" s="20"/>
      <c r="AS21" s="20"/>
    </row>
    <row r="22" spans="1:45" s="5" customFormat="1" x14ac:dyDescent="0.25">
      <c r="A22" s="13"/>
      <c r="B22" s="5">
        <v>5000</v>
      </c>
      <c r="C22" s="6"/>
      <c r="D22" s="8"/>
      <c r="E22" s="6"/>
      <c r="F22" s="8"/>
      <c r="G22" s="6"/>
      <c r="H22" s="8"/>
      <c r="I22" s="6"/>
      <c r="J22" s="8"/>
      <c r="K22" s="14"/>
      <c r="L22" s="15"/>
      <c r="M22" s="14"/>
      <c r="N22" s="15"/>
      <c r="O22" s="14"/>
      <c r="P22" s="15"/>
      <c r="Q22" s="14"/>
      <c r="R22" s="15"/>
      <c r="S22" s="4"/>
      <c r="T22" s="1"/>
      <c r="U22" s="7"/>
      <c r="W22" s="7"/>
      <c r="Y22" s="7"/>
      <c r="AN22" s="11"/>
      <c r="AO22" s="10"/>
      <c r="AP22" s="10"/>
      <c r="AQ22" s="11"/>
      <c r="AR22" s="20"/>
      <c r="AS22" s="20"/>
    </row>
    <row r="23" spans="1:45" x14ac:dyDescent="0.25">
      <c r="I23" s="6"/>
      <c r="AN23" s="11"/>
      <c r="AO23" s="10"/>
      <c r="AR23" s="17" t="s">
        <v>45</v>
      </c>
      <c r="AS23" s="17" t="s">
        <v>46</v>
      </c>
    </row>
    <row r="24" spans="1:45" x14ac:dyDescent="0.25">
      <c r="A24" s="13" t="s">
        <v>13</v>
      </c>
      <c r="B24" s="2">
        <v>500</v>
      </c>
      <c r="C24" s="7">
        <v>0.11919315</v>
      </c>
      <c r="D24" s="8">
        <v>47.35692298</v>
      </c>
      <c r="E24" s="7">
        <v>0.14943234999999999</v>
      </c>
      <c r="F24" s="8">
        <v>82.706655029999993</v>
      </c>
      <c r="G24" s="7">
        <v>0.1950189</v>
      </c>
      <c r="H24" s="8">
        <v>85.715054749999993</v>
      </c>
      <c r="I24" s="6">
        <v>9.5463000000000006E-2</v>
      </c>
      <c r="J24" s="8">
        <v>3.355451</v>
      </c>
      <c r="K24" s="14">
        <v>0.26700000000000002</v>
      </c>
      <c r="L24" s="15">
        <v>0.44700000000000001</v>
      </c>
      <c r="M24" s="14">
        <v>0.17100000000000001</v>
      </c>
      <c r="N24" s="15" t="s">
        <v>10</v>
      </c>
      <c r="O24" s="14">
        <v>0.153</v>
      </c>
      <c r="P24" s="15" t="s">
        <v>10</v>
      </c>
      <c r="Q24" s="13" t="s">
        <v>10</v>
      </c>
      <c r="R24" s="15" t="s">
        <v>10</v>
      </c>
      <c r="AN24" s="11">
        <v>3.355451</v>
      </c>
      <c r="AO24" s="10">
        <v>9.5463000000000006E-2</v>
      </c>
      <c r="AP24" s="10">
        <v>8.6752999999999997E-2</v>
      </c>
      <c r="AQ24" s="12">
        <f>(AO24 - AP24)/AP24</f>
        <v>0.10039998616762544</v>
      </c>
      <c r="AR24" s="20">
        <v>0.13688711602378539</v>
      </c>
      <c r="AS24" s="20">
        <v>7.5060378575190295E-2</v>
      </c>
    </row>
    <row r="25" spans="1:45" x14ac:dyDescent="0.25">
      <c r="A25" s="13"/>
      <c r="B25" s="2">
        <v>1000</v>
      </c>
      <c r="C25" s="7">
        <v>0.11919315</v>
      </c>
      <c r="D25" s="8">
        <v>93.827354310000004</v>
      </c>
      <c r="E25" s="7">
        <v>0.14943234999999999</v>
      </c>
      <c r="F25" s="8">
        <v>165.36722040000001</v>
      </c>
      <c r="G25" s="7">
        <v>0.1950189</v>
      </c>
      <c r="H25" s="8">
        <v>164.00883055</v>
      </c>
      <c r="I25" s="6">
        <v>8.5849999999999996E-2</v>
      </c>
      <c r="J25" s="8">
        <v>6.6267579999999997</v>
      </c>
      <c r="K25" s="14"/>
      <c r="L25" s="15"/>
      <c r="M25" s="14"/>
      <c r="N25" s="15"/>
      <c r="O25" s="14"/>
      <c r="P25" s="15"/>
      <c r="Q25" s="13"/>
      <c r="R25" s="15"/>
      <c r="AN25" s="11">
        <v>6.6267579999999997</v>
      </c>
      <c r="AO25" s="10">
        <v>8.5849999999999996E-2</v>
      </c>
      <c r="AP25" s="10">
        <v>8.1361000000000003E-2</v>
      </c>
      <c r="AQ25" s="12">
        <f t="shared" ref="AQ25:AQ87" si="0">(AO25 - AP25)/AP25</f>
        <v>5.5173854795294956E-2</v>
      </c>
      <c r="AR25" s="20">
        <v>0.1239270127592192</v>
      </c>
      <c r="AS25" s="20">
        <v>6.2918757652814239E-2</v>
      </c>
    </row>
    <row r="26" spans="1:45" x14ac:dyDescent="0.25">
      <c r="A26" s="13"/>
      <c r="B26" s="2">
        <v>2000</v>
      </c>
      <c r="C26" s="7">
        <v>0.11919315</v>
      </c>
      <c r="D26" s="8">
        <v>185.83584508999999</v>
      </c>
      <c r="E26" s="7">
        <v>0.14943234999999999</v>
      </c>
      <c r="F26" s="8">
        <v>330.25536822999999</v>
      </c>
      <c r="G26" s="7">
        <v>0.1950189</v>
      </c>
      <c r="H26" s="8">
        <v>320.50865793000003</v>
      </c>
      <c r="I26" s="6">
        <v>7.1389999999999995E-2</v>
      </c>
      <c r="J26" s="8">
        <v>13.110008000000001</v>
      </c>
      <c r="K26" s="14"/>
      <c r="L26" s="15"/>
      <c r="M26" s="14"/>
      <c r="N26" s="15"/>
      <c r="O26" s="14"/>
      <c r="P26" s="15"/>
      <c r="Q26" s="13"/>
      <c r="R26" s="15"/>
      <c r="AN26" s="11">
        <v>13.110008000000001</v>
      </c>
      <c r="AO26" s="10">
        <v>7.1389999999999995E-2</v>
      </c>
      <c r="AP26" s="10">
        <v>7.4099999999999999E-2</v>
      </c>
      <c r="AQ26" s="12">
        <f t="shared" si="0"/>
        <v>-3.6572199730094519E-2</v>
      </c>
      <c r="AR26" s="20">
        <v>0.1050443467852758</v>
      </c>
      <c r="AS26" s="20">
        <v>5.3326321728132453E-2</v>
      </c>
    </row>
    <row r="27" spans="1:45" x14ac:dyDescent="0.25">
      <c r="A27" s="13"/>
      <c r="B27" s="2">
        <v>5000</v>
      </c>
      <c r="C27" s="7">
        <v>0.11919315</v>
      </c>
      <c r="D27" s="8">
        <v>464.97284223999998</v>
      </c>
      <c r="E27" s="7">
        <v>0.14943234999999999</v>
      </c>
      <c r="F27" s="8">
        <v>819.04617929000005</v>
      </c>
      <c r="G27" s="7">
        <v>0.15675876</v>
      </c>
      <c r="H27" s="8">
        <v>777.18993831</v>
      </c>
      <c r="I27" s="6">
        <v>6.1741999999999998E-2</v>
      </c>
      <c r="J27" s="8">
        <v>32.676729999999999</v>
      </c>
      <c r="K27" s="14"/>
      <c r="L27" s="15"/>
      <c r="M27" s="14"/>
      <c r="N27" s="15"/>
      <c r="O27" s="14"/>
      <c r="P27" s="15"/>
      <c r="Q27" s="13"/>
      <c r="R27" s="15"/>
      <c r="AN27" s="11">
        <v>32.676729999999999</v>
      </c>
      <c r="AO27" s="10">
        <v>6.1741999999999998E-2</v>
      </c>
      <c r="AP27" s="10">
        <v>5.9912E-2</v>
      </c>
      <c r="AQ27" s="12">
        <f t="shared" si="0"/>
        <v>3.0544799038589903E-2</v>
      </c>
    </row>
    <row r="28" spans="1:45" x14ac:dyDescent="0.25">
      <c r="A28" s="13" t="s">
        <v>14</v>
      </c>
      <c r="B28" s="2">
        <v>500</v>
      </c>
      <c r="C28" s="7">
        <v>0.14447014999999999</v>
      </c>
      <c r="D28" s="8">
        <v>61.145862700000002</v>
      </c>
      <c r="E28" s="7">
        <v>0.23270507000000001</v>
      </c>
      <c r="F28" s="8">
        <v>124.44330764</v>
      </c>
      <c r="G28" s="7">
        <v>0.26715045999999998</v>
      </c>
      <c r="H28" s="8">
        <v>118.31681322999999</v>
      </c>
      <c r="I28" s="6">
        <v>0.123304</v>
      </c>
      <c r="J28" s="8">
        <v>4.002434</v>
      </c>
      <c r="K28" s="14">
        <v>0.2601</v>
      </c>
      <c r="L28" s="15">
        <v>0.624</v>
      </c>
      <c r="M28" s="14">
        <v>0.20200000000000001</v>
      </c>
      <c r="N28" s="15" t="s">
        <v>10</v>
      </c>
      <c r="O28" s="14">
        <v>0.19400000000000001</v>
      </c>
      <c r="P28" s="15" t="s">
        <v>10</v>
      </c>
      <c r="Q28" s="13" t="s">
        <v>10</v>
      </c>
      <c r="R28" s="15" t="s">
        <v>10</v>
      </c>
      <c r="AN28" s="11">
        <v>4.002434</v>
      </c>
      <c r="AO28" s="10">
        <v>0.123304</v>
      </c>
      <c r="AP28" s="10">
        <v>0.118543</v>
      </c>
      <c r="AQ28" s="12">
        <f t="shared" si="0"/>
        <v>4.016264140438492E-2</v>
      </c>
      <c r="AR28" s="20">
        <v>0.14166088738559399</v>
      </c>
      <c r="AS28" s="20">
        <v>9.5576566423238279E-2</v>
      </c>
    </row>
    <row r="29" spans="1:45" x14ac:dyDescent="0.25">
      <c r="A29" s="13"/>
      <c r="B29" s="2">
        <v>1000</v>
      </c>
      <c r="C29" s="7">
        <v>0.14447014999999999</v>
      </c>
      <c r="D29" s="8">
        <v>120.57370141</v>
      </c>
      <c r="E29" s="7">
        <v>0.23270507000000001</v>
      </c>
      <c r="F29" s="8">
        <v>248.91053056999999</v>
      </c>
      <c r="G29" s="7">
        <v>0.26715045999999998</v>
      </c>
      <c r="H29" s="8">
        <v>233.93687320000001</v>
      </c>
      <c r="I29" s="6">
        <v>0.113194</v>
      </c>
      <c r="J29" s="8">
        <v>7.9348150000000004</v>
      </c>
      <c r="K29" s="14"/>
      <c r="L29" s="15"/>
      <c r="M29" s="14"/>
      <c r="N29" s="15"/>
      <c r="O29" s="14"/>
      <c r="P29" s="15"/>
      <c r="Q29" s="13"/>
      <c r="R29" s="15"/>
      <c r="AN29" s="11">
        <v>7.9348150000000004</v>
      </c>
      <c r="AO29" s="10">
        <v>0.113194</v>
      </c>
      <c r="AP29" s="10">
        <v>0.105272</v>
      </c>
      <c r="AQ29" s="12">
        <f t="shared" si="0"/>
        <v>7.5252678774982887E-2</v>
      </c>
      <c r="AR29" s="20">
        <v>0.13076665587687061</v>
      </c>
      <c r="AS29" s="20">
        <v>9.0800495453678173E-2</v>
      </c>
    </row>
    <row r="30" spans="1:45" x14ac:dyDescent="0.25">
      <c r="A30" s="13"/>
      <c r="B30" s="2">
        <v>2000</v>
      </c>
      <c r="C30" s="7">
        <v>0.14447014999999999</v>
      </c>
      <c r="D30" s="8">
        <v>242.45598602000001</v>
      </c>
      <c r="E30" s="7">
        <v>0.23270507000000001</v>
      </c>
      <c r="F30" s="8">
        <v>489.81045389000002</v>
      </c>
      <c r="G30" s="7">
        <v>0.26715045999999998</v>
      </c>
      <c r="H30" s="8">
        <v>469.41567397</v>
      </c>
      <c r="I30" s="6">
        <v>9.955E-2</v>
      </c>
      <c r="J30" s="8">
        <v>15.800986</v>
      </c>
      <c r="K30" s="14"/>
      <c r="L30" s="15"/>
      <c r="M30" s="14"/>
      <c r="N30" s="15"/>
      <c r="O30" s="14"/>
      <c r="P30" s="15"/>
      <c r="Q30" s="13"/>
      <c r="R30" s="15"/>
      <c r="AN30" s="11">
        <v>15.800986</v>
      </c>
      <c r="AO30" s="10">
        <v>9.955E-2</v>
      </c>
      <c r="AP30" s="10">
        <v>9.0529999999999999E-2</v>
      </c>
      <c r="AQ30" s="12">
        <f t="shared" si="0"/>
        <v>9.9635479951397335E-2</v>
      </c>
      <c r="AR30" s="20">
        <v>0.11610475192718191</v>
      </c>
      <c r="AS30" s="20">
        <v>8.0211340873238432E-2</v>
      </c>
    </row>
    <row r="31" spans="1:45" x14ac:dyDescent="0.25">
      <c r="A31" s="13"/>
      <c r="B31" s="2">
        <v>5000</v>
      </c>
      <c r="C31" s="7">
        <v>0.14447014999999999</v>
      </c>
      <c r="D31" s="8">
        <v>615.28000001999999</v>
      </c>
      <c r="E31" s="7">
        <v>0.23270507000000001</v>
      </c>
      <c r="F31" s="8">
        <v>1214.73366523</v>
      </c>
      <c r="G31" s="7">
        <v>0.26715045999999998</v>
      </c>
      <c r="H31" s="8">
        <v>1192.2706356000001</v>
      </c>
      <c r="I31" s="6">
        <v>8.6886000000000005E-2</v>
      </c>
      <c r="J31" s="8">
        <v>39.365931000000003</v>
      </c>
      <c r="K31" s="14"/>
      <c r="L31" s="15"/>
      <c r="M31" s="14"/>
      <c r="N31" s="15"/>
      <c r="O31" s="14"/>
      <c r="P31" s="15"/>
      <c r="Q31" s="13"/>
      <c r="R31" s="15"/>
      <c r="AN31" s="11">
        <v>39.365931000000003</v>
      </c>
      <c r="AO31" s="10">
        <v>8.6886000000000005E-2</v>
      </c>
      <c r="AP31" s="10">
        <v>7.9843999999999998E-2</v>
      </c>
      <c r="AQ31" s="12">
        <f t="shared" si="0"/>
        <v>8.8196984119032193E-2</v>
      </c>
    </row>
    <row r="32" spans="1:45" x14ac:dyDescent="0.25">
      <c r="A32" s="13" t="s">
        <v>15</v>
      </c>
      <c r="B32" s="2">
        <v>500</v>
      </c>
      <c r="C32" s="7">
        <v>0.15675147</v>
      </c>
      <c r="D32" s="8">
        <v>99.552814100000006</v>
      </c>
      <c r="E32" s="7">
        <v>0.21353130000000001</v>
      </c>
      <c r="F32" s="8">
        <v>217.70762991999999</v>
      </c>
      <c r="G32" s="7">
        <v>0.15910176000000001</v>
      </c>
      <c r="H32" s="8">
        <v>70.446268320000001</v>
      </c>
      <c r="I32" s="6">
        <v>0.129631</v>
      </c>
      <c r="J32" s="8">
        <v>4.9335690000000003</v>
      </c>
      <c r="K32" s="14">
        <v>0.30220000000000002</v>
      </c>
      <c r="L32" s="15">
        <v>0.93700000000000006</v>
      </c>
      <c r="M32" s="14">
        <v>0.22800000000000001</v>
      </c>
      <c r="N32" s="15" t="s">
        <v>10</v>
      </c>
      <c r="O32" s="14">
        <v>0.17199999999999999</v>
      </c>
      <c r="P32" s="15" t="s">
        <v>10</v>
      </c>
      <c r="Q32" s="13" t="s">
        <v>10</v>
      </c>
      <c r="R32" s="15" t="s">
        <v>10</v>
      </c>
      <c r="AN32" s="11">
        <v>4.9335690000000003</v>
      </c>
      <c r="AO32" s="10">
        <v>0.129631</v>
      </c>
      <c r="AP32" s="10">
        <v>0.12837799999999999</v>
      </c>
      <c r="AQ32" s="12">
        <f t="shared" si="0"/>
        <v>9.7602392933368969E-3</v>
      </c>
      <c r="AR32" s="20">
        <v>0.1598100151558659</v>
      </c>
      <c r="AS32" s="20">
        <v>9.5042090819800223E-2</v>
      </c>
    </row>
    <row r="33" spans="1:45" x14ac:dyDescent="0.25">
      <c r="A33" s="13"/>
      <c r="B33" s="2">
        <v>1000</v>
      </c>
      <c r="C33" s="7">
        <v>0.15675147</v>
      </c>
      <c r="D33" s="8">
        <v>200.00423663000001</v>
      </c>
      <c r="E33" s="7">
        <v>0.21353130000000001</v>
      </c>
      <c r="F33" s="8">
        <v>425.98945665000002</v>
      </c>
      <c r="G33" s="7">
        <v>0.15910176000000001</v>
      </c>
      <c r="H33" s="8">
        <v>343.73055410000001</v>
      </c>
      <c r="I33" s="6">
        <v>0.116268</v>
      </c>
      <c r="J33" s="8">
        <v>9.7972990000000006</v>
      </c>
      <c r="K33" s="14"/>
      <c r="L33" s="15"/>
      <c r="M33" s="14"/>
      <c r="N33" s="15"/>
      <c r="O33" s="14"/>
      <c r="P33" s="15"/>
      <c r="Q33" s="13"/>
      <c r="R33" s="15"/>
      <c r="AN33" s="11">
        <v>9.7972990000000006</v>
      </c>
      <c r="AO33" s="10">
        <v>0.116268</v>
      </c>
      <c r="AP33" s="10">
        <v>0.111888</v>
      </c>
      <c r="AQ33" s="12">
        <f t="shared" si="0"/>
        <v>3.91462891462891E-2</v>
      </c>
      <c r="AR33" s="20">
        <v>0.14760589447770911</v>
      </c>
      <c r="AS33" s="20">
        <v>8.1518245526609412E-2</v>
      </c>
    </row>
    <row r="34" spans="1:45" x14ac:dyDescent="0.25">
      <c r="A34" s="13"/>
      <c r="B34" s="2">
        <v>2000</v>
      </c>
      <c r="C34" s="7">
        <v>0.15675147</v>
      </c>
      <c r="D34" s="8">
        <v>398.40725965000001</v>
      </c>
      <c r="E34" s="7">
        <v>0.21353130000000001</v>
      </c>
      <c r="F34" s="8">
        <v>822.21848750000004</v>
      </c>
      <c r="G34" s="7">
        <v>0.15910176000000001</v>
      </c>
      <c r="H34" s="8">
        <v>712.44786477000002</v>
      </c>
      <c r="I34" s="6">
        <v>0.102479</v>
      </c>
      <c r="J34" s="8">
        <v>19.567959999999999</v>
      </c>
      <c r="K34" s="14"/>
      <c r="L34" s="15"/>
      <c r="M34" s="14"/>
      <c r="N34" s="15"/>
      <c r="O34" s="14"/>
      <c r="P34" s="15"/>
      <c r="Q34" s="13"/>
      <c r="R34" s="15"/>
      <c r="AN34" s="11">
        <v>19.567959999999999</v>
      </c>
      <c r="AO34" s="10">
        <v>0.102479</v>
      </c>
      <c r="AP34" s="10">
        <v>0.10563400000000001</v>
      </c>
      <c r="AQ34" s="12">
        <f t="shared" si="0"/>
        <v>-2.9867277581081896E-2</v>
      </c>
      <c r="AR34" s="20">
        <v>0.1427892837570599</v>
      </c>
      <c r="AS34" s="20">
        <v>7.9552882005758413E-2</v>
      </c>
    </row>
    <row r="35" spans="1:45" x14ac:dyDescent="0.25">
      <c r="A35" s="13"/>
      <c r="B35" s="2">
        <v>5000</v>
      </c>
      <c r="C35" s="7">
        <v>0.15675147</v>
      </c>
      <c r="D35" s="8">
        <v>998.67807429000004</v>
      </c>
      <c r="E35" s="7">
        <v>0.21353130000000001</v>
      </c>
      <c r="F35" s="8">
        <v>1918.7642810299999</v>
      </c>
      <c r="G35" s="7">
        <v>0.15910176000000001</v>
      </c>
      <c r="H35" s="8">
        <v>1814.96402216</v>
      </c>
      <c r="I35" s="6">
        <v>8.9824000000000001E-2</v>
      </c>
      <c r="J35" s="8">
        <v>48.782482999999999</v>
      </c>
      <c r="K35" s="14"/>
      <c r="L35" s="15"/>
      <c r="M35" s="14"/>
      <c r="N35" s="15"/>
      <c r="O35" s="14"/>
      <c r="P35" s="15"/>
      <c r="Q35" s="13"/>
      <c r="R35" s="15"/>
      <c r="AN35" s="11">
        <v>48.782482999999999</v>
      </c>
      <c r="AO35" s="10">
        <v>8.9824000000000001E-2</v>
      </c>
      <c r="AP35" s="10">
        <v>9.5658000000000007E-2</v>
      </c>
      <c r="AQ35" s="12">
        <f t="shared" si="0"/>
        <v>-6.0988103451880715E-2</v>
      </c>
    </row>
    <row r="36" spans="1:45" x14ac:dyDescent="0.25">
      <c r="A36" s="13" t="s">
        <v>16</v>
      </c>
      <c r="B36" s="2">
        <v>500</v>
      </c>
      <c r="C36" s="7">
        <v>0.17881791</v>
      </c>
      <c r="D36" s="8">
        <v>88.120324949999997</v>
      </c>
      <c r="E36" s="7">
        <v>0.24524435999999999</v>
      </c>
      <c r="F36" s="8">
        <v>233.97937965</v>
      </c>
      <c r="G36" s="7">
        <v>0.24524435999999999</v>
      </c>
      <c r="H36" s="8">
        <v>230.1504209</v>
      </c>
      <c r="I36" s="6">
        <v>0.15876999999999999</v>
      </c>
      <c r="J36" s="8">
        <v>5.413564</v>
      </c>
      <c r="K36" s="14">
        <v>0.3165</v>
      </c>
      <c r="L36" s="15">
        <v>1.1140000000000001</v>
      </c>
      <c r="M36" s="14">
        <v>0.189</v>
      </c>
      <c r="N36" s="15" t="s">
        <v>10</v>
      </c>
      <c r="O36" s="14">
        <v>0.18</v>
      </c>
      <c r="P36" s="15" t="s">
        <v>10</v>
      </c>
      <c r="Q36" s="13" t="s">
        <v>10</v>
      </c>
      <c r="R36" s="15" t="s">
        <v>10</v>
      </c>
      <c r="AN36" s="11">
        <v>5.413564</v>
      </c>
      <c r="AO36" s="10">
        <v>0.15876999999999999</v>
      </c>
      <c r="AP36" s="10">
        <v>0.14421300000000001</v>
      </c>
      <c r="AQ36" s="12">
        <f t="shared" si="0"/>
        <v>0.10094096926074615</v>
      </c>
      <c r="AR36" s="20">
        <v>0.16159056949776701</v>
      </c>
      <c r="AS36" s="20">
        <v>0.15015819804763289</v>
      </c>
    </row>
    <row r="37" spans="1:45" x14ac:dyDescent="0.25">
      <c r="A37" s="13"/>
      <c r="B37" s="2">
        <v>1000</v>
      </c>
      <c r="C37" s="7">
        <v>0.17881791</v>
      </c>
      <c r="D37" s="8">
        <v>174.86377671</v>
      </c>
      <c r="E37" s="7">
        <v>0.24524435999999999</v>
      </c>
      <c r="F37" s="8">
        <v>483.48190689</v>
      </c>
      <c r="G37" s="7">
        <v>0.24524435999999999</v>
      </c>
      <c r="H37" s="8">
        <v>488.04992247000001</v>
      </c>
      <c r="I37" s="6">
        <v>0.13111600000000001</v>
      </c>
      <c r="J37" s="8">
        <v>10.807356</v>
      </c>
      <c r="K37" s="14"/>
      <c r="L37" s="15"/>
      <c r="M37" s="14"/>
      <c r="N37" s="15"/>
      <c r="O37" s="14"/>
      <c r="P37" s="15"/>
      <c r="Q37" s="13"/>
      <c r="R37" s="15"/>
      <c r="AN37" s="11">
        <v>10.807356</v>
      </c>
      <c r="AO37" s="10">
        <v>0.13111600000000001</v>
      </c>
      <c r="AP37" s="10">
        <v>0.12191200000000001</v>
      </c>
      <c r="AQ37" s="12">
        <f t="shared" si="0"/>
        <v>7.549707986088329E-2</v>
      </c>
      <c r="AR37" s="20">
        <v>0.14201630857310801</v>
      </c>
      <c r="AS37" s="20">
        <v>0.1224445226875083</v>
      </c>
    </row>
    <row r="38" spans="1:45" x14ac:dyDescent="0.25">
      <c r="A38" s="13"/>
      <c r="B38" s="2">
        <v>2000</v>
      </c>
      <c r="C38" s="7">
        <v>0.17881791</v>
      </c>
      <c r="D38" s="8">
        <v>346.23731937000002</v>
      </c>
      <c r="E38" s="7">
        <v>0.24524435999999999</v>
      </c>
      <c r="F38" s="8">
        <v>971.78598570999998</v>
      </c>
      <c r="G38" s="7">
        <v>0.24524435999999999</v>
      </c>
      <c r="H38" s="8">
        <v>937.89697813999999</v>
      </c>
      <c r="I38" s="6">
        <v>0.105418</v>
      </c>
      <c r="J38" s="8">
        <v>21.628416999999999</v>
      </c>
      <c r="K38" s="14"/>
      <c r="L38" s="15"/>
      <c r="M38" s="14"/>
      <c r="N38" s="15"/>
      <c r="O38" s="14"/>
      <c r="P38" s="15"/>
      <c r="Q38" s="13"/>
      <c r="R38" s="15"/>
      <c r="AN38" s="11">
        <v>21.628416999999999</v>
      </c>
      <c r="AO38" s="10">
        <v>0.105418</v>
      </c>
      <c r="AP38" s="10">
        <v>0.106071</v>
      </c>
      <c r="AQ38" s="12">
        <f t="shared" si="0"/>
        <v>-6.156253829981812E-3</v>
      </c>
      <c r="AR38" s="20">
        <v>0.1223589494365398</v>
      </c>
      <c r="AS38" s="20">
        <v>0.13044688553761841</v>
      </c>
    </row>
    <row r="39" spans="1:45" x14ac:dyDescent="0.25">
      <c r="A39" s="13"/>
      <c r="B39" s="2">
        <v>5000</v>
      </c>
      <c r="C39" s="7">
        <v>0.17881791</v>
      </c>
      <c r="D39" s="8">
        <v>867.31997582999998</v>
      </c>
      <c r="E39" s="7">
        <v>0.24524435999999999</v>
      </c>
      <c r="F39" s="8">
        <v>2407.4345629200002</v>
      </c>
      <c r="G39" s="7">
        <v>0.24524435999999999</v>
      </c>
      <c r="H39" s="8">
        <v>2398.0101513899999</v>
      </c>
      <c r="I39" s="6">
        <v>9.2197000000000001E-2</v>
      </c>
      <c r="J39" s="8">
        <v>53.830657000000002</v>
      </c>
      <c r="K39" s="14"/>
      <c r="L39" s="15"/>
      <c r="M39" s="14"/>
      <c r="N39" s="15"/>
      <c r="O39" s="14"/>
      <c r="P39" s="15"/>
      <c r="Q39" s="13"/>
      <c r="R39" s="15"/>
      <c r="AN39" s="11">
        <v>53.830657000000002</v>
      </c>
      <c r="AO39" s="10">
        <v>9.2197000000000001E-2</v>
      </c>
      <c r="AP39" s="10">
        <v>8.5440000000000002E-2</v>
      </c>
      <c r="AQ39" s="12">
        <f t="shared" si="0"/>
        <v>7.9084737827715343E-2</v>
      </c>
    </row>
    <row r="40" spans="1:45" x14ac:dyDescent="0.25">
      <c r="A40" s="13" t="s">
        <v>17</v>
      </c>
      <c r="B40" s="2">
        <v>500</v>
      </c>
      <c r="C40" s="7">
        <v>0.20072708</v>
      </c>
      <c r="D40" s="8">
        <v>138.04547109999999</v>
      </c>
      <c r="E40" s="7">
        <v>0.30219650999999997</v>
      </c>
      <c r="F40" s="8">
        <v>377.80713749</v>
      </c>
      <c r="G40" s="7">
        <v>0.29449424000000002</v>
      </c>
      <c r="H40" s="8">
        <v>386.22343849999999</v>
      </c>
      <c r="I40" s="6">
        <v>0.186613</v>
      </c>
      <c r="J40" s="8">
        <v>6.7596759999999998</v>
      </c>
      <c r="K40" s="14">
        <v>0.33110000000000001</v>
      </c>
      <c r="L40" s="15">
        <v>1.7989999999999999</v>
      </c>
      <c r="M40" s="14">
        <v>0.254</v>
      </c>
      <c r="N40" s="15" t="s">
        <v>10</v>
      </c>
      <c r="O40" s="14">
        <v>0.187</v>
      </c>
      <c r="P40" s="15" t="s">
        <v>10</v>
      </c>
      <c r="Q40" s="14">
        <v>0.13080554883214199</v>
      </c>
      <c r="R40" s="15">
        <v>600</v>
      </c>
      <c r="AN40" s="11">
        <v>6.7596759999999998</v>
      </c>
      <c r="AO40" s="10">
        <v>0.186613</v>
      </c>
      <c r="AP40" s="10">
        <v>0.189831</v>
      </c>
      <c r="AQ40" s="12">
        <f t="shared" si="0"/>
        <v>-1.6951920392348978E-2</v>
      </c>
      <c r="AR40" s="19">
        <v>0.21199999999999999</v>
      </c>
      <c r="AS40" s="19">
        <v>0.15554999999999999</v>
      </c>
    </row>
    <row r="41" spans="1:45" x14ac:dyDescent="0.25">
      <c r="A41" s="13"/>
      <c r="B41" s="2">
        <v>1000</v>
      </c>
      <c r="C41" s="7">
        <v>0.20072708</v>
      </c>
      <c r="D41" s="8">
        <v>272.13257525</v>
      </c>
      <c r="E41" s="7">
        <v>0.30219650999999997</v>
      </c>
      <c r="F41" s="8">
        <v>792.86960887999999</v>
      </c>
      <c r="G41" s="7">
        <v>0.29449424000000002</v>
      </c>
      <c r="H41" s="8">
        <v>807.91166234000002</v>
      </c>
      <c r="I41" s="6">
        <v>0.166847</v>
      </c>
      <c r="J41" s="8">
        <v>13.471734</v>
      </c>
      <c r="K41" s="14"/>
      <c r="L41" s="15"/>
      <c r="M41" s="14"/>
      <c r="N41" s="15"/>
      <c r="O41" s="14"/>
      <c r="P41" s="15"/>
      <c r="Q41" s="14"/>
      <c r="R41" s="15"/>
      <c r="AN41" s="11">
        <v>13.471734</v>
      </c>
      <c r="AO41" s="10">
        <v>0.166847</v>
      </c>
      <c r="AP41" s="10">
        <v>0.16696800000000001</v>
      </c>
      <c r="AQ41" s="12">
        <f t="shared" si="0"/>
        <v>-7.2468976091233036E-4</v>
      </c>
      <c r="AR41" s="19">
        <v>0.18522</v>
      </c>
      <c r="AS41" s="19">
        <v>0.13542999999999999</v>
      </c>
    </row>
    <row r="42" spans="1:45" x14ac:dyDescent="0.25">
      <c r="A42" s="13"/>
      <c r="B42" s="2">
        <v>2000</v>
      </c>
      <c r="C42" s="7">
        <v>0.20072708</v>
      </c>
      <c r="D42" s="8">
        <v>540.86478131000001</v>
      </c>
      <c r="E42" s="7">
        <v>0.30219650999999997</v>
      </c>
      <c r="F42" s="8">
        <v>1602.63333201</v>
      </c>
      <c r="G42" s="7">
        <v>0.29449424000000002</v>
      </c>
      <c r="H42" s="8">
        <v>1622.3438525199999</v>
      </c>
      <c r="I42" s="6">
        <v>0.149227</v>
      </c>
      <c r="J42" s="8">
        <v>26.813558</v>
      </c>
      <c r="K42" s="14"/>
      <c r="L42" s="15"/>
      <c r="M42" s="14"/>
      <c r="N42" s="15"/>
      <c r="O42" s="14"/>
      <c r="P42" s="15"/>
      <c r="Q42" s="14"/>
      <c r="R42" s="15"/>
      <c r="AN42" s="11">
        <v>26.813558</v>
      </c>
      <c r="AO42" s="10">
        <v>0.149227</v>
      </c>
      <c r="AP42" s="10">
        <v>0.14726700000000001</v>
      </c>
      <c r="AQ42" s="12">
        <f t="shared" si="0"/>
        <v>1.3309159553735659E-2</v>
      </c>
      <c r="AR42" s="19">
        <v>0.16964000000000001</v>
      </c>
      <c r="AS42" s="19">
        <v>0.13653999999999999</v>
      </c>
    </row>
    <row r="43" spans="1:45" x14ac:dyDescent="0.25">
      <c r="A43" s="13"/>
      <c r="B43" s="2">
        <v>5000</v>
      </c>
      <c r="C43" s="7">
        <v>0.20072708</v>
      </c>
      <c r="D43" s="8">
        <v>1352.95838768</v>
      </c>
      <c r="E43" s="7">
        <v>0.30219650999999997</v>
      </c>
      <c r="F43" s="8">
        <v>3946.2847349600002</v>
      </c>
      <c r="G43" s="7">
        <v>0.29449424000000002</v>
      </c>
      <c r="H43" s="8">
        <v>4045.9814677200002</v>
      </c>
      <c r="I43" s="6">
        <v>0.13051599999999999</v>
      </c>
      <c r="J43" s="8">
        <v>66.724900000000005</v>
      </c>
      <c r="K43" s="14"/>
      <c r="L43" s="15"/>
      <c r="M43" s="14"/>
      <c r="N43" s="15"/>
      <c r="O43" s="14"/>
      <c r="P43" s="15"/>
      <c r="Q43" s="14"/>
      <c r="R43" s="15"/>
      <c r="AN43" s="11">
        <v>66.724900000000005</v>
      </c>
      <c r="AO43" s="10">
        <v>0.13051599999999999</v>
      </c>
      <c r="AP43" s="10">
        <v>0.12436</v>
      </c>
      <c r="AQ43" s="12">
        <f t="shared" si="0"/>
        <v>4.9501447410742964E-2</v>
      </c>
    </row>
    <row r="44" spans="1:45" x14ac:dyDescent="0.25">
      <c r="A44" s="13" t="s">
        <v>18</v>
      </c>
      <c r="B44" s="2">
        <v>500</v>
      </c>
      <c r="C44" s="7">
        <v>0.12465227</v>
      </c>
      <c r="D44" s="8">
        <v>130.72400956000001</v>
      </c>
      <c r="E44" s="7">
        <v>0.26048725</v>
      </c>
      <c r="F44" s="8">
        <v>537.81391286999997</v>
      </c>
      <c r="G44" s="7">
        <v>0.25182659000000002</v>
      </c>
      <c r="H44" s="8">
        <v>561.57670212000005</v>
      </c>
      <c r="I44" s="6">
        <v>0.10859099999999999</v>
      </c>
      <c r="J44" s="8">
        <v>8.6928560000000008</v>
      </c>
      <c r="K44" s="14">
        <v>0.33660000000000001</v>
      </c>
      <c r="L44" s="15">
        <v>2.7</v>
      </c>
      <c r="M44" s="14">
        <v>0.159</v>
      </c>
      <c r="N44" s="15" t="s">
        <v>10</v>
      </c>
      <c r="O44" s="14">
        <v>0.13800000000000001</v>
      </c>
      <c r="P44" s="15" t="s">
        <v>10</v>
      </c>
      <c r="Q44" s="13" t="s">
        <v>10</v>
      </c>
      <c r="R44" s="15" t="s">
        <v>10</v>
      </c>
      <c r="AN44" s="11">
        <v>8.6928560000000008</v>
      </c>
      <c r="AO44" s="10">
        <v>0.10859099999999999</v>
      </c>
      <c r="AP44" s="10">
        <v>0.104395</v>
      </c>
      <c r="AQ44" s="12">
        <f t="shared" si="0"/>
        <v>4.0193495857081193E-2</v>
      </c>
      <c r="AR44" s="20">
        <v>0.10443781416783531</v>
      </c>
      <c r="AS44" s="20">
        <v>9.5992092848552785E-2</v>
      </c>
    </row>
    <row r="45" spans="1:45" x14ac:dyDescent="0.25">
      <c r="A45" s="13"/>
      <c r="B45" s="2">
        <v>1000</v>
      </c>
      <c r="C45" s="7">
        <v>0.12465227</v>
      </c>
      <c r="D45" s="8">
        <v>255.45641595999999</v>
      </c>
      <c r="E45" s="7">
        <v>0.26048725</v>
      </c>
      <c r="F45" s="8">
        <v>1107.67814445</v>
      </c>
      <c r="G45" s="7">
        <v>0.25182659000000002</v>
      </c>
      <c r="H45" s="8">
        <v>1132.2781443599999</v>
      </c>
      <c r="I45" s="6">
        <v>9.0360999999999997E-2</v>
      </c>
      <c r="J45" s="8">
        <v>17.285457000000001</v>
      </c>
      <c r="K45" s="14"/>
      <c r="L45" s="15"/>
      <c r="M45" s="14"/>
      <c r="N45" s="15"/>
      <c r="O45" s="14"/>
      <c r="P45" s="15"/>
      <c r="Q45" s="13"/>
      <c r="R45" s="15"/>
      <c r="AN45" s="11">
        <v>17.285457000000001</v>
      </c>
      <c r="AO45" s="10">
        <v>9.0360999999999997E-2</v>
      </c>
      <c r="AP45" s="10">
        <v>8.4803000000000003E-2</v>
      </c>
      <c r="AQ45" s="12">
        <f t="shared" si="0"/>
        <v>6.5540134193365726E-2</v>
      </c>
      <c r="AR45" s="20">
        <v>8.4659632275924407E-2</v>
      </c>
      <c r="AS45" s="20">
        <v>8.7989755185643365E-2</v>
      </c>
    </row>
    <row r="46" spans="1:45" x14ac:dyDescent="0.25">
      <c r="A46" s="13"/>
      <c r="B46" s="2">
        <v>2000</v>
      </c>
      <c r="C46" s="7">
        <v>0.12465227</v>
      </c>
      <c r="D46" s="8">
        <v>502.88990924000001</v>
      </c>
      <c r="E46" s="7">
        <v>0.26048725</v>
      </c>
      <c r="F46" s="8">
        <v>2173.9790659</v>
      </c>
      <c r="G46" s="7">
        <v>0.25182659000000002</v>
      </c>
      <c r="H46" s="8">
        <v>2158.43117738</v>
      </c>
      <c r="I46" s="6">
        <v>6.4596000000000001E-2</v>
      </c>
      <c r="J46" s="8">
        <v>34.49512</v>
      </c>
      <c r="K46" s="14"/>
      <c r="L46" s="15"/>
      <c r="M46" s="14"/>
      <c r="N46" s="15"/>
      <c r="O46" s="14"/>
      <c r="P46" s="15"/>
      <c r="Q46" s="13"/>
      <c r="R46" s="15"/>
      <c r="AN46" s="11">
        <v>34.49512</v>
      </c>
      <c r="AO46" s="10">
        <v>6.4596000000000001E-2</v>
      </c>
      <c r="AP46" s="10">
        <v>6.5229999999999996E-2</v>
      </c>
      <c r="AQ46" s="12">
        <f t="shared" si="0"/>
        <v>-9.7194542388470903E-3</v>
      </c>
      <c r="AR46" s="20">
        <v>6.3550861874559078E-2</v>
      </c>
      <c r="AS46" s="20">
        <v>8.9122340895006563E-2</v>
      </c>
    </row>
    <row r="47" spans="1:45" x14ac:dyDescent="0.25">
      <c r="A47" s="13"/>
      <c r="B47" s="2">
        <v>5000</v>
      </c>
      <c r="C47" s="7">
        <v>0.12465227</v>
      </c>
      <c r="D47" s="8">
        <v>1243.85864401</v>
      </c>
      <c r="E47" s="7">
        <v>0.26048725</v>
      </c>
      <c r="F47" s="8">
        <v>5286.9968733799997</v>
      </c>
      <c r="G47" s="7">
        <v>0.25182659000000002</v>
      </c>
      <c r="H47" s="8">
        <v>5532.4828727200002</v>
      </c>
      <c r="I47" s="6">
        <v>3.7137000000000003E-2</v>
      </c>
      <c r="J47" s="8">
        <v>85.965810000000005</v>
      </c>
      <c r="K47" s="14"/>
      <c r="L47" s="15"/>
      <c r="M47" s="14"/>
      <c r="N47" s="15"/>
      <c r="O47" s="14"/>
      <c r="P47" s="15"/>
      <c r="Q47" s="13"/>
      <c r="R47" s="15"/>
      <c r="AN47" s="11">
        <v>85.965810000000005</v>
      </c>
      <c r="AO47" s="10">
        <v>3.7137000000000003E-2</v>
      </c>
      <c r="AP47" s="10">
        <v>4.0752999999999998E-2</v>
      </c>
      <c r="AQ47" s="12">
        <f t="shared" si="0"/>
        <v>-8.8729664073810374E-2</v>
      </c>
    </row>
    <row r="48" spans="1:45" x14ac:dyDescent="0.25">
      <c r="A48" s="13" t="s">
        <v>19</v>
      </c>
      <c r="B48" s="2">
        <v>500</v>
      </c>
      <c r="C48" s="7">
        <v>0.13669308999999999</v>
      </c>
      <c r="D48" s="8">
        <v>231.23680282000001</v>
      </c>
      <c r="E48" s="7">
        <v>0.1994099</v>
      </c>
      <c r="F48" s="8">
        <v>1003.98148584</v>
      </c>
      <c r="G48" s="7">
        <v>0.20574854000000001</v>
      </c>
      <c r="H48" s="8">
        <v>949.55767940999999</v>
      </c>
      <c r="I48" s="6">
        <v>0.13170399999999999</v>
      </c>
      <c r="J48" s="8">
        <v>11.603604000000001</v>
      </c>
      <c r="K48" s="14">
        <v>0.22470000000000001</v>
      </c>
      <c r="L48" s="15">
        <v>4.883</v>
      </c>
      <c r="M48" s="14">
        <v>0.17399999999999999</v>
      </c>
      <c r="N48" s="15" t="s">
        <v>10</v>
      </c>
      <c r="O48" s="14">
        <v>0.13500000000000001</v>
      </c>
      <c r="P48" s="15" t="s">
        <v>10</v>
      </c>
      <c r="Q48" s="13" t="s">
        <v>10</v>
      </c>
      <c r="R48" s="15" t="s">
        <v>10</v>
      </c>
      <c r="AN48" s="11">
        <v>11.603604000000001</v>
      </c>
      <c r="AO48" s="10">
        <v>0.13170399999999999</v>
      </c>
      <c r="AP48" s="10">
        <v>0.131967</v>
      </c>
      <c r="AQ48" s="12">
        <f t="shared" si="0"/>
        <v>-1.9929224730426032E-3</v>
      </c>
      <c r="AR48" s="20">
        <v>0.133479895821493</v>
      </c>
      <c r="AS48" s="20">
        <v>0.11002205723648149</v>
      </c>
    </row>
    <row r="49" spans="1:48" x14ac:dyDescent="0.25">
      <c r="A49" s="13"/>
      <c r="B49" s="2">
        <v>1000</v>
      </c>
      <c r="C49" s="7">
        <v>0.13669308999999999</v>
      </c>
      <c r="D49" s="8">
        <v>441.64662721000002</v>
      </c>
      <c r="E49" s="7">
        <v>0.1994099</v>
      </c>
      <c r="F49" s="8">
        <v>2225.7648918599998</v>
      </c>
      <c r="G49" s="7">
        <v>0.20574854000000001</v>
      </c>
      <c r="H49" s="8">
        <v>1823.3479774</v>
      </c>
      <c r="I49" s="6">
        <v>0.11490499999999999</v>
      </c>
      <c r="J49" s="8">
        <v>23.158722999999998</v>
      </c>
      <c r="K49" s="14"/>
      <c r="L49" s="15"/>
      <c r="M49" s="14"/>
      <c r="N49" s="15"/>
      <c r="O49" s="14"/>
      <c r="P49" s="15"/>
      <c r="Q49" s="13"/>
      <c r="R49" s="15"/>
      <c r="AN49" s="11">
        <v>23.158722999999998</v>
      </c>
      <c r="AO49" s="10">
        <v>0.11490499999999999</v>
      </c>
      <c r="AP49" s="10">
        <v>0.109731</v>
      </c>
      <c r="AQ49" s="12">
        <f t="shared" si="0"/>
        <v>4.715167090430232E-2</v>
      </c>
      <c r="AR49" s="20">
        <v>0.1160838308532421</v>
      </c>
      <c r="AS49" s="20">
        <v>9.9799436468565761E-2</v>
      </c>
    </row>
    <row r="50" spans="1:48" x14ac:dyDescent="0.25">
      <c r="A50" s="13"/>
      <c r="B50" s="2">
        <v>2000</v>
      </c>
      <c r="C50" s="7">
        <v>0.13669308999999999</v>
      </c>
      <c r="D50" s="8">
        <v>858.16573853</v>
      </c>
      <c r="E50" s="7">
        <v>0.1994099</v>
      </c>
      <c r="F50" s="8">
        <v>4380.80267525</v>
      </c>
      <c r="G50" s="7">
        <v>0.20574854000000001</v>
      </c>
      <c r="H50" s="8">
        <v>3580.43250799</v>
      </c>
      <c r="I50" s="6">
        <v>9.4871999999999998E-2</v>
      </c>
      <c r="J50" s="8">
        <v>46.277225999999999</v>
      </c>
      <c r="K50" s="14"/>
      <c r="L50" s="15"/>
      <c r="M50" s="14"/>
      <c r="N50" s="15"/>
      <c r="O50" s="14"/>
      <c r="P50" s="15"/>
      <c r="Q50" s="13"/>
      <c r="R50" s="15"/>
      <c r="AN50" s="11">
        <v>46.277225999999999</v>
      </c>
      <c r="AO50" s="10">
        <v>9.4871999999999998E-2</v>
      </c>
      <c r="AP50" s="10">
        <v>9.2076000000000005E-2</v>
      </c>
      <c r="AQ50" s="12">
        <f t="shared" si="0"/>
        <v>3.0366219210217569E-2</v>
      </c>
      <c r="AR50" s="20">
        <v>9.4201676253653582E-2</v>
      </c>
      <c r="AS50" s="20">
        <v>8.620059030379669E-2</v>
      </c>
    </row>
    <row r="51" spans="1:48" x14ac:dyDescent="0.25">
      <c r="A51" s="13"/>
      <c r="B51" s="2">
        <v>5000</v>
      </c>
      <c r="C51" s="7">
        <v>0.13669308999999999</v>
      </c>
      <c r="D51" s="8">
        <v>2125.5384703899999</v>
      </c>
      <c r="E51" s="7">
        <v>0.1994099</v>
      </c>
      <c r="F51" s="8">
        <v>10160.301476479999</v>
      </c>
      <c r="G51" s="7">
        <v>0.20574854000000001</v>
      </c>
      <c r="H51" s="8">
        <v>9009.6752314599998</v>
      </c>
      <c r="I51" s="6">
        <v>6.5272999999999998E-2</v>
      </c>
      <c r="J51" s="8">
        <v>115.449259</v>
      </c>
      <c r="K51" s="14"/>
      <c r="L51" s="15"/>
      <c r="M51" s="14"/>
      <c r="N51" s="15"/>
      <c r="O51" s="14"/>
      <c r="P51" s="15"/>
      <c r="Q51" s="13"/>
      <c r="R51" s="15"/>
      <c r="AN51" s="11">
        <v>115.449259</v>
      </c>
      <c r="AO51" s="10">
        <v>6.5272999999999998E-2</v>
      </c>
      <c r="AP51" s="10">
        <v>6.8575999999999998E-2</v>
      </c>
      <c r="AQ51" s="12">
        <f t="shared" si="0"/>
        <v>-4.8165538964069068E-2</v>
      </c>
      <c r="AV51" s="17" t="s">
        <v>47</v>
      </c>
    </row>
    <row r="52" spans="1:48" x14ac:dyDescent="0.25">
      <c r="A52" s="13" t="s">
        <v>20</v>
      </c>
      <c r="B52" s="2">
        <v>500</v>
      </c>
      <c r="I52" s="6">
        <v>7.0554000000000006E-2</v>
      </c>
      <c r="J52" s="8">
        <v>32.667169999999999</v>
      </c>
      <c r="K52" s="14">
        <v>0.26550000000000001</v>
      </c>
      <c r="L52" s="15">
        <v>28.327999999999999</v>
      </c>
      <c r="M52" s="14">
        <v>7.0000000000000007E-2</v>
      </c>
      <c r="N52" s="15" t="s">
        <v>10</v>
      </c>
      <c r="O52" s="14">
        <v>6.6000000000000003E-2</v>
      </c>
      <c r="P52" s="15" t="s">
        <v>10</v>
      </c>
      <c r="Q52" s="13" t="s">
        <v>10</v>
      </c>
      <c r="R52" s="15" t="s">
        <v>10</v>
      </c>
      <c r="AN52" s="11">
        <v>32.667169999999999</v>
      </c>
      <c r="AO52" s="10">
        <v>7.0554000000000006E-2</v>
      </c>
      <c r="AP52" s="10">
        <v>7.3601E-2</v>
      </c>
      <c r="AQ52" s="12">
        <f t="shared" si="0"/>
        <v>-4.1398894036765728E-2</v>
      </c>
      <c r="AR52" s="20">
        <v>6.9684492109871168E-2</v>
      </c>
      <c r="AS52" s="20">
        <v>6.2987731738569364E-2</v>
      </c>
    </row>
    <row r="53" spans="1:48" x14ac:dyDescent="0.25">
      <c r="A53" s="13"/>
      <c r="B53" s="2">
        <v>1000</v>
      </c>
      <c r="I53" s="6">
        <v>5.4175000000000001E-2</v>
      </c>
      <c r="J53" s="8">
        <v>65.318888000000001</v>
      </c>
      <c r="K53" s="14"/>
      <c r="L53" s="15"/>
      <c r="M53" s="14"/>
      <c r="N53" s="15"/>
      <c r="O53" s="14"/>
      <c r="P53" s="15"/>
      <c r="Q53" s="13"/>
      <c r="R53" s="15"/>
      <c r="AN53" s="11">
        <v>65.318888000000001</v>
      </c>
      <c r="AO53" s="10">
        <v>5.4175000000000001E-2</v>
      </c>
      <c r="AP53" s="10">
        <v>6.1533999999999998E-2</v>
      </c>
      <c r="AQ53" s="12">
        <f t="shared" si="0"/>
        <v>-0.11959242045048263</v>
      </c>
      <c r="AR53" s="20">
        <v>5.4501220071836332E-2</v>
      </c>
      <c r="AS53" s="20">
        <v>4.8776938486307993E-2</v>
      </c>
    </row>
    <row r="54" spans="1:48" x14ac:dyDescent="0.25">
      <c r="A54" s="13"/>
      <c r="B54" s="2">
        <v>2000</v>
      </c>
      <c r="I54" s="6">
        <v>3.5038E-2</v>
      </c>
      <c r="J54" s="8">
        <v>130.456557</v>
      </c>
      <c r="K54" s="14"/>
      <c r="L54" s="15"/>
      <c r="M54" s="14"/>
      <c r="N54" s="15"/>
      <c r="O54" s="14"/>
      <c r="P54" s="15"/>
      <c r="Q54" s="13"/>
      <c r="R54" s="15"/>
      <c r="AN54" s="11">
        <v>130.456557</v>
      </c>
      <c r="AO54" s="10">
        <v>3.5038E-2</v>
      </c>
      <c r="AP54" s="10">
        <v>4.5533999999999998E-2</v>
      </c>
      <c r="AQ54" s="12">
        <f t="shared" si="0"/>
        <v>-0.23050907014538585</v>
      </c>
      <c r="AR54" s="20">
        <v>3.6751807155286573E-2</v>
      </c>
      <c r="AS54" s="20">
        <v>4.3658381259155027E-2</v>
      </c>
    </row>
    <row r="55" spans="1:48" x14ac:dyDescent="0.25">
      <c r="A55" s="13"/>
      <c r="B55" s="2">
        <v>5000</v>
      </c>
      <c r="I55" s="6">
        <v>1.8312999999999999E-2</v>
      </c>
      <c r="J55" s="8">
        <v>323.3809</v>
      </c>
      <c r="K55" s="14"/>
      <c r="L55" s="15"/>
      <c r="M55" s="14"/>
      <c r="N55" s="15"/>
      <c r="O55" s="14"/>
      <c r="P55" s="15"/>
      <c r="Q55" s="13"/>
      <c r="R55" s="15"/>
      <c r="AN55" s="11">
        <v>323.3809</v>
      </c>
      <c r="AO55" s="10">
        <v>1.8312999999999999E-2</v>
      </c>
      <c r="AP55" s="10">
        <v>3.1931000000000001E-2</v>
      </c>
      <c r="AQ55" s="12">
        <f t="shared" si="0"/>
        <v>-0.42648210203250764</v>
      </c>
    </row>
    <row r="56" spans="1:48" x14ac:dyDescent="0.25">
      <c r="I56" s="6"/>
      <c r="AO56" s="10"/>
      <c r="AQ56" s="12"/>
    </row>
    <row r="57" spans="1:48" x14ac:dyDescent="0.25">
      <c r="A57" s="13" t="s">
        <v>21</v>
      </c>
      <c r="B57" s="2">
        <v>500</v>
      </c>
      <c r="I57" s="6">
        <v>2.2509999999999999E-2</v>
      </c>
      <c r="K57" s="14" t="s">
        <v>10</v>
      </c>
      <c r="L57" s="16" t="s">
        <v>10</v>
      </c>
      <c r="M57" s="14">
        <v>0.101239449255883</v>
      </c>
      <c r="N57" s="15" t="s">
        <v>10</v>
      </c>
      <c r="O57" s="14">
        <v>6.1477473699407502E-2</v>
      </c>
      <c r="P57" s="15" t="s">
        <v>10</v>
      </c>
      <c r="Q57" s="13" t="s">
        <v>10</v>
      </c>
      <c r="R57" s="15" t="s">
        <v>10</v>
      </c>
      <c r="AN57" s="11">
        <v>7.3689210000000003</v>
      </c>
      <c r="AO57" s="10">
        <v>2.2509999999999999E-2</v>
      </c>
      <c r="AP57" s="10">
        <v>2.9302999999999999E-2</v>
      </c>
      <c r="AQ57" s="12">
        <f t="shared" si="0"/>
        <v>-0.2318192676517763</v>
      </c>
    </row>
    <row r="58" spans="1:48" x14ac:dyDescent="0.25">
      <c r="A58" s="13"/>
      <c r="B58" s="2">
        <v>1000</v>
      </c>
      <c r="I58" s="6">
        <v>1.5617000000000001E-2</v>
      </c>
      <c r="K58" s="14"/>
      <c r="L58" s="16"/>
      <c r="M58" s="14"/>
      <c r="N58" s="15"/>
      <c r="O58" s="14"/>
      <c r="P58" s="15"/>
      <c r="Q58" s="13"/>
      <c r="R58" s="15"/>
      <c r="AN58" s="11">
        <v>14.524684000000001</v>
      </c>
      <c r="AO58" s="10">
        <v>1.5617000000000001E-2</v>
      </c>
      <c r="AP58" s="10">
        <v>1.6742E-2</v>
      </c>
      <c r="AQ58" s="12">
        <f t="shared" si="0"/>
        <v>-6.7196272846732727E-2</v>
      </c>
    </row>
    <row r="59" spans="1:48" x14ac:dyDescent="0.25">
      <c r="A59" s="13"/>
      <c r="B59" s="2">
        <v>2000</v>
      </c>
      <c r="I59" s="6">
        <v>1.5617000000000001E-2</v>
      </c>
      <c r="K59" s="14"/>
      <c r="L59" s="16"/>
      <c r="M59" s="14"/>
      <c r="N59" s="15"/>
      <c r="O59" s="14"/>
      <c r="P59" s="15"/>
      <c r="Q59" s="13"/>
      <c r="R59" s="15"/>
      <c r="AN59" s="11">
        <v>29.065647999999999</v>
      </c>
      <c r="AO59" s="10">
        <v>1.5617000000000001E-2</v>
      </c>
      <c r="AP59" s="10">
        <v>1.6742E-2</v>
      </c>
      <c r="AQ59" s="12">
        <f t="shared" si="0"/>
        <v>-6.7196272846732727E-2</v>
      </c>
    </row>
    <row r="60" spans="1:48" x14ac:dyDescent="0.25">
      <c r="A60" s="13"/>
      <c r="B60" s="2">
        <v>5000</v>
      </c>
      <c r="I60" s="6">
        <v>1.5617000000000001E-2</v>
      </c>
      <c r="K60" s="14"/>
      <c r="L60" s="16"/>
      <c r="M60" s="14"/>
      <c r="N60" s="15"/>
      <c r="O60" s="14"/>
      <c r="P60" s="15"/>
      <c r="Q60" s="13"/>
      <c r="R60" s="15"/>
      <c r="AN60" s="11">
        <v>72.090327000000002</v>
      </c>
      <c r="AO60" s="10">
        <v>1.5617000000000001E-2</v>
      </c>
      <c r="AP60" s="10">
        <v>1.6742E-2</v>
      </c>
      <c r="AQ60" s="12">
        <f t="shared" si="0"/>
        <v>-6.7196272846732727E-2</v>
      </c>
    </row>
    <row r="61" spans="1:48" x14ac:dyDescent="0.25">
      <c r="A61" s="13" t="s">
        <v>22</v>
      </c>
      <c r="B61" s="2">
        <v>500</v>
      </c>
      <c r="I61" s="6">
        <v>0.13607</v>
      </c>
      <c r="K61" s="14" t="s">
        <v>10</v>
      </c>
      <c r="L61" s="16" t="s">
        <v>10</v>
      </c>
      <c r="M61" s="14">
        <v>0.29018026080021198</v>
      </c>
      <c r="N61" s="15" t="s">
        <v>10</v>
      </c>
      <c r="O61" s="14">
        <v>0.205463324203739</v>
      </c>
      <c r="P61" s="15" t="s">
        <v>10</v>
      </c>
      <c r="Q61" s="13" t="s">
        <v>10</v>
      </c>
      <c r="R61" s="15" t="s">
        <v>10</v>
      </c>
      <c r="AN61" s="11">
        <v>8.3890449999999994</v>
      </c>
      <c r="AO61" s="10">
        <v>0.13607</v>
      </c>
      <c r="AP61" s="10">
        <v>0.125916</v>
      </c>
      <c r="AQ61" s="12">
        <f t="shared" si="0"/>
        <v>8.0641062295498556E-2</v>
      </c>
    </row>
    <row r="62" spans="1:48" x14ac:dyDescent="0.25">
      <c r="A62" s="13"/>
      <c r="B62" s="2">
        <v>1000</v>
      </c>
      <c r="I62" s="6">
        <v>0.116073</v>
      </c>
      <c r="K62" s="14"/>
      <c r="L62" s="16"/>
      <c r="M62" s="14"/>
      <c r="N62" s="15"/>
      <c r="O62" s="14"/>
      <c r="P62" s="15"/>
      <c r="Q62" s="13"/>
      <c r="R62" s="15"/>
      <c r="AN62" s="11">
        <v>16.511437999999998</v>
      </c>
      <c r="AO62" s="10">
        <v>0.116073</v>
      </c>
      <c r="AP62" s="10">
        <v>0.110542</v>
      </c>
      <c r="AQ62" s="12">
        <f t="shared" si="0"/>
        <v>5.0035280707785221E-2</v>
      </c>
    </row>
    <row r="63" spans="1:48" x14ac:dyDescent="0.25">
      <c r="A63" s="13"/>
      <c r="B63" s="2">
        <v>2000</v>
      </c>
      <c r="I63" s="6">
        <v>0.10845100000000001</v>
      </c>
      <c r="K63" s="14"/>
      <c r="L63" s="16"/>
      <c r="M63" s="14"/>
      <c r="N63" s="15"/>
      <c r="O63" s="14"/>
      <c r="P63" s="15"/>
      <c r="Q63" s="13"/>
      <c r="R63" s="15"/>
      <c r="AN63" s="11">
        <v>32.639651000000001</v>
      </c>
      <c r="AO63" s="10">
        <v>0.10845100000000001</v>
      </c>
      <c r="AP63" s="10">
        <v>0.10363</v>
      </c>
      <c r="AQ63" s="12">
        <f t="shared" si="0"/>
        <v>4.6521277622310196E-2</v>
      </c>
    </row>
    <row r="64" spans="1:48" x14ac:dyDescent="0.25">
      <c r="A64" s="13"/>
      <c r="B64" s="2">
        <v>5000</v>
      </c>
      <c r="I64" s="6">
        <v>9.4404000000000002E-2</v>
      </c>
      <c r="K64" s="14"/>
      <c r="L64" s="16"/>
      <c r="M64" s="14"/>
      <c r="N64" s="15"/>
      <c r="O64" s="14"/>
      <c r="P64" s="15"/>
      <c r="Q64" s="13"/>
      <c r="R64" s="15"/>
      <c r="AN64" s="11">
        <v>81.209215999999998</v>
      </c>
      <c r="AO64" s="10">
        <v>9.4404000000000002E-2</v>
      </c>
      <c r="AP64" s="10">
        <v>9.3549999999999994E-2</v>
      </c>
      <c r="AQ64" s="12">
        <f t="shared" si="0"/>
        <v>9.1288081239979425E-3</v>
      </c>
    </row>
    <row r="65" spans="1:43" x14ac:dyDescent="0.25">
      <c r="I65" s="6"/>
      <c r="AN65" s="11"/>
      <c r="AO65" s="10"/>
      <c r="AQ65" s="12"/>
    </row>
    <row r="66" spans="1:43" x14ac:dyDescent="0.25">
      <c r="A66" s="13" t="s">
        <v>35</v>
      </c>
      <c r="B66" s="2">
        <v>500</v>
      </c>
      <c r="I66" s="6">
        <v>8.3298999999999998E-2</v>
      </c>
      <c r="K66" s="14" t="s">
        <v>10</v>
      </c>
      <c r="L66" s="16" t="s">
        <v>10</v>
      </c>
      <c r="M66" s="14">
        <v>0.21826059724466901</v>
      </c>
      <c r="N66" s="15" t="s">
        <v>10</v>
      </c>
      <c r="O66" s="14">
        <v>0.199782125806655</v>
      </c>
      <c r="P66" s="15" t="s">
        <v>10</v>
      </c>
      <c r="Q66" s="13" t="s">
        <v>10</v>
      </c>
      <c r="R66" s="15" t="s">
        <v>10</v>
      </c>
      <c r="AN66" s="11">
        <v>2.2728280000000001</v>
      </c>
      <c r="AO66" s="10">
        <v>8.3298999999999998E-2</v>
      </c>
      <c r="AP66" s="10">
        <v>8.1192E-2</v>
      </c>
      <c r="AQ66" s="12">
        <f t="shared" si="0"/>
        <v>2.5950832594344244E-2</v>
      </c>
    </row>
    <row r="67" spans="1:43" x14ac:dyDescent="0.25">
      <c r="A67" s="13"/>
      <c r="B67" s="2">
        <v>1000</v>
      </c>
      <c r="I67" s="6">
        <v>7.2553000000000006E-2</v>
      </c>
      <c r="K67" s="14"/>
      <c r="L67" s="16"/>
      <c r="M67" s="14"/>
      <c r="N67" s="15"/>
      <c r="O67" s="14"/>
      <c r="P67" s="15"/>
      <c r="Q67" s="13"/>
      <c r="R67" s="15"/>
      <c r="AN67" s="11">
        <v>4.5111670000000004</v>
      </c>
      <c r="AO67" s="10">
        <v>7.2553000000000006E-2</v>
      </c>
      <c r="AP67" s="10">
        <v>6.4822000000000005E-2</v>
      </c>
      <c r="AQ67" s="12">
        <f t="shared" si="0"/>
        <v>0.11926506433001144</v>
      </c>
    </row>
    <row r="68" spans="1:43" x14ac:dyDescent="0.25">
      <c r="A68" s="13"/>
      <c r="B68" s="2">
        <v>2000</v>
      </c>
      <c r="I68" s="6">
        <v>6.1851999999999997E-2</v>
      </c>
      <c r="K68" s="14"/>
      <c r="L68" s="16"/>
      <c r="M68" s="14"/>
      <c r="N68" s="15"/>
      <c r="O68" s="14"/>
      <c r="P68" s="15"/>
      <c r="Q68" s="13"/>
      <c r="R68" s="15"/>
      <c r="AN68" s="11">
        <v>8.9939009999999993</v>
      </c>
      <c r="AO68" s="10">
        <v>6.1851999999999997E-2</v>
      </c>
      <c r="AP68" s="10">
        <v>5.4363000000000002E-2</v>
      </c>
      <c r="AQ68" s="12">
        <f t="shared" si="0"/>
        <v>0.13775913764876838</v>
      </c>
    </row>
    <row r="69" spans="1:43" x14ac:dyDescent="0.25">
      <c r="A69" s="13"/>
      <c r="B69" s="2">
        <v>5000</v>
      </c>
      <c r="I69" s="6">
        <v>4.7836999999999998E-2</v>
      </c>
      <c r="K69" s="14"/>
      <c r="L69" s="16"/>
      <c r="M69" s="14"/>
      <c r="N69" s="15"/>
      <c r="O69" s="14"/>
      <c r="P69" s="15"/>
      <c r="Q69" s="13"/>
      <c r="R69" s="15"/>
      <c r="AN69" s="11">
        <v>22.490936999999999</v>
      </c>
      <c r="AO69" s="10">
        <v>4.7836999999999998E-2</v>
      </c>
      <c r="AP69" s="10">
        <v>3.9944E-2</v>
      </c>
      <c r="AQ69" s="12">
        <f t="shared" si="0"/>
        <v>0.19760164229921884</v>
      </c>
    </row>
    <row r="70" spans="1:43" x14ac:dyDescent="0.25">
      <c r="I70" s="6"/>
      <c r="AN70" s="11"/>
      <c r="AO70" s="10"/>
      <c r="AQ70" s="12"/>
    </row>
    <row r="71" spans="1:43" x14ac:dyDescent="0.25">
      <c r="A71" s="13" t="s">
        <v>23</v>
      </c>
      <c r="B71" s="2">
        <v>500</v>
      </c>
      <c r="I71" s="6">
        <v>0.13461799999999999</v>
      </c>
      <c r="K71" s="14" t="s">
        <v>10</v>
      </c>
      <c r="L71" s="16" t="s">
        <v>10</v>
      </c>
      <c r="M71" s="14">
        <v>0.24797844874295</v>
      </c>
      <c r="N71" s="15" t="s">
        <v>10</v>
      </c>
      <c r="O71" s="14">
        <v>0.18443317167635301</v>
      </c>
      <c r="P71" s="15" t="s">
        <v>10</v>
      </c>
      <c r="Q71" s="13" t="s">
        <v>10</v>
      </c>
      <c r="R71" s="15" t="s">
        <v>10</v>
      </c>
      <c r="AN71" s="11">
        <v>8.1978240000000007</v>
      </c>
      <c r="AO71" s="10">
        <v>0.13461799999999999</v>
      </c>
      <c r="AP71" s="10">
        <v>0.13474900000000001</v>
      </c>
      <c r="AQ71" s="12">
        <f t="shared" si="0"/>
        <v>-9.7217790113485062E-4</v>
      </c>
    </row>
    <row r="72" spans="1:43" x14ac:dyDescent="0.25">
      <c r="A72" s="13"/>
      <c r="B72" s="2">
        <v>1000</v>
      </c>
      <c r="I72" s="6">
        <v>0.117969</v>
      </c>
      <c r="K72" s="14"/>
      <c r="L72" s="16"/>
      <c r="M72" s="14"/>
      <c r="N72" s="15"/>
      <c r="O72" s="14"/>
      <c r="P72" s="15"/>
      <c r="Q72" s="13"/>
      <c r="R72" s="15"/>
      <c r="AN72" s="11">
        <v>16.520105999999998</v>
      </c>
      <c r="AO72" s="10">
        <v>0.117969</v>
      </c>
      <c r="AP72" s="10">
        <v>0.11869200000000001</v>
      </c>
      <c r="AQ72" s="12">
        <f t="shared" si="0"/>
        <v>-6.0913962187847653E-3</v>
      </c>
    </row>
    <row r="73" spans="1:43" x14ac:dyDescent="0.25">
      <c r="A73" s="13"/>
      <c r="B73" s="2">
        <v>2000</v>
      </c>
      <c r="I73" s="6">
        <v>9.9063999999999999E-2</v>
      </c>
      <c r="K73" s="14"/>
      <c r="L73" s="16"/>
      <c r="M73" s="14"/>
      <c r="N73" s="15"/>
      <c r="O73" s="14"/>
      <c r="P73" s="15"/>
      <c r="Q73" s="13"/>
      <c r="R73" s="15"/>
      <c r="AN73" s="11">
        <v>32.814861000000001</v>
      </c>
      <c r="AO73" s="10">
        <v>9.9063999999999999E-2</v>
      </c>
      <c r="AP73" s="10">
        <v>0.106517</v>
      </c>
      <c r="AQ73" s="12">
        <f t="shared" si="0"/>
        <v>-6.9970051728832028E-2</v>
      </c>
    </row>
    <row r="74" spans="1:43" x14ac:dyDescent="0.25">
      <c r="A74" s="13"/>
      <c r="B74" s="2">
        <v>5000</v>
      </c>
      <c r="I74" s="6">
        <v>8.8543999999999998E-2</v>
      </c>
      <c r="K74" s="14"/>
      <c r="L74" s="16"/>
      <c r="M74" s="14"/>
      <c r="N74" s="15"/>
      <c r="O74" s="14"/>
      <c r="P74" s="15"/>
      <c r="Q74" s="13"/>
      <c r="R74" s="15"/>
      <c r="AN74" s="11">
        <v>80.115144999999998</v>
      </c>
      <c r="AO74" s="10">
        <v>8.8543999999999998E-2</v>
      </c>
      <c r="AP74" s="10">
        <v>8.2544999999999993E-2</v>
      </c>
      <c r="AQ74" s="12">
        <f t="shared" si="0"/>
        <v>7.2675510327700102E-2</v>
      </c>
    </row>
    <row r="75" spans="1:43" x14ac:dyDescent="0.25">
      <c r="I75" s="6"/>
      <c r="AN75" s="11"/>
      <c r="AO75" s="10"/>
      <c r="AQ75" s="12"/>
    </row>
    <row r="76" spans="1:43" x14ac:dyDescent="0.25">
      <c r="A76" s="13" t="s">
        <v>24</v>
      </c>
      <c r="B76" s="2">
        <v>500</v>
      </c>
      <c r="I76" s="6">
        <v>0.29073399999999999</v>
      </c>
      <c r="K76" s="14" t="s">
        <v>10</v>
      </c>
      <c r="L76" s="16" t="s">
        <v>10</v>
      </c>
      <c r="M76" s="14">
        <v>0.28420023201354799</v>
      </c>
      <c r="N76" s="15" t="s">
        <v>10</v>
      </c>
      <c r="O76" s="14">
        <v>0.34385002851765301</v>
      </c>
      <c r="P76" s="15" t="s">
        <v>10</v>
      </c>
      <c r="Q76" s="13" t="s">
        <v>10</v>
      </c>
      <c r="R76" s="15" t="s">
        <v>10</v>
      </c>
      <c r="AN76" s="11">
        <v>5.8302040000000002</v>
      </c>
      <c r="AO76" s="10">
        <v>0.29073399999999999</v>
      </c>
      <c r="AP76" s="10">
        <v>0.29579</v>
      </c>
      <c r="AQ76" s="12">
        <f t="shared" si="0"/>
        <v>-1.7093208019202829E-2</v>
      </c>
    </row>
    <row r="77" spans="1:43" x14ac:dyDescent="0.25">
      <c r="A77" s="13"/>
      <c r="B77" s="2">
        <v>1000</v>
      </c>
      <c r="I77" s="6">
        <v>0.27129799999999998</v>
      </c>
      <c r="K77" s="14"/>
      <c r="L77" s="16"/>
      <c r="M77" s="14"/>
      <c r="N77" s="15"/>
      <c r="O77" s="14"/>
      <c r="P77" s="15"/>
      <c r="Q77" s="13"/>
      <c r="R77" s="15"/>
      <c r="AN77" s="11">
        <v>11.555717</v>
      </c>
      <c r="AO77" s="10">
        <v>0.27129799999999998</v>
      </c>
      <c r="AP77" s="10">
        <v>0.24493599999999999</v>
      </c>
      <c r="AQ77" s="12">
        <f t="shared" si="0"/>
        <v>0.10762811509945454</v>
      </c>
    </row>
    <row r="78" spans="1:43" x14ac:dyDescent="0.25">
      <c r="A78" s="13"/>
      <c r="B78" s="2">
        <v>2000</v>
      </c>
      <c r="I78" s="6">
        <v>0.238071</v>
      </c>
      <c r="K78" s="14"/>
      <c r="L78" s="16"/>
      <c r="M78" s="14"/>
      <c r="N78" s="15"/>
      <c r="O78" s="14"/>
      <c r="P78" s="15"/>
      <c r="Q78" s="13"/>
      <c r="R78" s="15"/>
      <c r="AN78" s="11">
        <v>23.124298</v>
      </c>
      <c r="AO78" s="10">
        <v>0.238071</v>
      </c>
      <c r="AP78" s="10">
        <v>0.21759100000000001</v>
      </c>
      <c r="AQ78" s="12">
        <f t="shared" si="0"/>
        <v>9.4121539953398795E-2</v>
      </c>
    </row>
    <row r="79" spans="1:43" x14ac:dyDescent="0.25">
      <c r="A79" s="13"/>
      <c r="B79" s="2">
        <v>5000</v>
      </c>
      <c r="I79" s="6">
        <v>0.18349199999999999</v>
      </c>
      <c r="K79" s="14"/>
      <c r="L79" s="16"/>
      <c r="M79" s="14"/>
      <c r="N79" s="15"/>
      <c r="O79" s="14"/>
      <c r="P79" s="15"/>
      <c r="Q79" s="13"/>
      <c r="R79" s="15"/>
      <c r="AN79" s="11">
        <v>58.029696999999999</v>
      </c>
      <c r="AO79" s="10">
        <v>0.18349199999999999</v>
      </c>
      <c r="AP79" s="10">
        <v>0.17799799999999999</v>
      </c>
      <c r="AQ79" s="12">
        <f t="shared" si="0"/>
        <v>3.0865515342869018E-2</v>
      </c>
    </row>
    <row r="80" spans="1:43" x14ac:dyDescent="0.25">
      <c r="A80" s="13" t="s">
        <v>25</v>
      </c>
      <c r="B80" s="2">
        <v>500</v>
      </c>
      <c r="I80" s="6">
        <v>0.276924</v>
      </c>
      <c r="K80" s="14" t="s">
        <v>10</v>
      </c>
      <c r="L80" s="16" t="s">
        <v>10</v>
      </c>
      <c r="M80" s="14">
        <v>0.29386831802036401</v>
      </c>
      <c r="N80" s="15" t="s">
        <v>10</v>
      </c>
      <c r="O80" s="14">
        <v>0.30511472915739701</v>
      </c>
      <c r="P80" s="15" t="s">
        <v>10</v>
      </c>
      <c r="Q80" s="13" t="s">
        <v>10</v>
      </c>
      <c r="R80" s="15" t="s">
        <v>10</v>
      </c>
      <c r="AN80" s="11">
        <v>7.0910570000000002</v>
      </c>
      <c r="AO80" s="10">
        <v>0.276924</v>
      </c>
      <c r="AP80" s="10">
        <v>0.2606</v>
      </c>
      <c r="AQ80" s="12">
        <f t="shared" si="0"/>
        <v>6.2640061396776692E-2</v>
      </c>
    </row>
    <row r="81" spans="1:43" x14ac:dyDescent="0.25">
      <c r="A81" s="13"/>
      <c r="B81" s="2">
        <v>1000</v>
      </c>
      <c r="I81" s="6">
        <v>0.24307999999999999</v>
      </c>
      <c r="K81" s="14"/>
      <c r="L81" s="16"/>
      <c r="M81" s="14"/>
      <c r="N81" s="15"/>
      <c r="O81" s="14"/>
      <c r="P81" s="15"/>
      <c r="Q81" s="13"/>
      <c r="R81" s="15"/>
      <c r="AN81" s="11">
        <v>14.007052</v>
      </c>
      <c r="AO81" s="10">
        <v>0.24307999999999999</v>
      </c>
      <c r="AP81" s="10">
        <v>0.248502</v>
      </c>
      <c r="AQ81" s="12">
        <f t="shared" si="0"/>
        <v>-2.1818737877361188E-2</v>
      </c>
    </row>
    <row r="82" spans="1:43" x14ac:dyDescent="0.25">
      <c r="A82" s="13"/>
      <c r="B82" s="2">
        <v>2000</v>
      </c>
      <c r="I82" s="6">
        <v>0.21668599999999999</v>
      </c>
      <c r="K82" s="14"/>
      <c r="L82" s="16"/>
      <c r="M82" s="14"/>
      <c r="N82" s="15"/>
      <c r="O82" s="14"/>
      <c r="P82" s="15"/>
      <c r="Q82" s="13"/>
      <c r="R82" s="15"/>
      <c r="AN82" s="11">
        <v>27.958158999999998</v>
      </c>
      <c r="AO82" s="10">
        <v>0.21668599999999999</v>
      </c>
      <c r="AP82" s="10">
        <v>0.220607</v>
      </c>
      <c r="AQ82" s="12">
        <f t="shared" si="0"/>
        <v>-1.7773688051603113E-2</v>
      </c>
    </row>
    <row r="83" spans="1:43" x14ac:dyDescent="0.25">
      <c r="A83" s="13"/>
      <c r="B83" s="2">
        <v>5000</v>
      </c>
      <c r="I83" s="6">
        <v>0.18281800000000001</v>
      </c>
      <c r="K83" s="14"/>
      <c r="L83" s="16"/>
      <c r="M83" s="14"/>
      <c r="N83" s="15"/>
      <c r="O83" s="14"/>
      <c r="P83" s="15"/>
      <c r="Q83" s="13"/>
      <c r="R83" s="15"/>
      <c r="AN83" s="11">
        <v>69.326909000000001</v>
      </c>
      <c r="AO83" s="10">
        <v>0.18281800000000001</v>
      </c>
      <c r="AP83" s="10">
        <v>0.200214</v>
      </c>
      <c r="AQ83" s="12">
        <f t="shared" si="0"/>
        <v>-8.6887030876961618E-2</v>
      </c>
    </row>
    <row r="84" spans="1:43" x14ac:dyDescent="0.25">
      <c r="A84" s="13" t="s">
        <v>26</v>
      </c>
      <c r="B84" s="2">
        <v>500</v>
      </c>
      <c r="I84" s="6">
        <v>0.21903600000000001</v>
      </c>
      <c r="K84" s="14" t="s">
        <v>10</v>
      </c>
      <c r="L84" s="16" t="s">
        <v>10</v>
      </c>
      <c r="M84" s="14">
        <v>0.167989635290166</v>
      </c>
      <c r="N84" s="15" t="s">
        <v>10</v>
      </c>
      <c r="O84" s="14">
        <v>0.25329462101632999</v>
      </c>
      <c r="P84" s="15" t="s">
        <v>10</v>
      </c>
      <c r="Q84" s="13" t="s">
        <v>10</v>
      </c>
      <c r="R84" s="15" t="s">
        <v>10</v>
      </c>
      <c r="AN84" s="11">
        <v>7.4597910000000001</v>
      </c>
      <c r="AO84" s="10">
        <v>0.21903600000000001</v>
      </c>
      <c r="AP84" s="10">
        <v>0.215563</v>
      </c>
      <c r="AQ84" s="12">
        <f t="shared" si="0"/>
        <v>1.6111299248943483E-2</v>
      </c>
    </row>
    <row r="85" spans="1:43" x14ac:dyDescent="0.25">
      <c r="A85" s="13"/>
      <c r="B85" s="2">
        <v>1000</v>
      </c>
      <c r="I85" s="6">
        <v>0.206872</v>
      </c>
      <c r="K85" s="14"/>
      <c r="L85" s="16"/>
      <c r="M85" s="14"/>
      <c r="N85" s="15"/>
      <c r="O85" s="14"/>
      <c r="P85" s="15"/>
      <c r="Q85" s="13"/>
      <c r="R85" s="15"/>
      <c r="AN85" s="11">
        <v>14.86237</v>
      </c>
      <c r="AO85" s="10">
        <v>0.206872</v>
      </c>
      <c r="AP85" s="10">
        <v>0.204427</v>
      </c>
      <c r="AQ85" s="12">
        <f t="shared" si="0"/>
        <v>1.1960259652589936E-2</v>
      </c>
    </row>
    <row r="86" spans="1:43" x14ac:dyDescent="0.25">
      <c r="A86" s="13"/>
      <c r="B86" s="2">
        <v>2000</v>
      </c>
      <c r="I86" s="6">
        <v>0.19339200000000001</v>
      </c>
      <c r="K86" s="14"/>
      <c r="L86" s="16"/>
      <c r="M86" s="14"/>
      <c r="N86" s="15"/>
      <c r="O86" s="14"/>
      <c r="P86" s="15"/>
      <c r="Q86" s="13"/>
      <c r="R86" s="15"/>
      <c r="AN86" s="11">
        <v>29.561377</v>
      </c>
      <c r="AO86" s="10">
        <v>0.19339200000000001</v>
      </c>
      <c r="AP86" s="10">
        <v>0.197687</v>
      </c>
      <c r="AQ86" s="12">
        <f t="shared" si="0"/>
        <v>-2.1726264246005014E-2</v>
      </c>
    </row>
    <row r="87" spans="1:43" x14ac:dyDescent="0.25">
      <c r="A87" s="13"/>
      <c r="B87" s="2">
        <v>5000</v>
      </c>
      <c r="I87" s="6">
        <v>0.18232999999999999</v>
      </c>
      <c r="K87" s="14"/>
      <c r="L87" s="16"/>
      <c r="M87" s="14"/>
      <c r="N87" s="15"/>
      <c r="O87" s="14"/>
      <c r="P87" s="15"/>
      <c r="Q87" s="13"/>
      <c r="R87" s="15"/>
      <c r="AN87" s="11">
        <v>73.479196999999999</v>
      </c>
      <c r="AO87" s="10">
        <v>0.18232999999999999</v>
      </c>
      <c r="AP87" s="10">
        <v>0.18768799999999999</v>
      </c>
      <c r="AQ87" s="12">
        <f t="shared" si="0"/>
        <v>-2.854737649716552E-2</v>
      </c>
    </row>
    <row r="88" spans="1:43" x14ac:dyDescent="0.25">
      <c r="I88" s="6"/>
      <c r="AN88" s="11"/>
      <c r="AO88" s="10"/>
      <c r="AQ88" s="12"/>
    </row>
    <row r="89" spans="1:43" x14ac:dyDescent="0.25">
      <c r="A89" s="13" t="s">
        <v>28</v>
      </c>
      <c r="B89" s="2">
        <v>500</v>
      </c>
      <c r="I89" s="6">
        <v>2.4570000000000002E-2</v>
      </c>
      <c r="K89" s="14" t="s">
        <v>10</v>
      </c>
      <c r="L89" s="16" t="s">
        <v>10</v>
      </c>
      <c r="M89" s="14">
        <v>0.16062893658948699</v>
      </c>
      <c r="N89" s="15" t="s">
        <v>10</v>
      </c>
      <c r="O89" s="14">
        <v>0.121214337893307</v>
      </c>
      <c r="P89" s="15" t="s">
        <v>10</v>
      </c>
      <c r="Q89" s="13" t="s">
        <v>10</v>
      </c>
      <c r="R89" s="15" t="s">
        <v>10</v>
      </c>
      <c r="AN89" s="11">
        <v>2.7527020000000002</v>
      </c>
      <c r="AO89" s="10">
        <v>2.4570000000000002E-2</v>
      </c>
      <c r="AP89" s="10">
        <v>2.5770000000000001E-2</v>
      </c>
      <c r="AQ89" s="12">
        <f t="shared" ref="AQ89:AQ120" si="1">(AO89 - AP89)/AP89</f>
        <v>-4.6565774155995332E-2</v>
      </c>
    </row>
    <row r="90" spans="1:43" x14ac:dyDescent="0.25">
      <c r="A90" s="13"/>
      <c r="B90" s="2">
        <v>1000</v>
      </c>
      <c r="I90" s="6">
        <v>2.4570000000000002E-2</v>
      </c>
      <c r="K90" s="14"/>
      <c r="L90" s="16"/>
      <c r="M90" s="14"/>
      <c r="N90" s="15"/>
      <c r="O90" s="14"/>
      <c r="P90" s="15"/>
      <c r="Q90" s="13"/>
      <c r="R90" s="15"/>
      <c r="AN90" s="11">
        <v>5.4598659999999999</v>
      </c>
      <c r="AO90" s="10">
        <v>2.4570000000000002E-2</v>
      </c>
      <c r="AP90" s="10">
        <v>2.5770000000000001E-2</v>
      </c>
      <c r="AQ90" s="12">
        <f t="shared" si="1"/>
        <v>-4.6565774155995332E-2</v>
      </c>
    </row>
    <row r="91" spans="1:43" x14ac:dyDescent="0.25">
      <c r="A91" s="13"/>
      <c r="B91" s="2">
        <v>2000</v>
      </c>
      <c r="I91" s="6">
        <v>2.4570000000000002E-2</v>
      </c>
      <c r="K91" s="14"/>
      <c r="L91" s="16"/>
      <c r="M91" s="14"/>
      <c r="N91" s="15"/>
      <c r="O91" s="14"/>
      <c r="P91" s="15"/>
      <c r="Q91" s="13"/>
      <c r="R91" s="15"/>
      <c r="AN91" s="11">
        <v>10.888598999999999</v>
      </c>
      <c r="AO91" s="10">
        <v>2.4570000000000002E-2</v>
      </c>
      <c r="AP91" s="10">
        <v>2.5770000000000001E-2</v>
      </c>
      <c r="AQ91" s="12">
        <f t="shared" si="1"/>
        <v>-4.6565774155995332E-2</v>
      </c>
    </row>
    <row r="92" spans="1:43" x14ac:dyDescent="0.25">
      <c r="A92" s="13"/>
      <c r="B92" s="2">
        <v>5000</v>
      </c>
      <c r="I92" s="6">
        <v>2.4570000000000002E-2</v>
      </c>
      <c r="K92" s="14"/>
      <c r="L92" s="16"/>
      <c r="M92" s="14"/>
      <c r="N92" s="15"/>
      <c r="O92" s="14"/>
      <c r="P92" s="15"/>
      <c r="Q92" s="13"/>
      <c r="R92" s="15"/>
      <c r="AN92" s="11">
        <v>27.119754</v>
      </c>
      <c r="AO92" s="10">
        <v>2.4570000000000002E-2</v>
      </c>
      <c r="AP92" s="10">
        <v>2.3397000000000001E-2</v>
      </c>
      <c r="AQ92" s="12">
        <f t="shared" si="1"/>
        <v>5.0134632645210939E-2</v>
      </c>
    </row>
    <row r="93" spans="1:43" x14ac:dyDescent="0.25">
      <c r="A93" s="13" t="s">
        <v>29</v>
      </c>
      <c r="B93" s="2">
        <v>500</v>
      </c>
      <c r="I93" s="6">
        <v>1.0429000000000001E-2</v>
      </c>
      <c r="K93" s="14" t="s">
        <v>10</v>
      </c>
      <c r="L93" s="16" t="s">
        <v>10</v>
      </c>
      <c r="M93" s="14">
        <v>1.0883629283854401E-2</v>
      </c>
      <c r="N93" s="15" t="s">
        <v>10</v>
      </c>
      <c r="O93" s="14">
        <v>2.6516853932584201E-2</v>
      </c>
      <c r="P93" s="15" t="s">
        <v>10</v>
      </c>
      <c r="Q93" s="13" t="s">
        <v>10</v>
      </c>
      <c r="R93" s="15" t="s">
        <v>10</v>
      </c>
      <c r="AN93" s="11">
        <v>3.1482399999999999</v>
      </c>
      <c r="AO93" s="10">
        <v>1.0429000000000001E-2</v>
      </c>
      <c r="AP93" s="10">
        <v>0</v>
      </c>
      <c r="AQ93" s="12"/>
    </row>
    <row r="94" spans="1:43" x14ac:dyDescent="0.25">
      <c r="A94" s="13"/>
      <c r="B94" s="2">
        <v>1000</v>
      </c>
      <c r="I94" s="6">
        <v>0</v>
      </c>
      <c r="K94" s="14"/>
      <c r="L94" s="16"/>
      <c r="M94" s="14"/>
      <c r="N94" s="15"/>
      <c r="O94" s="14"/>
      <c r="P94" s="15"/>
      <c r="Q94" s="13"/>
      <c r="R94" s="15"/>
      <c r="AN94" s="11">
        <v>6.2835929999999998</v>
      </c>
      <c r="AO94" s="10">
        <v>0</v>
      </c>
      <c r="AP94" s="10">
        <v>0</v>
      </c>
      <c r="AQ94" s="12"/>
    </row>
    <row r="95" spans="1:43" x14ac:dyDescent="0.25">
      <c r="A95" s="13"/>
      <c r="B95" s="2">
        <v>2000</v>
      </c>
      <c r="I95" s="6">
        <v>0</v>
      </c>
      <c r="K95" s="14"/>
      <c r="L95" s="16"/>
      <c r="M95" s="14"/>
      <c r="N95" s="15"/>
      <c r="O95" s="14"/>
      <c r="P95" s="15"/>
      <c r="Q95" s="13"/>
      <c r="R95" s="15"/>
      <c r="AN95" s="11">
        <v>12.554895999999999</v>
      </c>
      <c r="AO95" s="10">
        <v>0</v>
      </c>
      <c r="AP95" s="10">
        <v>0</v>
      </c>
      <c r="AQ95" s="12"/>
    </row>
    <row r="96" spans="1:43" x14ac:dyDescent="0.25">
      <c r="A96" s="13"/>
      <c r="B96" s="2">
        <v>5000</v>
      </c>
      <c r="I96" s="6">
        <v>0</v>
      </c>
      <c r="K96" s="14"/>
      <c r="L96" s="16"/>
      <c r="M96" s="14"/>
      <c r="N96" s="15"/>
      <c r="O96" s="14"/>
      <c r="P96" s="15"/>
      <c r="Q96" s="13"/>
      <c r="R96" s="15"/>
      <c r="AN96" s="11">
        <v>31.354782</v>
      </c>
      <c r="AO96" s="10">
        <v>0</v>
      </c>
      <c r="AP96" s="10">
        <v>0</v>
      </c>
      <c r="AQ96" s="12"/>
    </row>
    <row r="97" spans="1:43" x14ac:dyDescent="0.25">
      <c r="A97" s="13" t="s">
        <v>30</v>
      </c>
      <c r="B97" s="2">
        <v>500</v>
      </c>
      <c r="I97" s="6">
        <v>0</v>
      </c>
      <c r="K97" s="14" t="s">
        <v>10</v>
      </c>
      <c r="L97" s="16" t="s">
        <v>10</v>
      </c>
      <c r="M97" s="14">
        <v>2.1265476753851299E-2</v>
      </c>
      <c r="N97" s="15" t="s">
        <v>10</v>
      </c>
      <c r="O97" s="14">
        <v>3.6388931451421497E-2</v>
      </c>
      <c r="P97" s="15" t="s">
        <v>10</v>
      </c>
      <c r="Q97" s="13" t="s">
        <v>10</v>
      </c>
      <c r="R97" s="15" t="s">
        <v>10</v>
      </c>
      <c r="AN97" s="11">
        <v>3.7235830000000001</v>
      </c>
      <c r="AO97" s="10">
        <v>0</v>
      </c>
      <c r="AP97" s="10">
        <v>0</v>
      </c>
      <c r="AQ97" s="12"/>
    </row>
    <row r="98" spans="1:43" x14ac:dyDescent="0.25">
      <c r="A98" s="13"/>
      <c r="B98" s="2">
        <v>1000</v>
      </c>
      <c r="I98" s="6">
        <v>0</v>
      </c>
      <c r="K98" s="14"/>
      <c r="L98" s="16"/>
      <c r="M98" s="14"/>
      <c r="N98" s="15"/>
      <c r="O98" s="14"/>
      <c r="P98" s="15"/>
      <c r="Q98" s="13"/>
      <c r="R98" s="15"/>
      <c r="AN98" s="11">
        <v>7.4339560000000002</v>
      </c>
      <c r="AO98" s="10">
        <v>0</v>
      </c>
      <c r="AP98" s="10">
        <v>0</v>
      </c>
      <c r="AQ98" s="12"/>
    </row>
    <row r="99" spans="1:43" x14ac:dyDescent="0.25">
      <c r="A99" s="13"/>
      <c r="B99" s="2">
        <v>2000</v>
      </c>
      <c r="I99" s="6">
        <v>0</v>
      </c>
      <c r="K99" s="14"/>
      <c r="L99" s="16"/>
      <c r="M99" s="14"/>
      <c r="N99" s="15"/>
      <c r="O99" s="14"/>
      <c r="P99" s="15"/>
      <c r="Q99" s="13"/>
      <c r="R99" s="15"/>
      <c r="AN99" s="11">
        <v>14.859114</v>
      </c>
      <c r="AO99" s="10">
        <v>0</v>
      </c>
      <c r="AP99" s="10">
        <v>0</v>
      </c>
      <c r="AQ99" s="12"/>
    </row>
    <row r="100" spans="1:43" x14ac:dyDescent="0.25">
      <c r="A100" s="13"/>
      <c r="B100" s="2">
        <v>5000</v>
      </c>
      <c r="I100" s="6">
        <v>0</v>
      </c>
      <c r="K100" s="14"/>
      <c r="L100" s="16"/>
      <c r="M100" s="14"/>
      <c r="N100" s="15"/>
      <c r="O100" s="14"/>
      <c r="P100" s="15"/>
      <c r="Q100" s="13"/>
      <c r="R100" s="15"/>
      <c r="AN100" s="11">
        <v>37.086013000000001</v>
      </c>
      <c r="AO100" s="10">
        <v>0</v>
      </c>
      <c r="AP100" s="10">
        <v>0</v>
      </c>
      <c r="AQ100" s="12"/>
    </row>
    <row r="101" spans="1:43" x14ac:dyDescent="0.25">
      <c r="A101" s="13" t="s">
        <v>31</v>
      </c>
      <c r="B101" s="2">
        <v>500</v>
      </c>
      <c r="I101" s="6">
        <v>4.2403000000000003E-2</v>
      </c>
      <c r="K101" s="14" t="s">
        <v>10</v>
      </c>
      <c r="L101" s="16" t="s">
        <v>10</v>
      </c>
      <c r="M101" s="14">
        <v>0.17058616214445499</v>
      </c>
      <c r="N101" s="15" t="s">
        <v>10</v>
      </c>
      <c r="O101" s="14">
        <v>0.11949852870448099</v>
      </c>
      <c r="P101" s="15" t="s">
        <v>10</v>
      </c>
      <c r="Q101" s="13" t="s">
        <v>10</v>
      </c>
      <c r="R101" s="15" t="s">
        <v>10</v>
      </c>
      <c r="AN101" s="11">
        <v>3.4546389999999998</v>
      </c>
      <c r="AO101" s="10">
        <v>4.2403000000000003E-2</v>
      </c>
      <c r="AP101" s="10">
        <v>3.6013999999999997E-2</v>
      </c>
      <c r="AQ101" s="12">
        <f t="shared" si="1"/>
        <v>0.1774032320764149</v>
      </c>
    </row>
    <row r="102" spans="1:43" x14ac:dyDescent="0.25">
      <c r="A102" s="13"/>
      <c r="B102" s="2">
        <v>1000</v>
      </c>
      <c r="I102" s="6">
        <v>3.7478999999999998E-2</v>
      </c>
      <c r="K102" s="14"/>
      <c r="L102" s="16"/>
      <c r="M102" s="14"/>
      <c r="N102" s="15"/>
      <c r="O102" s="14"/>
      <c r="P102" s="15"/>
      <c r="Q102" s="13"/>
      <c r="R102" s="15"/>
      <c r="AN102" s="11">
        <v>6.9478160000000004</v>
      </c>
      <c r="AO102" s="10">
        <v>3.7478999999999998E-2</v>
      </c>
      <c r="AP102" s="10">
        <v>3.4756000000000002E-2</v>
      </c>
      <c r="AQ102" s="12">
        <f t="shared" si="1"/>
        <v>7.834618483139591E-2</v>
      </c>
    </row>
    <row r="103" spans="1:43" x14ac:dyDescent="0.25">
      <c r="A103" s="13"/>
      <c r="B103" s="2">
        <v>2000</v>
      </c>
      <c r="I103" s="6">
        <v>2.9395000000000001E-2</v>
      </c>
      <c r="K103" s="14"/>
      <c r="L103" s="16"/>
      <c r="M103" s="14"/>
      <c r="N103" s="15"/>
      <c r="O103" s="14"/>
      <c r="P103" s="15"/>
      <c r="Q103" s="13"/>
      <c r="R103" s="15"/>
      <c r="AN103" s="11">
        <v>14.081699</v>
      </c>
      <c r="AO103" s="10">
        <v>2.9395000000000001E-2</v>
      </c>
      <c r="AP103" s="10">
        <v>3.4756000000000002E-2</v>
      </c>
      <c r="AQ103" s="12">
        <f t="shared" si="1"/>
        <v>-0.15424674876280356</v>
      </c>
    </row>
    <row r="104" spans="1:43" x14ac:dyDescent="0.25">
      <c r="A104" s="13"/>
      <c r="B104" s="2">
        <v>5000</v>
      </c>
      <c r="I104" s="6">
        <v>1.7829000000000001E-2</v>
      </c>
      <c r="K104" s="14"/>
      <c r="L104" s="16"/>
      <c r="M104" s="14"/>
      <c r="N104" s="15"/>
      <c r="O104" s="14"/>
      <c r="P104" s="15"/>
      <c r="Q104" s="13"/>
      <c r="R104" s="15"/>
      <c r="AN104" s="11">
        <v>35.508873000000001</v>
      </c>
      <c r="AO104" s="10">
        <v>1.7829000000000001E-2</v>
      </c>
      <c r="AP104" s="10">
        <v>2.9411E-2</v>
      </c>
      <c r="AQ104" s="12">
        <f t="shared" si="1"/>
        <v>-0.39379823875420755</v>
      </c>
    </row>
    <row r="105" spans="1:43" x14ac:dyDescent="0.25">
      <c r="A105" s="13" t="s">
        <v>32</v>
      </c>
      <c r="B105" s="2">
        <v>500</v>
      </c>
      <c r="I105" s="6">
        <v>4.8120999999999997E-2</v>
      </c>
      <c r="K105" s="14" t="s">
        <v>10</v>
      </c>
      <c r="L105" s="16" t="s">
        <v>10</v>
      </c>
      <c r="M105" s="14">
        <v>0.219652082835287</v>
      </c>
      <c r="N105" s="15" t="s">
        <v>10</v>
      </c>
      <c r="O105" s="14">
        <v>0.145969617876444</v>
      </c>
      <c r="P105" s="15" t="s">
        <v>10</v>
      </c>
      <c r="Q105" s="13" t="s">
        <v>10</v>
      </c>
      <c r="R105" s="15" t="s">
        <v>10</v>
      </c>
      <c r="AN105" s="11">
        <v>4.0850150000000003</v>
      </c>
      <c r="AO105" s="10">
        <v>4.8120999999999997E-2</v>
      </c>
      <c r="AP105" s="10">
        <v>4.7495999999999997E-2</v>
      </c>
      <c r="AQ105" s="12">
        <f t="shared" si="1"/>
        <v>1.3159002863399036E-2</v>
      </c>
    </row>
    <row r="106" spans="1:43" x14ac:dyDescent="0.25">
      <c r="A106" s="13"/>
      <c r="B106" s="2">
        <v>1000</v>
      </c>
      <c r="I106" s="6">
        <v>4.1047E-2</v>
      </c>
      <c r="K106" s="14"/>
      <c r="L106" s="16"/>
      <c r="M106" s="14"/>
      <c r="N106" s="15"/>
      <c r="O106" s="14"/>
      <c r="P106" s="15"/>
      <c r="Q106" s="13"/>
      <c r="R106" s="15"/>
      <c r="AN106" s="11">
        <v>8.2311809999999994</v>
      </c>
      <c r="AO106" s="10">
        <v>4.1047E-2</v>
      </c>
      <c r="AP106" s="10">
        <v>3.8675000000000001E-2</v>
      </c>
      <c r="AQ106" s="12">
        <f t="shared" si="1"/>
        <v>6.1331609566903658E-2</v>
      </c>
    </row>
    <row r="107" spans="1:43" x14ac:dyDescent="0.25">
      <c r="A107" s="13"/>
      <c r="B107" s="2">
        <v>2000</v>
      </c>
      <c r="I107" s="6">
        <v>0.04</v>
      </c>
      <c r="K107" s="14"/>
      <c r="L107" s="16"/>
      <c r="M107" s="14"/>
      <c r="N107" s="15"/>
      <c r="O107" s="14"/>
      <c r="P107" s="15"/>
      <c r="Q107" s="13"/>
      <c r="R107" s="15"/>
      <c r="AN107" s="11">
        <v>16.372955999999999</v>
      </c>
      <c r="AO107" s="10">
        <v>0.04</v>
      </c>
      <c r="AP107" s="10">
        <v>3.8675000000000001E-2</v>
      </c>
      <c r="AQ107" s="12">
        <f t="shared" si="1"/>
        <v>3.425985778926955E-2</v>
      </c>
    </row>
    <row r="108" spans="1:43" x14ac:dyDescent="0.25">
      <c r="A108" s="13"/>
      <c r="B108" s="2">
        <v>5000</v>
      </c>
      <c r="I108" s="6">
        <v>3.0512000000000001E-2</v>
      </c>
      <c r="K108" s="14"/>
      <c r="L108" s="16"/>
      <c r="M108" s="14"/>
      <c r="N108" s="15"/>
      <c r="O108" s="14"/>
      <c r="P108" s="15"/>
      <c r="Q108" s="13"/>
      <c r="R108" s="15"/>
      <c r="AN108" s="11">
        <v>41.484876999999997</v>
      </c>
      <c r="AO108" s="10">
        <v>3.0512000000000001E-2</v>
      </c>
      <c r="AP108" s="10">
        <v>3.5061000000000002E-2</v>
      </c>
      <c r="AQ108" s="12">
        <f t="shared" si="1"/>
        <v>-0.12974530104674711</v>
      </c>
    </row>
    <row r="109" spans="1:43" x14ac:dyDescent="0.25">
      <c r="A109" s="13" t="s">
        <v>27</v>
      </c>
      <c r="B109" s="2">
        <v>500</v>
      </c>
      <c r="I109" s="6">
        <v>7.2281999999999999E-2</v>
      </c>
      <c r="K109" s="14" t="s">
        <v>10</v>
      </c>
      <c r="L109" s="16" t="s">
        <v>10</v>
      </c>
      <c r="M109" s="14">
        <v>0.27256493121848202</v>
      </c>
      <c r="N109" s="15" t="s">
        <v>10</v>
      </c>
      <c r="O109" s="14">
        <v>0.15719859527191099</v>
      </c>
      <c r="P109" s="15" t="s">
        <v>10</v>
      </c>
      <c r="Q109" s="13" t="s">
        <v>10</v>
      </c>
      <c r="R109" s="15" t="s">
        <v>10</v>
      </c>
      <c r="AN109" s="11">
        <v>4.7877510000000001</v>
      </c>
      <c r="AO109" s="10">
        <v>7.2281999999999999E-2</v>
      </c>
      <c r="AP109" s="10">
        <v>7.0127999999999996E-2</v>
      </c>
      <c r="AQ109" s="12">
        <f t="shared" si="1"/>
        <v>3.071526351813831E-2</v>
      </c>
    </row>
    <row r="110" spans="1:43" x14ac:dyDescent="0.25">
      <c r="A110" s="13"/>
      <c r="B110" s="2">
        <v>1000</v>
      </c>
      <c r="I110" s="6">
        <v>6.0512999999999997E-2</v>
      </c>
      <c r="K110" s="14"/>
      <c r="L110" s="16"/>
      <c r="M110" s="14"/>
      <c r="N110" s="15"/>
      <c r="O110" s="14"/>
      <c r="P110" s="15"/>
      <c r="Q110" s="13"/>
      <c r="R110" s="15"/>
      <c r="AN110" s="11">
        <v>9.6713889999999996</v>
      </c>
      <c r="AO110" s="10">
        <v>6.0512999999999997E-2</v>
      </c>
      <c r="AP110" s="10">
        <v>5.6954999999999999E-2</v>
      </c>
      <c r="AQ110" s="12">
        <f t="shared" si="1"/>
        <v>6.2470371345799296E-2</v>
      </c>
    </row>
    <row r="111" spans="1:43" x14ac:dyDescent="0.25">
      <c r="A111" s="13"/>
      <c r="B111" s="2">
        <v>2000</v>
      </c>
      <c r="I111" s="6">
        <v>5.5724999999999997E-2</v>
      </c>
      <c r="K111" s="14"/>
      <c r="L111" s="16"/>
      <c r="M111" s="14"/>
      <c r="N111" s="15"/>
      <c r="O111" s="14"/>
      <c r="P111" s="15"/>
      <c r="Q111" s="13"/>
      <c r="R111" s="15"/>
      <c r="AN111" s="11">
        <v>19.316754</v>
      </c>
      <c r="AO111" s="10">
        <v>5.5724999999999997E-2</v>
      </c>
      <c r="AP111" s="10">
        <v>3.4072999999999999E-2</v>
      </c>
      <c r="AQ111" s="12">
        <f t="shared" si="1"/>
        <v>0.6354591612126903</v>
      </c>
    </row>
    <row r="112" spans="1:43" x14ac:dyDescent="0.25">
      <c r="A112" s="13"/>
      <c r="B112" s="2">
        <v>5000</v>
      </c>
      <c r="I112" s="6">
        <v>4.1868000000000002E-2</v>
      </c>
      <c r="K112" s="14"/>
      <c r="L112" s="16"/>
      <c r="M112" s="14"/>
      <c r="N112" s="15"/>
      <c r="O112" s="14"/>
      <c r="P112" s="15"/>
      <c r="Q112" s="13"/>
      <c r="R112" s="15"/>
      <c r="AN112" s="11">
        <v>47.262852000000002</v>
      </c>
      <c r="AO112" s="10">
        <v>4.1868000000000002E-2</v>
      </c>
      <c r="AP112" s="10">
        <v>2.6265E-2</v>
      </c>
      <c r="AQ112" s="12">
        <f t="shared" si="1"/>
        <v>0.59406053683609372</v>
      </c>
    </row>
    <row r="113" spans="1:43" x14ac:dyDescent="0.25">
      <c r="A113" s="13" t="s">
        <v>33</v>
      </c>
      <c r="B113" s="2">
        <v>500</v>
      </c>
      <c r="I113" s="6">
        <v>0</v>
      </c>
      <c r="K113" s="14" t="s">
        <v>10</v>
      </c>
      <c r="L113" s="16" t="s">
        <v>10</v>
      </c>
      <c r="M113" s="14">
        <v>6.2700060480871303E-2</v>
      </c>
      <c r="N113" s="15" t="s">
        <v>10</v>
      </c>
      <c r="O113" s="14">
        <v>3.09751238890398E-2</v>
      </c>
      <c r="P113" s="15" t="s">
        <v>10</v>
      </c>
      <c r="Q113" s="13" t="s">
        <v>10</v>
      </c>
      <c r="R113" s="15" t="s">
        <v>10</v>
      </c>
      <c r="AN113" s="11">
        <v>6.1680070000000002</v>
      </c>
      <c r="AO113" s="10">
        <v>0</v>
      </c>
      <c r="AP113" s="10">
        <v>1.0460000000000001E-3</v>
      </c>
      <c r="AQ113" s="12">
        <f t="shared" si="1"/>
        <v>-1</v>
      </c>
    </row>
    <row r="114" spans="1:43" x14ac:dyDescent="0.25">
      <c r="A114" s="13"/>
      <c r="B114" s="2">
        <v>1000</v>
      </c>
      <c r="I114" s="6">
        <v>0</v>
      </c>
      <c r="K114" s="14"/>
      <c r="L114" s="16"/>
      <c r="M114" s="14"/>
      <c r="N114" s="15"/>
      <c r="O114" s="14"/>
      <c r="P114" s="15"/>
      <c r="Q114" s="13"/>
      <c r="R114" s="15"/>
      <c r="AN114" s="11">
        <v>12.293174</v>
      </c>
      <c r="AO114" s="10">
        <v>0</v>
      </c>
      <c r="AP114" s="10">
        <v>0</v>
      </c>
      <c r="AQ114" s="12"/>
    </row>
    <row r="115" spans="1:43" x14ac:dyDescent="0.25">
      <c r="A115" s="13"/>
      <c r="B115" s="2">
        <v>2000</v>
      </c>
      <c r="I115" s="6">
        <v>0</v>
      </c>
      <c r="K115" s="14"/>
      <c r="L115" s="16"/>
      <c r="M115" s="14"/>
      <c r="N115" s="15"/>
      <c r="O115" s="14"/>
      <c r="P115" s="15"/>
      <c r="Q115" s="13"/>
      <c r="R115" s="15"/>
      <c r="AN115" s="11">
        <v>24.530194999999999</v>
      </c>
      <c r="AO115" s="10">
        <v>0</v>
      </c>
      <c r="AP115" s="10">
        <v>0</v>
      </c>
      <c r="AQ115" s="12"/>
    </row>
    <row r="116" spans="1:43" x14ac:dyDescent="0.25">
      <c r="A116" s="13"/>
      <c r="B116" s="2">
        <v>5000</v>
      </c>
      <c r="I116" s="6">
        <v>0</v>
      </c>
      <c r="K116" s="14"/>
      <c r="L116" s="16"/>
      <c r="M116" s="14"/>
      <c r="N116" s="15"/>
      <c r="O116" s="14"/>
      <c r="P116" s="15"/>
      <c r="Q116" s="13"/>
      <c r="R116" s="15"/>
      <c r="AN116" s="11">
        <v>61.224843</v>
      </c>
      <c r="AO116" s="10">
        <v>0</v>
      </c>
      <c r="AP116" s="10">
        <v>0</v>
      </c>
      <c r="AQ116" s="12"/>
    </row>
    <row r="117" spans="1:43" x14ac:dyDescent="0.25">
      <c r="A117" s="13" t="s">
        <v>34</v>
      </c>
      <c r="B117" s="2">
        <v>500</v>
      </c>
      <c r="I117" s="6">
        <v>6.9264999999999993E-2</v>
      </c>
      <c r="K117" s="14" t="s">
        <v>10</v>
      </c>
      <c r="L117" s="16" t="s">
        <v>10</v>
      </c>
      <c r="M117" s="14">
        <v>0.21402465142211599</v>
      </c>
      <c r="N117" s="15" t="s">
        <v>10</v>
      </c>
      <c r="O117" s="14">
        <v>0.16071994068421799</v>
      </c>
      <c r="P117" s="15" t="s">
        <v>10</v>
      </c>
      <c r="Q117" s="13" t="s">
        <v>10</v>
      </c>
      <c r="R117" s="15" t="s">
        <v>10</v>
      </c>
      <c r="AN117" s="11">
        <v>5.129162</v>
      </c>
      <c r="AO117" s="10">
        <v>6.9264999999999993E-2</v>
      </c>
      <c r="AP117" s="10">
        <v>8.9202000000000004E-2</v>
      </c>
      <c r="AQ117" s="12">
        <f t="shared" si="1"/>
        <v>-0.22350395731037431</v>
      </c>
    </row>
    <row r="118" spans="1:43" x14ac:dyDescent="0.25">
      <c r="A118" s="13"/>
      <c r="B118" s="2">
        <v>1000</v>
      </c>
      <c r="I118" s="6">
        <v>5.7067E-2</v>
      </c>
      <c r="K118" s="14"/>
      <c r="L118" s="16"/>
      <c r="M118" s="14"/>
      <c r="N118" s="15"/>
      <c r="O118" s="14"/>
      <c r="P118" s="15"/>
      <c r="Q118" s="13"/>
      <c r="R118" s="15"/>
      <c r="AN118" s="11">
        <v>10.24381</v>
      </c>
      <c r="AO118" s="10">
        <v>5.7067E-2</v>
      </c>
      <c r="AP118" s="10">
        <v>7.9154000000000002E-2</v>
      </c>
      <c r="AQ118" s="12">
        <f t="shared" si="1"/>
        <v>-0.27903833034338127</v>
      </c>
    </row>
    <row r="119" spans="1:43" x14ac:dyDescent="0.25">
      <c r="A119" s="13"/>
      <c r="B119" s="2">
        <v>2000</v>
      </c>
      <c r="I119" s="6">
        <v>5.2463000000000003E-2</v>
      </c>
      <c r="K119" s="14"/>
      <c r="L119" s="16"/>
      <c r="M119" s="14"/>
      <c r="N119" s="15"/>
      <c r="O119" s="14"/>
      <c r="P119" s="15"/>
      <c r="Q119" s="13"/>
      <c r="R119" s="15"/>
      <c r="AN119" s="11">
        <v>20.481614</v>
      </c>
      <c r="AO119" s="10">
        <v>5.2463000000000003E-2</v>
      </c>
      <c r="AP119" s="10">
        <v>6.6012000000000001E-2</v>
      </c>
      <c r="AQ119" s="12">
        <f t="shared" si="1"/>
        <v>-0.20525056050415075</v>
      </c>
    </row>
    <row r="120" spans="1:43" x14ac:dyDescent="0.25">
      <c r="A120" s="13"/>
      <c r="B120" s="2">
        <v>5000</v>
      </c>
      <c r="I120" s="6">
        <v>3.8795999999999997E-2</v>
      </c>
      <c r="K120" s="14"/>
      <c r="L120" s="16"/>
      <c r="M120" s="14"/>
      <c r="N120" s="15"/>
      <c r="O120" s="14"/>
      <c r="P120" s="15"/>
      <c r="Q120" s="13"/>
      <c r="R120" s="15"/>
      <c r="AN120" s="11">
        <v>51.171509</v>
      </c>
      <c r="AO120" s="10">
        <v>3.8795999999999997E-2</v>
      </c>
      <c r="AP120" s="10">
        <v>5.5113000000000002E-2</v>
      </c>
      <c r="AQ120" s="12">
        <f t="shared" si="1"/>
        <v>-0.29606444940395193</v>
      </c>
    </row>
  </sheetData>
  <mergeCells count="263">
    <mergeCell ref="U1:V1"/>
    <mergeCell ref="W1:X1"/>
    <mergeCell ref="Y1:Z1"/>
    <mergeCell ref="M117:M120"/>
    <mergeCell ref="N117:N120"/>
    <mergeCell ref="O117:O120"/>
    <mergeCell ref="P117:P120"/>
    <mergeCell ref="M109:M112"/>
    <mergeCell ref="N109:N112"/>
    <mergeCell ref="O109:O112"/>
    <mergeCell ref="P109:P112"/>
    <mergeCell ref="M113:M116"/>
    <mergeCell ref="N113:N116"/>
    <mergeCell ref="O113:O116"/>
    <mergeCell ref="P113:P116"/>
    <mergeCell ref="M101:M104"/>
    <mergeCell ref="N101:N104"/>
    <mergeCell ref="O101:O104"/>
    <mergeCell ref="P101:P104"/>
    <mergeCell ref="M105:M108"/>
    <mergeCell ref="N105:N108"/>
    <mergeCell ref="O105:O108"/>
    <mergeCell ref="P105:P108"/>
    <mergeCell ref="M93:M96"/>
    <mergeCell ref="N93:N96"/>
    <mergeCell ref="O93:O96"/>
    <mergeCell ref="P93:P96"/>
    <mergeCell ref="M97:M100"/>
    <mergeCell ref="N97:N100"/>
    <mergeCell ref="O97:O100"/>
    <mergeCell ref="P97:P100"/>
    <mergeCell ref="M84:M87"/>
    <mergeCell ref="N84:N87"/>
    <mergeCell ref="O84:O87"/>
    <mergeCell ref="P84:P87"/>
    <mergeCell ref="M89:M92"/>
    <mergeCell ref="N89:N92"/>
    <mergeCell ref="O89:O92"/>
    <mergeCell ref="P89:P92"/>
    <mergeCell ref="O76:O79"/>
    <mergeCell ref="P76:P79"/>
    <mergeCell ref="M80:M83"/>
    <mergeCell ref="N80:N83"/>
    <mergeCell ref="O80:O83"/>
    <mergeCell ref="P80:P83"/>
    <mergeCell ref="M66:M69"/>
    <mergeCell ref="N66:N69"/>
    <mergeCell ref="O66:O69"/>
    <mergeCell ref="P66:P69"/>
    <mergeCell ref="M71:M74"/>
    <mergeCell ref="N71:N74"/>
    <mergeCell ref="O71:O74"/>
    <mergeCell ref="P71:P74"/>
    <mergeCell ref="N57:N60"/>
    <mergeCell ref="O57:O60"/>
    <mergeCell ref="P57:P60"/>
    <mergeCell ref="M61:M64"/>
    <mergeCell ref="N61:N64"/>
    <mergeCell ref="O61:O64"/>
    <mergeCell ref="P61:P64"/>
    <mergeCell ref="R105:R108"/>
    <mergeCell ref="Q109:Q112"/>
    <mergeCell ref="R109:R112"/>
    <mergeCell ref="R71:R74"/>
    <mergeCell ref="Q76:Q79"/>
    <mergeCell ref="R76:R79"/>
    <mergeCell ref="Q80:Q83"/>
    <mergeCell ref="R80:R83"/>
    <mergeCell ref="Q84:Q87"/>
    <mergeCell ref="R84:R87"/>
    <mergeCell ref="R57:R60"/>
    <mergeCell ref="Q61:Q64"/>
    <mergeCell ref="R61:R64"/>
    <mergeCell ref="Q66:Q69"/>
    <mergeCell ref="R66:R69"/>
    <mergeCell ref="M76:M79"/>
    <mergeCell ref="N76:N79"/>
    <mergeCell ref="Q113:Q116"/>
    <mergeCell ref="R113:R116"/>
    <mergeCell ref="Q117:Q120"/>
    <mergeCell ref="R117:R120"/>
    <mergeCell ref="R89:R92"/>
    <mergeCell ref="Q93:Q96"/>
    <mergeCell ref="R93:R96"/>
    <mergeCell ref="Q97:Q100"/>
    <mergeCell ref="R97:R100"/>
    <mergeCell ref="Q101:Q104"/>
    <mergeCell ref="R101:R104"/>
    <mergeCell ref="L109:L112"/>
    <mergeCell ref="K113:K116"/>
    <mergeCell ref="L113:L116"/>
    <mergeCell ref="K117:K120"/>
    <mergeCell ref="L117:L120"/>
    <mergeCell ref="Q57:Q60"/>
    <mergeCell ref="Q71:Q74"/>
    <mergeCell ref="Q89:Q92"/>
    <mergeCell ref="Q105:Q108"/>
    <mergeCell ref="M57:M60"/>
    <mergeCell ref="L93:L96"/>
    <mergeCell ref="K97:K100"/>
    <mergeCell ref="L97:L100"/>
    <mergeCell ref="K101:K104"/>
    <mergeCell ref="L101:L104"/>
    <mergeCell ref="K105:K108"/>
    <mergeCell ref="L105:L108"/>
    <mergeCell ref="L76:L79"/>
    <mergeCell ref="K80:K83"/>
    <mergeCell ref="L80:L83"/>
    <mergeCell ref="K84:K87"/>
    <mergeCell ref="L84:L87"/>
    <mergeCell ref="K89:K92"/>
    <mergeCell ref="L89:L92"/>
    <mergeCell ref="L57:L60"/>
    <mergeCell ref="K61:K64"/>
    <mergeCell ref="L61:L64"/>
    <mergeCell ref="K66:K69"/>
    <mergeCell ref="L66:L69"/>
    <mergeCell ref="K71:K74"/>
    <mergeCell ref="L71:L74"/>
    <mergeCell ref="A101:A104"/>
    <mergeCell ref="A105:A108"/>
    <mergeCell ref="A109:A112"/>
    <mergeCell ref="A113:A116"/>
    <mergeCell ref="A117:A120"/>
    <mergeCell ref="K57:K60"/>
    <mergeCell ref="K76:K79"/>
    <mergeCell ref="K93:K96"/>
    <mergeCell ref="K109:K112"/>
    <mergeCell ref="A76:A79"/>
    <mergeCell ref="A80:A83"/>
    <mergeCell ref="A84:A87"/>
    <mergeCell ref="A89:A92"/>
    <mergeCell ref="A93:A96"/>
    <mergeCell ref="A97:A100"/>
    <mergeCell ref="K48:K51"/>
    <mergeCell ref="K52:K55"/>
    <mergeCell ref="A57:A60"/>
    <mergeCell ref="A61:A64"/>
    <mergeCell ref="A66:A69"/>
    <mergeCell ref="A71:A74"/>
    <mergeCell ref="K24:K27"/>
    <mergeCell ref="K28:K31"/>
    <mergeCell ref="K32:K35"/>
    <mergeCell ref="K36:K39"/>
    <mergeCell ref="K40:K43"/>
    <mergeCell ref="K44:K47"/>
    <mergeCell ref="A44:A47"/>
    <mergeCell ref="A48:A51"/>
    <mergeCell ref="A52:A55"/>
    <mergeCell ref="A36:A39"/>
    <mergeCell ref="A40:A43"/>
    <mergeCell ref="R48:R51"/>
    <mergeCell ref="L52:L55"/>
    <mergeCell ref="M52:M55"/>
    <mergeCell ref="N52:N55"/>
    <mergeCell ref="O52:O55"/>
    <mergeCell ref="P52:P55"/>
    <mergeCell ref="Q52:Q55"/>
    <mergeCell ref="R52:R55"/>
    <mergeCell ref="L48:L51"/>
    <mergeCell ref="M48:M51"/>
    <mergeCell ref="N48:N51"/>
    <mergeCell ref="O48:O51"/>
    <mergeCell ref="P48:P51"/>
    <mergeCell ref="Q48:Q51"/>
    <mergeCell ref="R40:R43"/>
    <mergeCell ref="L44:L47"/>
    <mergeCell ref="M44:M47"/>
    <mergeCell ref="N44:N47"/>
    <mergeCell ref="O44:O47"/>
    <mergeCell ref="P44:P47"/>
    <mergeCell ref="Q44:Q47"/>
    <mergeCell ref="R44:R47"/>
    <mergeCell ref="L40:L43"/>
    <mergeCell ref="M40:M43"/>
    <mergeCell ref="N40:N43"/>
    <mergeCell ref="O40:O43"/>
    <mergeCell ref="P40:P43"/>
    <mergeCell ref="Q40:Q43"/>
    <mergeCell ref="R32:R35"/>
    <mergeCell ref="L36:L39"/>
    <mergeCell ref="M36:M39"/>
    <mergeCell ref="N36:N39"/>
    <mergeCell ref="O36:O39"/>
    <mergeCell ref="P36:P39"/>
    <mergeCell ref="Q36:Q39"/>
    <mergeCell ref="R36:R39"/>
    <mergeCell ref="L32:L35"/>
    <mergeCell ref="M32:M35"/>
    <mergeCell ref="N32:N35"/>
    <mergeCell ref="O32:O35"/>
    <mergeCell ref="P32:P35"/>
    <mergeCell ref="Q32:Q35"/>
    <mergeCell ref="R24:R27"/>
    <mergeCell ref="L28:L31"/>
    <mergeCell ref="M28:M31"/>
    <mergeCell ref="N28:N31"/>
    <mergeCell ref="O28:O31"/>
    <mergeCell ref="P28:P31"/>
    <mergeCell ref="Q28:Q31"/>
    <mergeCell ref="R28:R31"/>
    <mergeCell ref="Q15:Q18"/>
    <mergeCell ref="R15:R18"/>
    <mergeCell ref="L24:L27"/>
    <mergeCell ref="M24:M27"/>
    <mergeCell ref="N24:N27"/>
    <mergeCell ref="O24:O27"/>
    <mergeCell ref="P24:P27"/>
    <mergeCell ref="Q24:Q27"/>
    <mergeCell ref="Q19:Q22"/>
    <mergeCell ref="R19:R22"/>
    <mergeCell ref="Q11:Q14"/>
    <mergeCell ref="R11:R14"/>
    <mergeCell ref="K15:K18"/>
    <mergeCell ref="L15:L18"/>
    <mergeCell ref="M15:M18"/>
    <mergeCell ref="N15:N18"/>
    <mergeCell ref="O15:O18"/>
    <mergeCell ref="P15:P18"/>
    <mergeCell ref="Q7:Q10"/>
    <mergeCell ref="R7:R10"/>
    <mergeCell ref="K11:K14"/>
    <mergeCell ref="L11:L14"/>
    <mergeCell ref="M11:M14"/>
    <mergeCell ref="N11:N14"/>
    <mergeCell ref="O11:O14"/>
    <mergeCell ref="P11:P14"/>
    <mergeCell ref="O1:P1"/>
    <mergeCell ref="Q1:R1"/>
    <mergeCell ref="A24:A27"/>
    <mergeCell ref="A28:A31"/>
    <mergeCell ref="A32:A35"/>
    <mergeCell ref="I1:J1"/>
    <mergeCell ref="C1:D1"/>
    <mergeCell ref="E1:F1"/>
    <mergeCell ref="G1:H1"/>
    <mergeCell ref="K1:L1"/>
    <mergeCell ref="M1:N1"/>
    <mergeCell ref="Q3:Q6"/>
    <mergeCell ref="R3:R6"/>
    <mergeCell ref="K7:K10"/>
    <mergeCell ref="L7:L10"/>
    <mergeCell ref="M7:M10"/>
    <mergeCell ref="N7:N10"/>
    <mergeCell ref="O7:O10"/>
    <mergeCell ref="P7:P10"/>
    <mergeCell ref="K3:K6"/>
    <mergeCell ref="L3:L6"/>
    <mergeCell ref="M3:M6"/>
    <mergeCell ref="N3:N6"/>
    <mergeCell ref="O3:O6"/>
    <mergeCell ref="A19:A22"/>
    <mergeCell ref="K19:K22"/>
    <mergeCell ref="L19:L22"/>
    <mergeCell ref="M19:M22"/>
    <mergeCell ref="N19:N22"/>
    <mergeCell ref="O19:O22"/>
    <mergeCell ref="P19:P22"/>
    <mergeCell ref="A3:A6"/>
    <mergeCell ref="A7:A10"/>
    <mergeCell ref="A11:A14"/>
    <mergeCell ref="A15:A18"/>
    <mergeCell ref="P3:P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2021-08-18T03:03:42Z</dcterms:modified>
</cp:coreProperties>
</file>