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ONG030\Desktop\reinforce_debug\test_results\"/>
    </mc:Choice>
  </mc:AlternateContent>
  <bookViews>
    <workbookView xWindow="-120" yWindow="-120" windowWidth="38640" windowHeight="212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36" i="1" l="1"/>
  <c r="AE35" i="1"/>
  <c r="AE34" i="1"/>
  <c r="AF33" i="1"/>
  <c r="AG33" i="1"/>
  <c r="AE33" i="1"/>
</calcChain>
</file>

<file path=xl/sharedStrings.xml><?xml version="1.0" encoding="utf-8"?>
<sst xmlns="http://schemas.openxmlformats.org/spreadsheetml/2006/main" count="66" uniqueCount="33">
  <si>
    <t>ramdon</t>
  </si>
  <si>
    <t>best improvement</t>
  </si>
  <si>
    <t>schedulenet</t>
  </si>
  <si>
    <t>L2D</t>
  </si>
  <si>
    <t>10x10 syn</t>
  </si>
  <si>
    <t>Tai 15x15</t>
  </si>
  <si>
    <t>Tai 20x15</t>
  </si>
  <si>
    <t>Tai 20x20</t>
  </si>
  <si>
    <t>Tai 30x15</t>
  </si>
  <si>
    <t>Tai 30x20</t>
  </si>
  <si>
    <t>Tai 50x15</t>
  </si>
  <si>
    <t>Tai 50x20</t>
  </si>
  <si>
    <t>Tai 100x20</t>
  </si>
  <si>
    <t>park journal</t>
  </si>
  <si>
    <t>-</t>
  </si>
  <si>
    <t>10x10_incumbent_reward</t>
  </si>
  <si>
    <t>15x15_incumbent_reward</t>
  </si>
  <si>
    <t>20x20_incumbent_reward</t>
  </si>
  <si>
    <t>30x20_incumbent_reward</t>
  </si>
  <si>
    <t>15x15 syn</t>
  </si>
  <si>
    <t>Generalizaiton 
on Taillard Instances</t>
  </si>
  <si>
    <t>Learning and Testing 
on synthetic dataset</t>
  </si>
  <si>
    <t>10x10</t>
  </si>
  <si>
    <t>15x15</t>
  </si>
  <si>
    <t>20x15</t>
  </si>
  <si>
    <t>20x20</t>
  </si>
  <si>
    <t>30x15</t>
  </si>
  <si>
    <t>30x20</t>
  </si>
  <si>
    <t>50x15</t>
  </si>
  <si>
    <t>50x20</t>
  </si>
  <si>
    <t>100x20</t>
  </si>
  <si>
    <t>Greedy</t>
  </si>
  <si>
    <t>GNN-RL 
(Park IJPR2021)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</si>
</sst>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(* #,##0.00_);_(* \(#,##0.00\);_(* &quot;-&quot;??_);_(@_)"/>
    <numFmt numFmtId="165" formatCode="0.000"/>
    <numFmt numFmtId="166" formatCode="0.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/>
    <xf numFmtId="0" fontId="0" fillId="0" borderId="0" xfId="0" applyAlignment="1">
      <alignment vertical="center" wrapText="1"/>
    </xf>
    <xf numFmtId="165" fontId="0" fillId="0" borderId="0" xfId="1" applyNumberFormat="1" applyFont="1" applyAlignment="1">
      <alignment horizontal="center" vertical="center"/>
    </xf>
    <xf numFmtId="10" fontId="0" fillId="0" borderId="0" xfId="2" applyNumberFormat="1" applyFont="1" applyAlignment="1">
      <alignment horizontal="center" vertical="center"/>
    </xf>
    <xf numFmtId="166" fontId="0" fillId="0" borderId="0" xfId="2" applyNumberFormat="1" applyFon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6" fontId="0" fillId="0" borderId="0" xfId="2" applyNumberFormat="1" applyFon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6" fontId="0" fillId="0" borderId="0" xfId="2" applyNumberFormat="1" applyFont="1" applyAlignment="1">
      <alignment horizontal="center" vertical="center"/>
    </xf>
    <xf numFmtId="165" fontId="0" fillId="0" borderId="0" xfId="1" applyNumberFormat="1" applyFont="1" applyAlignment="1">
      <alignment horizontal="center" vertical="center"/>
    </xf>
    <xf numFmtId="10" fontId="0" fillId="0" borderId="0" xfId="2" applyNumberFormat="1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6" fontId="0" fillId="0" borderId="1" xfId="2" applyNumberFormat="1" applyFont="1" applyBorder="1" applyAlignment="1">
      <alignment horizontal="center" vertical="center"/>
    </xf>
    <xf numFmtId="0" fontId="0" fillId="0" borderId="1" xfId="0" applyBorder="1"/>
    <xf numFmtId="1" fontId="0" fillId="0" borderId="0" xfId="2" applyNumberFormat="1" applyFont="1" applyAlignment="1">
      <alignment horizontal="center" vertical="center"/>
    </xf>
    <xf numFmtId="166" fontId="0" fillId="0" borderId="0" xfId="2" applyNumberFormat="1" applyFont="1" applyAlignment="1">
      <alignment horizontal="center" vertical="center"/>
    </xf>
    <xf numFmtId="16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66" fontId="0" fillId="0" borderId="1" xfId="2" applyNumberFormat="1" applyFont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5" fontId="0" fillId="0" borderId="0" xfId="1" applyNumberFormat="1" applyFont="1" applyAlignment="1">
      <alignment horizontal="center" vertical="center"/>
    </xf>
    <xf numFmtId="10" fontId="0" fillId="0" borderId="0" xfId="2" applyNumberFormat="1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33</xdr:col>
      <xdr:colOff>123826</xdr:colOff>
      <xdr:row>41</xdr:row>
      <xdr:rowOff>66675</xdr:rowOff>
    </xdr:from>
    <xdr:to>
      <xdr:col>46</xdr:col>
      <xdr:colOff>268888</xdr:colOff>
      <xdr:row>64</xdr:row>
      <xdr:rowOff>103692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380D5786-54D2-49C7-B2E4-A48B00997A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117676" y="7877175"/>
          <a:ext cx="8069862" cy="441851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M1:AG71"/>
  <sheetViews>
    <sheetView tabSelected="1" topLeftCell="S31" workbookViewId="0">
      <selection activeCell="AE42" sqref="AE42:AE44"/>
    </sheetView>
  </sheetViews>
  <sheetFormatPr defaultRowHeight="15" x14ac:dyDescent="0.25"/>
  <cols>
    <col min="17" max="17" width="27.5703125" customWidth="1"/>
    <col min="18" max="28" width="13.42578125" customWidth="1"/>
    <col min="29" max="30" width="19.7109375" customWidth="1"/>
    <col min="31" max="32" width="13.42578125" customWidth="1"/>
    <col min="33" max="33" width="17" customWidth="1"/>
  </cols>
  <sheetData>
    <row r="1" spans="17:33" x14ac:dyDescent="0.25">
      <c r="R1" s="26"/>
      <c r="S1" s="27"/>
      <c r="T1" s="27" t="s">
        <v>15</v>
      </c>
      <c r="U1" s="27"/>
      <c r="V1" s="27" t="s">
        <v>16</v>
      </c>
      <c r="W1" s="27"/>
      <c r="X1" s="27" t="s">
        <v>17</v>
      </c>
      <c r="Y1" s="27"/>
      <c r="Z1" s="27" t="s">
        <v>18</v>
      </c>
      <c r="AA1" s="27"/>
      <c r="AB1" s="27" t="s">
        <v>0</v>
      </c>
      <c r="AC1" s="27" t="s">
        <v>1</v>
      </c>
      <c r="AD1" s="27" t="s">
        <v>31</v>
      </c>
      <c r="AE1" s="27" t="s">
        <v>3</v>
      </c>
      <c r="AF1" s="27" t="s">
        <v>2</v>
      </c>
      <c r="AG1" s="26" t="s">
        <v>32</v>
      </c>
    </row>
    <row r="2" spans="17:33" x14ac:dyDescent="0.25"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</row>
    <row r="3" spans="17:33" x14ac:dyDescent="0.25">
      <c r="Q3" s="26" t="s">
        <v>21</v>
      </c>
      <c r="R3" s="27" t="s">
        <v>22</v>
      </c>
      <c r="S3" s="1">
        <v>500</v>
      </c>
      <c r="T3" s="21">
        <v>4.5650341633021632E-2</v>
      </c>
      <c r="U3" s="21"/>
      <c r="V3" s="21"/>
      <c r="W3" s="21"/>
      <c r="X3" s="21"/>
      <c r="Y3" s="21"/>
      <c r="Z3" s="21"/>
      <c r="AA3" s="21"/>
      <c r="AB3" s="10">
        <v>6.4761865432645171E-2</v>
      </c>
      <c r="AC3" s="10">
        <v>3.5342664440224207E-2</v>
      </c>
      <c r="AD3" s="13"/>
      <c r="AE3" s="32">
        <v>0.22309999999999999</v>
      </c>
      <c r="AF3" s="33" t="s">
        <v>14</v>
      </c>
      <c r="AG3" s="32" t="s">
        <v>14</v>
      </c>
    </row>
    <row r="4" spans="17:33" x14ac:dyDescent="0.25">
      <c r="Q4" s="27"/>
      <c r="R4" s="27"/>
      <c r="S4" s="1">
        <v>1000</v>
      </c>
      <c r="T4" s="21">
        <v>3.678296524282141E-2</v>
      </c>
      <c r="U4" s="21"/>
      <c r="V4" s="21"/>
      <c r="W4" s="21"/>
      <c r="X4" s="21"/>
      <c r="Y4" s="21"/>
      <c r="Z4" s="21"/>
      <c r="AA4" s="21"/>
      <c r="AB4" s="10">
        <v>5.4245447183507253E-2</v>
      </c>
      <c r="AC4" s="10">
        <v>3.1441507074241162E-2</v>
      </c>
      <c r="AD4" s="13"/>
      <c r="AE4" s="32"/>
      <c r="AF4" s="33"/>
      <c r="AG4" s="32"/>
    </row>
    <row r="5" spans="17:33" x14ac:dyDescent="0.25">
      <c r="Q5" s="27"/>
      <c r="R5" s="27"/>
      <c r="S5" s="1">
        <v>2000</v>
      </c>
      <c r="T5" s="21">
        <v>2.8504649437409321E-2</v>
      </c>
      <c r="U5" s="21"/>
      <c r="V5" s="21"/>
      <c r="W5" s="21"/>
      <c r="X5" s="21"/>
      <c r="Y5" s="21"/>
      <c r="Z5" s="21"/>
      <c r="AA5" s="21"/>
      <c r="AB5" s="10">
        <v>4.6422633774552538E-2</v>
      </c>
      <c r="AC5" s="10">
        <v>3.1289883051820649E-2</v>
      </c>
      <c r="AD5" s="13"/>
      <c r="AE5" s="32"/>
      <c r="AF5" s="33"/>
      <c r="AG5" s="32"/>
    </row>
    <row r="6" spans="17:33" x14ac:dyDescent="0.25">
      <c r="Q6" s="27"/>
      <c r="R6" s="27" t="s">
        <v>23</v>
      </c>
      <c r="S6" s="9">
        <v>500</v>
      </c>
      <c r="T6" s="21"/>
      <c r="U6" s="21"/>
      <c r="V6" s="21">
        <v>9.6977577449878893E-2</v>
      </c>
      <c r="W6" s="21"/>
      <c r="X6" s="21"/>
      <c r="Y6" s="21"/>
      <c r="Z6" s="21"/>
      <c r="AA6" s="21"/>
      <c r="AB6" s="10">
        <v>0.12645979872118801</v>
      </c>
      <c r="AC6" s="10">
        <v>6.8531275343270401E-2</v>
      </c>
      <c r="AD6" s="13"/>
      <c r="AE6" s="33">
        <v>0.26700000000000002</v>
      </c>
      <c r="AF6" s="33" t="s">
        <v>14</v>
      </c>
      <c r="AG6" s="32" t="s">
        <v>14</v>
      </c>
    </row>
    <row r="7" spans="17:33" x14ac:dyDescent="0.25">
      <c r="Q7" s="27"/>
      <c r="R7" s="27"/>
      <c r="S7" s="9">
        <v>1000</v>
      </c>
      <c r="T7" s="21"/>
      <c r="U7" s="21"/>
      <c r="V7" s="21">
        <v>8.5669667297603003E-2</v>
      </c>
      <c r="W7" s="21"/>
      <c r="X7" s="21"/>
      <c r="Y7" s="21"/>
      <c r="Z7" s="21"/>
      <c r="AA7" s="21"/>
      <c r="AB7" s="10">
        <v>0.11615750071948699</v>
      </c>
      <c r="AC7" s="10">
        <v>6.1596683870547099E-2</v>
      </c>
      <c r="AD7" s="13"/>
      <c r="AE7" s="33"/>
      <c r="AF7" s="33"/>
      <c r="AG7" s="32"/>
    </row>
    <row r="8" spans="17:33" s="19" customFormat="1" x14ac:dyDescent="0.25">
      <c r="Q8" s="28"/>
      <c r="R8" s="27"/>
      <c r="S8" s="17">
        <v>2000</v>
      </c>
      <c r="T8" s="29"/>
      <c r="U8" s="29"/>
      <c r="V8" s="29">
        <v>5.5689529001942698E-2</v>
      </c>
      <c r="W8" s="29"/>
      <c r="X8" s="29"/>
      <c r="Y8" s="29"/>
      <c r="Z8" s="29"/>
      <c r="AA8" s="29"/>
      <c r="AB8" s="18">
        <v>0.104140937635714</v>
      </c>
      <c r="AC8" s="18">
        <v>5.8596683870547103E-2</v>
      </c>
      <c r="AD8" s="18"/>
      <c r="AE8" s="33"/>
      <c r="AF8" s="33"/>
      <c r="AG8" s="32"/>
    </row>
    <row r="9" spans="17:33" x14ac:dyDescent="0.25">
      <c r="Q9" s="24" t="s">
        <v>20</v>
      </c>
      <c r="R9" s="27" t="s">
        <v>23</v>
      </c>
      <c r="S9" s="1">
        <v>500</v>
      </c>
      <c r="T9" s="21">
        <v>0.1027442400713823</v>
      </c>
      <c r="U9" s="21"/>
      <c r="V9" s="21"/>
      <c r="W9" s="21"/>
      <c r="X9" s="21"/>
      <c r="Y9" s="21"/>
      <c r="Z9" s="21"/>
      <c r="AA9" s="21"/>
      <c r="AB9" s="7">
        <v>0.13688711602378539</v>
      </c>
      <c r="AC9" s="7">
        <v>7.5060378575190295E-2</v>
      </c>
      <c r="AD9" s="13">
        <v>0.11368711602378501</v>
      </c>
      <c r="AE9" s="32">
        <v>0.2601</v>
      </c>
      <c r="AF9" s="32">
        <v>0.153</v>
      </c>
      <c r="AG9" s="32">
        <v>0.17100000000000001</v>
      </c>
    </row>
    <row r="10" spans="17:33" x14ac:dyDescent="0.25">
      <c r="Q10" s="25"/>
      <c r="R10" s="27"/>
      <c r="S10" s="1">
        <v>1000</v>
      </c>
      <c r="T10" s="21">
        <v>8.4809819040615825E-2</v>
      </c>
      <c r="U10" s="21"/>
      <c r="V10" s="21"/>
      <c r="W10" s="21"/>
      <c r="X10" s="21"/>
      <c r="Y10" s="21"/>
      <c r="Z10" s="21"/>
      <c r="AA10" s="21"/>
      <c r="AB10" s="7">
        <v>0.1239270127592192</v>
      </c>
      <c r="AC10" s="7">
        <v>6.2918757652814239E-2</v>
      </c>
      <c r="AD10" s="13">
        <v>0.11368711602378501</v>
      </c>
      <c r="AE10" s="32"/>
      <c r="AF10" s="32"/>
      <c r="AG10" s="32"/>
    </row>
    <row r="11" spans="17:33" x14ac:dyDescent="0.25">
      <c r="Q11" s="25"/>
      <c r="R11" s="27"/>
      <c r="S11" s="1">
        <v>2000</v>
      </c>
      <c r="T11" s="21">
        <v>7.9847332661565379E-2</v>
      </c>
      <c r="U11" s="21"/>
      <c r="V11" s="21"/>
      <c r="W11" s="21"/>
      <c r="X11" s="21"/>
      <c r="Y11" s="21"/>
      <c r="Z11" s="21"/>
      <c r="AA11" s="21"/>
      <c r="AB11" s="7">
        <v>0.1050443467852758</v>
      </c>
      <c r="AC11" s="7">
        <v>5.3326321728132453E-2</v>
      </c>
      <c r="AD11" s="13">
        <v>0.11368711602378501</v>
      </c>
      <c r="AE11" s="32"/>
      <c r="AF11" s="32"/>
      <c r="AG11" s="32"/>
    </row>
    <row r="12" spans="17:33" x14ac:dyDescent="0.25">
      <c r="Q12" s="25"/>
      <c r="R12" s="27" t="s">
        <v>24</v>
      </c>
      <c r="S12" s="1">
        <v>500</v>
      </c>
      <c r="T12" s="21">
        <v>0.13603323923901059</v>
      </c>
      <c r="U12" s="21"/>
      <c r="V12" s="21"/>
      <c r="W12" s="21"/>
      <c r="X12" s="21"/>
      <c r="Y12" s="21"/>
      <c r="Z12" s="21"/>
      <c r="AA12" s="21"/>
      <c r="AB12" s="7">
        <v>0.14166088738559399</v>
      </c>
      <c r="AC12" s="7">
        <v>9.5576566423238279E-2</v>
      </c>
      <c r="AD12" s="13"/>
      <c r="AE12" s="32">
        <v>0.30220000000000002</v>
      </c>
      <c r="AF12" s="32">
        <v>0.19400000000000001</v>
      </c>
      <c r="AG12" s="32">
        <v>0.20200000000000001</v>
      </c>
    </row>
    <row r="13" spans="17:33" x14ac:dyDescent="0.25">
      <c r="Q13" s="25"/>
      <c r="R13" s="27"/>
      <c r="S13" s="1">
        <v>1000</v>
      </c>
      <c r="T13" s="21">
        <v>0.116225369532429</v>
      </c>
      <c r="U13" s="21"/>
      <c r="V13" s="21"/>
      <c r="W13" s="21"/>
      <c r="X13" s="21"/>
      <c r="Y13" s="21"/>
      <c r="Z13" s="21"/>
      <c r="AA13" s="21"/>
      <c r="AB13" s="7">
        <v>0.13076665587687061</v>
      </c>
      <c r="AC13" s="7">
        <v>9.0800495453678173E-2</v>
      </c>
      <c r="AD13" s="13"/>
      <c r="AE13" s="32"/>
      <c r="AF13" s="32"/>
      <c r="AG13" s="32"/>
    </row>
    <row r="14" spans="17:33" x14ac:dyDescent="0.25">
      <c r="Q14" s="25"/>
      <c r="R14" s="27"/>
      <c r="S14" s="1">
        <v>2000</v>
      </c>
      <c r="T14" s="21">
        <v>9.7779695835121763E-2</v>
      </c>
      <c r="U14" s="21"/>
      <c r="V14" s="21"/>
      <c r="W14" s="21"/>
      <c r="X14" s="21"/>
      <c r="Y14" s="21"/>
      <c r="Z14" s="21"/>
      <c r="AA14" s="21"/>
      <c r="AB14" s="7">
        <v>0.11610475192718191</v>
      </c>
      <c r="AC14" s="7">
        <v>8.0211340873238432E-2</v>
      </c>
      <c r="AD14" s="13"/>
      <c r="AE14" s="32"/>
      <c r="AF14" s="32"/>
      <c r="AG14" s="32"/>
    </row>
    <row r="15" spans="17:33" x14ac:dyDescent="0.25">
      <c r="Q15" s="25"/>
      <c r="R15" s="27" t="s">
        <v>25</v>
      </c>
      <c r="S15" s="1">
        <v>500</v>
      </c>
      <c r="T15" s="21">
        <v>0.13409414957156821</v>
      </c>
      <c r="U15" s="21"/>
      <c r="V15" s="21"/>
      <c r="W15" s="21"/>
      <c r="X15" s="21"/>
      <c r="Y15" s="21"/>
      <c r="Z15" s="21"/>
      <c r="AA15" s="21"/>
      <c r="AB15" s="7">
        <v>0.1598100151558659</v>
      </c>
      <c r="AC15" s="7">
        <v>9.5042090819800223E-2</v>
      </c>
      <c r="AD15" s="13"/>
      <c r="AE15" s="32">
        <v>0.3165</v>
      </c>
      <c r="AF15" s="32">
        <v>0.17199999999999999</v>
      </c>
      <c r="AG15" s="32">
        <v>0.22800000000000001</v>
      </c>
    </row>
    <row r="16" spans="17:33" x14ac:dyDescent="0.25">
      <c r="Q16" s="25"/>
      <c r="R16" s="27"/>
      <c r="S16" s="1">
        <v>1000</v>
      </c>
      <c r="T16" s="21">
        <v>0.1250528798756797</v>
      </c>
      <c r="U16" s="21"/>
      <c r="V16" s="21"/>
      <c r="W16" s="21"/>
      <c r="X16" s="21"/>
      <c r="Y16" s="21"/>
      <c r="Z16" s="21"/>
      <c r="AA16" s="21"/>
      <c r="AB16" s="7">
        <v>0.14760589447770911</v>
      </c>
      <c r="AC16" s="7">
        <v>8.1518245526609412E-2</v>
      </c>
      <c r="AD16" s="13"/>
      <c r="AE16" s="32"/>
      <c r="AF16" s="32"/>
      <c r="AG16" s="32"/>
    </row>
    <row r="17" spans="13:33" x14ac:dyDescent="0.25">
      <c r="Q17" s="25"/>
      <c r="R17" s="27"/>
      <c r="S17" s="1">
        <v>2000</v>
      </c>
      <c r="T17" s="21">
        <v>0.11341990095265039</v>
      </c>
      <c r="U17" s="21"/>
      <c r="V17" s="21"/>
      <c r="W17" s="21"/>
      <c r="X17" s="21"/>
      <c r="Y17" s="21"/>
      <c r="Z17" s="21"/>
      <c r="AA17" s="21"/>
      <c r="AB17" s="7">
        <v>0.1427892837570599</v>
      </c>
      <c r="AC17" s="7">
        <v>7.9552882005758413E-2</v>
      </c>
      <c r="AD17" s="13"/>
      <c r="AE17" s="32"/>
      <c r="AF17" s="32"/>
      <c r="AG17" s="32"/>
    </row>
    <row r="18" spans="13:33" x14ac:dyDescent="0.25">
      <c r="Q18" s="25"/>
      <c r="R18" s="27" t="s">
        <v>26</v>
      </c>
      <c r="S18" s="1">
        <v>500</v>
      </c>
      <c r="T18" s="21">
        <v>0.15968902076896149</v>
      </c>
      <c r="U18" s="21"/>
      <c r="V18" s="21"/>
      <c r="W18" s="21"/>
      <c r="X18" s="21"/>
      <c r="Y18" s="21"/>
      <c r="Z18" s="21"/>
      <c r="AA18" s="21"/>
      <c r="AB18" s="7">
        <v>0.16159056949776701</v>
      </c>
      <c r="AC18" s="7">
        <v>0.15015819804763289</v>
      </c>
      <c r="AD18" s="13"/>
      <c r="AE18" s="32">
        <v>0.33110000000000001</v>
      </c>
      <c r="AF18" s="32">
        <v>0.18</v>
      </c>
      <c r="AG18" s="32">
        <v>0.189</v>
      </c>
    </row>
    <row r="19" spans="13:33" x14ac:dyDescent="0.25">
      <c r="Q19" s="25"/>
      <c r="R19" s="27"/>
      <c r="S19" s="1">
        <v>1000</v>
      </c>
      <c r="T19" s="21">
        <v>0.14066312110482501</v>
      </c>
      <c r="U19" s="21"/>
      <c r="V19" s="21"/>
      <c r="W19" s="21"/>
      <c r="X19" s="21"/>
      <c r="Y19" s="21"/>
      <c r="Z19" s="21"/>
      <c r="AA19" s="21"/>
      <c r="AB19" s="7">
        <v>0.14201630857310801</v>
      </c>
      <c r="AC19" s="7">
        <v>0.1224445226875083</v>
      </c>
      <c r="AD19" s="13"/>
      <c r="AE19" s="32"/>
      <c r="AF19" s="32"/>
      <c r="AG19" s="32"/>
    </row>
    <row r="20" spans="13:33" x14ac:dyDescent="0.25">
      <c r="Q20" s="25"/>
      <c r="R20" s="27"/>
      <c r="S20" s="1">
        <v>2000</v>
      </c>
      <c r="T20" s="21">
        <v>0.1237588669737732</v>
      </c>
      <c r="U20" s="21"/>
      <c r="V20" s="21"/>
      <c r="W20" s="21"/>
      <c r="X20" s="21"/>
      <c r="Y20" s="21"/>
      <c r="Z20" s="21"/>
      <c r="AA20" s="21"/>
      <c r="AB20" s="7">
        <v>0.1223589494365398</v>
      </c>
      <c r="AC20" s="7">
        <v>0.13044688553761841</v>
      </c>
      <c r="AD20" s="13"/>
      <c r="AE20" s="32"/>
      <c r="AF20" s="32"/>
      <c r="AG20" s="32"/>
    </row>
    <row r="21" spans="13:33" x14ac:dyDescent="0.25">
      <c r="Q21" s="25"/>
      <c r="R21" s="27" t="s">
        <v>27</v>
      </c>
      <c r="S21" s="1">
        <v>500</v>
      </c>
      <c r="T21" s="21">
        <v>0.19023290188008249</v>
      </c>
      <c r="U21" s="21"/>
      <c r="V21" s="21"/>
      <c r="W21" s="21"/>
      <c r="X21" s="21"/>
      <c r="Y21" s="21"/>
      <c r="Z21" s="21"/>
      <c r="AA21" s="21"/>
      <c r="AB21" s="6">
        <v>0.21199999999999999</v>
      </c>
      <c r="AC21" s="6">
        <v>0.15554999999999999</v>
      </c>
      <c r="AD21" s="15"/>
      <c r="AE21" s="32">
        <v>0.33660000000000001</v>
      </c>
      <c r="AF21" s="32">
        <v>0.187</v>
      </c>
      <c r="AG21" s="32">
        <v>0.254</v>
      </c>
    </row>
    <row r="22" spans="13:33" x14ac:dyDescent="0.25">
      <c r="Q22" s="25"/>
      <c r="R22" s="27"/>
      <c r="S22" s="1">
        <v>1000</v>
      </c>
      <c r="T22" s="21">
        <v>0.16767587071265519</v>
      </c>
      <c r="U22" s="21"/>
      <c r="V22" s="21"/>
      <c r="W22" s="21"/>
      <c r="X22" s="21"/>
      <c r="Y22" s="21"/>
      <c r="Z22" s="21"/>
      <c r="AA22" s="21"/>
      <c r="AB22" s="6">
        <v>0.18522</v>
      </c>
      <c r="AC22" s="6">
        <v>0.13542999999999999</v>
      </c>
      <c r="AD22" s="15"/>
      <c r="AE22" s="32"/>
      <c r="AF22" s="32"/>
      <c r="AG22" s="32"/>
    </row>
    <row r="23" spans="13:33" x14ac:dyDescent="0.25">
      <c r="M23" s="3"/>
      <c r="N23" s="3"/>
      <c r="O23" s="3"/>
      <c r="P23" s="4"/>
      <c r="Q23" s="25"/>
      <c r="R23" s="27"/>
      <c r="S23" s="1">
        <v>2000</v>
      </c>
      <c r="T23" s="21">
        <v>0.15310714407943921</v>
      </c>
      <c r="U23" s="21"/>
      <c r="V23" s="21"/>
      <c r="W23" s="21"/>
      <c r="X23" s="21"/>
      <c r="Y23" s="21"/>
      <c r="Z23" s="21"/>
      <c r="AA23" s="21"/>
      <c r="AB23" s="6">
        <v>0.16964000000000001</v>
      </c>
      <c r="AC23" s="6">
        <v>0.13653999999999999</v>
      </c>
      <c r="AD23" s="15"/>
      <c r="AE23" s="32"/>
      <c r="AF23" s="32"/>
      <c r="AG23" s="32"/>
    </row>
    <row r="24" spans="13:33" x14ac:dyDescent="0.25">
      <c r="M24" s="3"/>
      <c r="N24" s="3"/>
      <c r="O24" s="3"/>
      <c r="P24" s="2"/>
      <c r="Q24" s="25"/>
      <c r="R24" s="27" t="s">
        <v>28</v>
      </c>
      <c r="S24" s="1">
        <v>500</v>
      </c>
      <c r="T24" s="21">
        <v>0.10542920169183349</v>
      </c>
      <c r="U24" s="21"/>
      <c r="V24" s="21"/>
      <c r="W24" s="21"/>
      <c r="X24" s="21"/>
      <c r="Y24" s="21"/>
      <c r="Z24" s="21"/>
      <c r="AA24" s="21"/>
      <c r="AB24" s="7">
        <v>0.10443781416783531</v>
      </c>
      <c r="AC24" s="7">
        <v>9.5992092848552785E-2</v>
      </c>
      <c r="AD24" s="13"/>
      <c r="AE24" s="32">
        <v>0.22470000000000001</v>
      </c>
      <c r="AF24" s="32">
        <v>0.13800000000000001</v>
      </c>
      <c r="AG24" s="32">
        <v>0.159</v>
      </c>
    </row>
    <row r="25" spans="13:33" x14ac:dyDescent="0.25">
      <c r="M25" s="3"/>
      <c r="N25" s="3"/>
      <c r="O25" s="3"/>
      <c r="P25" s="2"/>
      <c r="Q25" s="25"/>
      <c r="R25" s="27"/>
      <c r="S25" s="1">
        <v>1000</v>
      </c>
      <c r="T25" s="21">
        <v>8.433600218878741E-2</v>
      </c>
      <c r="U25" s="21"/>
      <c r="V25" s="21"/>
      <c r="W25" s="21"/>
      <c r="X25" s="21"/>
      <c r="Y25" s="21"/>
      <c r="Z25" s="21"/>
      <c r="AA25" s="21"/>
      <c r="AB25" s="7">
        <v>8.4659632275924407E-2</v>
      </c>
      <c r="AC25" s="7">
        <v>8.7989755185643365E-2</v>
      </c>
      <c r="AD25" s="13"/>
      <c r="AE25" s="32"/>
      <c r="AF25" s="32"/>
      <c r="AG25" s="32"/>
    </row>
    <row r="26" spans="13:33" x14ac:dyDescent="0.25">
      <c r="M26" s="3"/>
      <c r="N26" s="3"/>
      <c r="O26" s="3"/>
      <c r="P26" s="2"/>
      <c r="Q26" s="25"/>
      <c r="R26" s="27"/>
      <c r="S26" s="1">
        <v>2000</v>
      </c>
      <c r="T26" s="21">
        <v>6.4906220032568254E-2</v>
      </c>
      <c r="U26" s="21"/>
      <c r="V26" s="21"/>
      <c r="W26" s="21"/>
      <c r="X26" s="21"/>
      <c r="Y26" s="21"/>
      <c r="Z26" s="21"/>
      <c r="AA26" s="21"/>
      <c r="AB26" s="7">
        <v>6.3550861874559078E-2</v>
      </c>
      <c r="AC26" s="7">
        <v>8.9122340895006563E-2</v>
      </c>
      <c r="AD26" s="13"/>
      <c r="AE26" s="32"/>
      <c r="AF26" s="32"/>
      <c r="AG26" s="32"/>
    </row>
    <row r="27" spans="13:33" x14ac:dyDescent="0.25">
      <c r="M27" s="3"/>
      <c r="N27" s="3"/>
      <c r="O27" s="3"/>
      <c r="P27" s="2"/>
      <c r="Q27" s="25"/>
      <c r="R27" s="27" t="s">
        <v>29</v>
      </c>
      <c r="S27" s="1">
        <v>500</v>
      </c>
      <c r="T27" s="21">
        <v>0.1398381983320818</v>
      </c>
      <c r="U27" s="21"/>
      <c r="V27" s="21"/>
      <c r="W27" s="21"/>
      <c r="X27" s="21"/>
      <c r="Y27" s="21"/>
      <c r="Z27" s="21"/>
      <c r="AA27" s="21"/>
      <c r="AB27" s="7">
        <v>0.13347989582149281</v>
      </c>
      <c r="AC27" s="7">
        <v>0.11002205723648149</v>
      </c>
      <c r="AD27" s="13"/>
      <c r="AE27" s="32">
        <v>0.26550000000000001</v>
      </c>
      <c r="AF27" s="32">
        <v>0.13500000000000001</v>
      </c>
      <c r="AG27" s="32">
        <v>0.17399999999999999</v>
      </c>
    </row>
    <row r="28" spans="13:33" x14ac:dyDescent="0.25">
      <c r="M28" s="3"/>
      <c r="N28" s="3"/>
      <c r="O28" s="3"/>
      <c r="P28" s="2"/>
      <c r="Q28" s="25"/>
      <c r="R28" s="27"/>
      <c r="S28" s="1">
        <v>1000</v>
      </c>
      <c r="T28" s="21">
        <v>0.12166724013207</v>
      </c>
      <c r="U28" s="21"/>
      <c r="V28" s="21"/>
      <c r="W28" s="21"/>
      <c r="X28" s="21"/>
      <c r="Y28" s="21"/>
      <c r="Z28" s="21"/>
      <c r="AA28" s="21"/>
      <c r="AB28" s="7">
        <v>0.1160838308532421</v>
      </c>
      <c r="AC28" s="7">
        <v>9.9799436468565761E-2</v>
      </c>
      <c r="AD28" s="13"/>
      <c r="AE28" s="32"/>
      <c r="AF28" s="32"/>
      <c r="AG28" s="32"/>
    </row>
    <row r="29" spans="13:33" x14ac:dyDescent="0.25">
      <c r="M29" s="3"/>
      <c r="N29" s="3"/>
      <c r="O29" s="3"/>
      <c r="P29" s="3"/>
      <c r="Q29" s="25"/>
      <c r="R29" s="27"/>
      <c r="S29" s="1">
        <v>2000</v>
      </c>
      <c r="T29" s="21">
        <v>0.1028722899586553</v>
      </c>
      <c r="U29" s="21"/>
      <c r="V29" s="21"/>
      <c r="W29" s="21"/>
      <c r="X29" s="21"/>
      <c r="Y29" s="21"/>
      <c r="Z29" s="21"/>
      <c r="AA29" s="21"/>
      <c r="AB29" s="7">
        <v>9.4201676253653582E-2</v>
      </c>
      <c r="AC29" s="7">
        <v>8.620059030379669E-2</v>
      </c>
      <c r="AD29" s="13"/>
      <c r="AE29" s="32"/>
      <c r="AF29" s="32"/>
      <c r="AG29" s="32"/>
    </row>
    <row r="30" spans="13:33" x14ac:dyDescent="0.25">
      <c r="M30" s="3"/>
      <c r="N30" s="3"/>
      <c r="O30" s="3"/>
      <c r="P30" s="3"/>
      <c r="Q30" s="25"/>
      <c r="R30" s="27" t="s">
        <v>30</v>
      </c>
      <c r="S30" s="1">
        <v>500</v>
      </c>
      <c r="T30" s="21">
        <v>7.4204162353651501E-2</v>
      </c>
      <c r="U30" s="21"/>
      <c r="V30" s="21"/>
      <c r="W30" s="21"/>
      <c r="X30" s="21"/>
      <c r="Y30" s="21"/>
      <c r="Z30" s="21"/>
      <c r="AA30" s="21"/>
      <c r="AB30" s="7">
        <v>6.9684492109871168E-2</v>
      </c>
      <c r="AC30" s="7">
        <v>6.2987731738569364E-2</v>
      </c>
      <c r="AD30" s="13"/>
      <c r="AE30" s="32">
        <v>0.1366</v>
      </c>
      <c r="AF30" s="32">
        <v>6.6000000000000003E-2</v>
      </c>
      <c r="AG30" s="32">
        <v>7.0000000000000007E-2</v>
      </c>
    </row>
    <row r="31" spans="13:33" x14ac:dyDescent="0.25">
      <c r="M31" s="3"/>
      <c r="N31" s="3"/>
      <c r="O31" s="3"/>
      <c r="P31" s="3"/>
      <c r="Q31" s="25"/>
      <c r="R31" s="27"/>
      <c r="S31" s="1">
        <v>1000</v>
      </c>
      <c r="T31" s="21">
        <v>5.94024400109497E-2</v>
      </c>
      <c r="U31" s="21"/>
      <c r="V31" s="21"/>
      <c r="W31" s="21"/>
      <c r="X31" s="21"/>
      <c r="Y31" s="21"/>
      <c r="Z31" s="21"/>
      <c r="AA31" s="21"/>
      <c r="AB31" s="7">
        <v>5.4501220071836332E-2</v>
      </c>
      <c r="AC31" s="7">
        <v>4.8776938486307993E-2</v>
      </c>
      <c r="AD31" s="13"/>
      <c r="AE31" s="32"/>
      <c r="AF31" s="32"/>
      <c r="AG31" s="32"/>
    </row>
    <row r="32" spans="13:33" x14ac:dyDescent="0.25">
      <c r="M32" s="3"/>
      <c r="N32" s="3"/>
      <c r="O32" s="3"/>
      <c r="P32" s="3"/>
      <c r="Q32" s="25"/>
      <c r="R32" s="27"/>
      <c r="S32" s="1">
        <v>2000</v>
      </c>
      <c r="T32" s="21">
        <v>4.2470000000000001E-2</v>
      </c>
      <c r="U32" s="21"/>
      <c r="V32" s="21"/>
      <c r="W32" s="21"/>
      <c r="X32" s="21"/>
      <c r="Y32" s="21"/>
      <c r="Z32" s="21"/>
      <c r="AA32" s="21"/>
      <c r="AB32" s="7">
        <v>3.6751807155286573E-2</v>
      </c>
      <c r="AC32" s="7">
        <v>4.3658381259155027E-2</v>
      </c>
      <c r="AD32" s="13"/>
      <c r="AE32" s="32"/>
      <c r="AF32" s="32"/>
      <c r="AG32" s="32"/>
    </row>
    <row r="33" spans="13:33" x14ac:dyDescent="0.25">
      <c r="M33" s="3"/>
      <c r="N33" s="3"/>
      <c r="O33" s="3"/>
      <c r="AE33" s="16">
        <f>AVERAGE(AE9:AE32)</f>
        <v>0.27166249999999997</v>
      </c>
      <c r="AF33" s="16">
        <f t="shared" ref="AF33:AG33" si="0">AVERAGE(AF9:AF32)</f>
        <v>0.15312500000000001</v>
      </c>
      <c r="AG33" s="16">
        <f t="shared" si="0"/>
        <v>0.18087500000000001</v>
      </c>
    </row>
    <row r="34" spans="13:33" x14ac:dyDescent="0.25">
      <c r="AC34" s="20"/>
      <c r="AD34" s="20">
        <v>500</v>
      </c>
      <c r="AE34" s="22">
        <f>AVERAGE(T9,T12,T15,T18,T21,T24,T27,T30)</f>
        <v>0.13028313923857149</v>
      </c>
      <c r="AF34" s="23"/>
      <c r="AG34" s="23"/>
    </row>
    <row r="35" spans="13:33" x14ac:dyDescent="0.25">
      <c r="AC35" s="20"/>
      <c r="AD35" s="20">
        <v>1000</v>
      </c>
      <c r="AE35" s="22">
        <f>AVERAGE(T10,T13,T16,T19,T22,T25,T28,T31)</f>
        <v>0.11247909282475149</v>
      </c>
      <c r="AF35" s="23"/>
      <c r="AG35" s="23"/>
    </row>
    <row r="36" spans="13:33" x14ac:dyDescent="0.25">
      <c r="AC36" s="20"/>
      <c r="AD36" s="20">
        <v>2000</v>
      </c>
      <c r="AE36" s="22">
        <f>AVERAGE(T11,T14,T17,T20,T23,T26,T29,T32)</f>
        <v>9.7270181311721687E-2</v>
      </c>
      <c r="AF36" s="23"/>
      <c r="AG36" s="23"/>
    </row>
    <row r="40" spans="13:33" x14ac:dyDescent="0.25">
      <c r="R40" s="27"/>
      <c r="S40" s="27"/>
      <c r="T40" s="23" t="s">
        <v>15</v>
      </c>
      <c r="U40" s="23"/>
      <c r="V40" s="23" t="s">
        <v>16</v>
      </c>
      <c r="W40" s="23"/>
      <c r="X40" s="23" t="s">
        <v>17</v>
      </c>
      <c r="Y40" s="23"/>
      <c r="Z40" s="23" t="s">
        <v>17</v>
      </c>
      <c r="AA40" s="23"/>
      <c r="AB40" s="27" t="s">
        <v>0</v>
      </c>
      <c r="AC40" s="27" t="s">
        <v>1</v>
      </c>
      <c r="AD40" s="27" t="s">
        <v>31</v>
      </c>
      <c r="AE40" s="27" t="s">
        <v>3</v>
      </c>
      <c r="AF40" s="27" t="s">
        <v>2</v>
      </c>
      <c r="AG40" s="27" t="s">
        <v>13</v>
      </c>
    </row>
    <row r="41" spans="13:33" x14ac:dyDescent="0.25"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</row>
    <row r="42" spans="13:33" x14ac:dyDescent="0.25">
      <c r="R42" s="27" t="s">
        <v>4</v>
      </c>
      <c r="S42" s="1">
        <v>500</v>
      </c>
      <c r="T42" s="30">
        <v>0.71460000000000001</v>
      </c>
      <c r="U42" s="30"/>
      <c r="V42" s="30"/>
      <c r="W42" s="30"/>
      <c r="X42" s="30"/>
      <c r="Y42" s="30"/>
      <c r="Z42" s="30"/>
      <c r="AA42" s="30"/>
      <c r="AB42" s="8">
        <v>0.78479673385620119</v>
      </c>
      <c r="AC42" s="11">
        <v>23.031238255500789</v>
      </c>
      <c r="AD42" s="12"/>
      <c r="AE42" s="31">
        <v>0.17649999999999999</v>
      </c>
      <c r="AF42" s="27" t="s">
        <v>14</v>
      </c>
      <c r="AG42" s="27" t="s">
        <v>14</v>
      </c>
    </row>
    <row r="43" spans="13:33" x14ac:dyDescent="0.25">
      <c r="R43" s="27"/>
      <c r="S43" s="1">
        <v>1000</v>
      </c>
      <c r="T43" s="30">
        <v>1.4473</v>
      </c>
      <c r="U43" s="30"/>
      <c r="V43" s="30"/>
      <c r="W43" s="30"/>
      <c r="X43" s="30"/>
      <c r="Y43" s="30"/>
      <c r="Z43" s="30"/>
      <c r="AA43" s="30"/>
      <c r="AB43" s="8">
        <v>1.5886679291725161</v>
      </c>
      <c r="AC43" s="8">
        <v>45.989559793472289</v>
      </c>
      <c r="AD43" s="12"/>
      <c r="AE43" s="31"/>
      <c r="AF43" s="27"/>
      <c r="AG43" s="27"/>
    </row>
    <row r="44" spans="13:33" x14ac:dyDescent="0.25">
      <c r="N44" s="1"/>
      <c r="R44" s="27"/>
      <c r="S44" s="1">
        <v>2000</v>
      </c>
      <c r="T44" s="30">
        <v>2.8896000000000002</v>
      </c>
      <c r="U44" s="30"/>
      <c r="V44" s="30"/>
      <c r="W44" s="30"/>
      <c r="X44" s="30"/>
      <c r="Y44" s="30"/>
      <c r="Z44" s="30"/>
      <c r="AA44" s="30"/>
      <c r="AB44" s="8">
        <v>3.1974858927726739</v>
      </c>
      <c r="AC44" s="8">
        <v>91.03469082593918</v>
      </c>
      <c r="AD44" s="12"/>
      <c r="AE44" s="31"/>
      <c r="AF44" s="27"/>
      <c r="AG44" s="27"/>
    </row>
    <row r="45" spans="13:33" x14ac:dyDescent="0.25">
      <c r="N45" s="1"/>
      <c r="R45" s="27" t="s">
        <v>19</v>
      </c>
      <c r="S45" s="9">
        <v>500</v>
      </c>
      <c r="T45" s="30"/>
      <c r="U45" s="30"/>
      <c r="V45" s="30">
        <v>1.2310000000000001</v>
      </c>
      <c r="W45" s="30"/>
      <c r="X45" s="30"/>
      <c r="Y45" s="30"/>
      <c r="Z45" s="30"/>
      <c r="AA45" s="30"/>
      <c r="AB45" s="11">
        <v>1.1134154000000001</v>
      </c>
      <c r="AC45" s="11">
        <v>43.624059638977002</v>
      </c>
      <c r="AD45" s="12"/>
      <c r="AE45" s="31">
        <v>0.17649999999999999</v>
      </c>
      <c r="AF45" s="27" t="s">
        <v>14</v>
      </c>
      <c r="AG45" s="27" t="s">
        <v>14</v>
      </c>
    </row>
    <row r="46" spans="13:33" x14ac:dyDescent="0.25">
      <c r="N46" s="1"/>
      <c r="R46" s="27"/>
      <c r="S46" s="9">
        <v>1000</v>
      </c>
      <c r="T46" s="30"/>
      <c r="U46" s="30"/>
      <c r="V46" s="30">
        <v>2.4510000000000001</v>
      </c>
      <c r="W46" s="30"/>
      <c r="X46" s="30"/>
      <c r="Y46" s="30"/>
      <c r="Z46" s="30"/>
      <c r="AA46" s="30"/>
      <c r="AB46" s="11">
        <v>2.2330450000000002</v>
      </c>
      <c r="AC46" s="11">
        <v>90.371467232704106</v>
      </c>
      <c r="AD46" s="12"/>
      <c r="AE46" s="31"/>
      <c r="AF46" s="27"/>
      <c r="AG46" s="27"/>
    </row>
    <row r="47" spans="13:33" x14ac:dyDescent="0.25">
      <c r="N47" s="1"/>
      <c r="R47" s="27"/>
      <c r="S47" s="9">
        <v>2000</v>
      </c>
      <c r="T47" s="30"/>
      <c r="U47" s="30"/>
      <c r="V47" s="30">
        <v>4.7990000000000004</v>
      </c>
      <c r="W47" s="30"/>
      <c r="X47" s="30"/>
      <c r="Y47" s="30"/>
      <c r="Z47" s="30"/>
      <c r="AA47" s="30"/>
      <c r="AB47" s="11">
        <v>4.685435</v>
      </c>
      <c r="AC47" s="11">
        <v>186.663473749161</v>
      </c>
      <c r="AD47" s="12"/>
      <c r="AE47" s="31"/>
      <c r="AF47" s="27"/>
      <c r="AG47" s="27"/>
    </row>
    <row r="48" spans="13:33" x14ac:dyDescent="0.25">
      <c r="N48" s="1"/>
      <c r="R48" s="27" t="s">
        <v>5</v>
      </c>
      <c r="S48" s="1">
        <v>500</v>
      </c>
      <c r="T48" s="30">
        <v>2.8628</v>
      </c>
      <c r="U48" s="30"/>
      <c r="V48" s="30"/>
      <c r="W48" s="30"/>
      <c r="X48" s="30"/>
      <c r="Y48" s="30"/>
      <c r="Z48" s="30"/>
      <c r="AA48" s="30"/>
      <c r="AB48" s="8">
        <v>2.87022135257721</v>
      </c>
      <c r="AC48" s="8">
        <v>45.614059638977047</v>
      </c>
      <c r="AD48" s="12"/>
      <c r="AE48" s="31">
        <v>0.4471</v>
      </c>
      <c r="AF48" s="27" t="s">
        <v>14</v>
      </c>
      <c r="AG48" s="27" t="s">
        <v>14</v>
      </c>
    </row>
    <row r="49" spans="14:33" x14ac:dyDescent="0.25">
      <c r="N49" s="1"/>
      <c r="R49" s="27"/>
      <c r="S49" s="1">
        <v>1000</v>
      </c>
      <c r="T49" s="30">
        <v>5.7073</v>
      </c>
      <c r="U49" s="30"/>
      <c r="V49" s="30"/>
      <c r="W49" s="30"/>
      <c r="X49" s="30"/>
      <c r="Y49" s="30"/>
      <c r="Z49" s="30"/>
      <c r="AA49" s="30"/>
      <c r="AB49" s="8">
        <v>5.690980005264282</v>
      </c>
      <c r="AC49" s="8">
        <v>94.371467232704163</v>
      </c>
      <c r="AD49" s="12"/>
      <c r="AE49" s="31"/>
      <c r="AF49" s="27"/>
      <c r="AG49" s="27"/>
    </row>
    <row r="50" spans="14:33" x14ac:dyDescent="0.25">
      <c r="N50" s="1"/>
      <c r="R50" s="27"/>
      <c r="S50" s="1">
        <v>2000</v>
      </c>
      <c r="T50" s="30">
        <v>11.6341</v>
      </c>
      <c r="U50" s="30"/>
      <c r="V50" s="30"/>
      <c r="W50" s="30"/>
      <c r="X50" s="30"/>
      <c r="Y50" s="30"/>
      <c r="Z50" s="30"/>
      <c r="AA50" s="30"/>
      <c r="AB50" s="8">
        <v>11.370525169372559</v>
      </c>
      <c r="AC50" s="8">
        <v>181.21347374916081</v>
      </c>
      <c r="AD50" s="12"/>
      <c r="AE50" s="31"/>
      <c r="AF50" s="27"/>
      <c r="AG50" s="27"/>
    </row>
    <row r="51" spans="14:33" x14ac:dyDescent="0.25">
      <c r="N51" s="1"/>
      <c r="R51" s="27" t="s">
        <v>6</v>
      </c>
      <c r="S51" s="1">
        <v>500</v>
      </c>
      <c r="T51" s="30">
        <v>3.5916999999999999</v>
      </c>
      <c r="U51" s="30"/>
      <c r="V51" s="30"/>
      <c r="W51" s="30"/>
      <c r="X51" s="30"/>
      <c r="Y51" s="30"/>
      <c r="Z51" s="30"/>
      <c r="AA51" s="30"/>
      <c r="AB51" s="8">
        <v>3.4964382410049439</v>
      </c>
      <c r="AC51" s="8">
        <v>56.951492929458617</v>
      </c>
      <c r="AD51" s="12"/>
      <c r="AE51" s="31">
        <v>0.624</v>
      </c>
      <c r="AF51" s="27" t="s">
        <v>14</v>
      </c>
      <c r="AG51" s="27" t="s">
        <v>14</v>
      </c>
    </row>
    <row r="52" spans="14:33" x14ac:dyDescent="0.25">
      <c r="N52" s="1"/>
      <c r="R52" s="27"/>
      <c r="S52" s="1">
        <v>1000</v>
      </c>
      <c r="T52" s="30">
        <v>7.1115000000000004</v>
      </c>
      <c r="U52" s="30"/>
      <c r="V52" s="30"/>
      <c r="W52" s="30"/>
      <c r="X52" s="30"/>
      <c r="Y52" s="30"/>
      <c r="Z52" s="30"/>
      <c r="AA52" s="30"/>
      <c r="AB52" s="8">
        <v>7.0708879232406616</v>
      </c>
      <c r="AC52" s="8">
        <v>108.1727962255478</v>
      </c>
      <c r="AD52" s="12"/>
      <c r="AE52" s="31"/>
      <c r="AF52" s="27"/>
      <c r="AG52" s="27"/>
    </row>
    <row r="53" spans="14:33" x14ac:dyDescent="0.25">
      <c r="N53" s="1"/>
      <c r="R53" s="27"/>
      <c r="S53" s="1">
        <v>2000</v>
      </c>
      <c r="T53" s="30">
        <v>14.2699</v>
      </c>
      <c r="U53" s="30"/>
      <c r="V53" s="30"/>
      <c r="W53" s="30"/>
      <c r="X53" s="30"/>
      <c r="Y53" s="30"/>
      <c r="Z53" s="30"/>
      <c r="AA53" s="30"/>
      <c r="AB53" s="8">
        <v>14.2000776052475</v>
      </c>
      <c r="AC53" s="8">
        <v>220.99487323760991</v>
      </c>
      <c r="AD53" s="12"/>
      <c r="AE53" s="31"/>
      <c r="AF53" s="27"/>
      <c r="AG53" s="27"/>
    </row>
    <row r="54" spans="14:33" x14ac:dyDescent="0.25">
      <c r="N54" s="1"/>
      <c r="R54" s="27" t="s">
        <v>7</v>
      </c>
      <c r="S54" s="1">
        <v>500</v>
      </c>
      <c r="T54" s="30">
        <v>4.5884</v>
      </c>
      <c r="U54" s="30"/>
      <c r="V54" s="30"/>
      <c r="W54" s="30"/>
      <c r="X54" s="30"/>
      <c r="Y54" s="30"/>
      <c r="Z54" s="30"/>
      <c r="AA54" s="30"/>
      <c r="AB54" s="8">
        <v>4.4373471736907959</v>
      </c>
      <c r="AC54" s="8">
        <v>85.806196355819708</v>
      </c>
      <c r="AD54" s="12"/>
      <c r="AE54" s="31">
        <v>0.93700000000000006</v>
      </c>
      <c r="AF54" s="27" t="s">
        <v>14</v>
      </c>
      <c r="AG54" s="27" t="s">
        <v>14</v>
      </c>
    </row>
    <row r="55" spans="14:33" x14ac:dyDescent="0.25">
      <c r="N55" s="1"/>
      <c r="R55" s="27"/>
      <c r="S55" s="1">
        <v>1000</v>
      </c>
      <c r="T55" s="30">
        <v>9.0632000000000001</v>
      </c>
      <c r="U55" s="30"/>
      <c r="V55" s="30"/>
      <c r="W55" s="30"/>
      <c r="X55" s="30"/>
      <c r="Y55" s="30"/>
      <c r="Z55" s="30"/>
      <c r="AA55" s="30"/>
      <c r="AB55" s="8">
        <v>8.968863844871521</v>
      </c>
      <c r="AC55" s="8">
        <v>166.8294932126999</v>
      </c>
      <c r="AD55" s="12"/>
      <c r="AE55" s="31"/>
      <c r="AF55" s="27"/>
      <c r="AG55" s="27"/>
    </row>
    <row r="56" spans="14:33" x14ac:dyDescent="0.25">
      <c r="N56" s="1"/>
      <c r="R56" s="27"/>
      <c r="S56" s="1">
        <v>2000</v>
      </c>
      <c r="T56" s="30">
        <v>18.1418</v>
      </c>
      <c r="U56" s="30"/>
      <c r="V56" s="30"/>
      <c r="W56" s="30"/>
      <c r="X56" s="30"/>
      <c r="Y56" s="30"/>
      <c r="Z56" s="30"/>
      <c r="AA56" s="30"/>
      <c r="AB56" s="8">
        <v>18.090933823585509</v>
      </c>
      <c r="AC56" s="8">
        <v>335.19313392639162</v>
      </c>
      <c r="AD56" s="12"/>
      <c r="AE56" s="31"/>
      <c r="AF56" s="27"/>
      <c r="AG56" s="27"/>
    </row>
    <row r="57" spans="14:33" x14ac:dyDescent="0.25">
      <c r="N57" s="1"/>
      <c r="R57" s="27" t="s">
        <v>8</v>
      </c>
      <c r="S57" s="1">
        <v>500</v>
      </c>
      <c r="T57" s="30">
        <v>5.0152999999999999</v>
      </c>
      <c r="U57" s="30"/>
      <c r="V57" s="30"/>
      <c r="W57" s="30"/>
      <c r="X57" s="30"/>
      <c r="Y57" s="30"/>
      <c r="Z57" s="30"/>
      <c r="AA57" s="30"/>
      <c r="AB57" s="8">
        <v>5.2638321399688719</v>
      </c>
      <c r="AC57" s="8">
        <v>77.7067616224289</v>
      </c>
      <c r="AD57" s="12"/>
      <c r="AE57" s="31">
        <v>1.1140000000000001</v>
      </c>
      <c r="AF57" s="27" t="s">
        <v>14</v>
      </c>
      <c r="AG57" s="27" t="s">
        <v>14</v>
      </c>
    </row>
    <row r="58" spans="14:33" x14ac:dyDescent="0.25">
      <c r="N58" s="1"/>
      <c r="R58" s="27"/>
      <c r="S58" s="1">
        <v>1000</v>
      </c>
      <c r="T58" s="30">
        <v>10.020899999999999</v>
      </c>
      <c r="U58" s="30"/>
      <c r="V58" s="30"/>
      <c r="W58" s="30"/>
      <c r="X58" s="30"/>
      <c r="Y58" s="30"/>
      <c r="Z58" s="30"/>
      <c r="AA58" s="30"/>
      <c r="AB58" s="8">
        <v>10.575231647491449</v>
      </c>
      <c r="AC58" s="8">
        <v>151.92343058586121</v>
      </c>
      <c r="AD58" s="12"/>
      <c r="AE58" s="31"/>
      <c r="AF58" s="27"/>
      <c r="AG58" s="27"/>
    </row>
    <row r="59" spans="14:33" x14ac:dyDescent="0.25">
      <c r="R59" s="27"/>
      <c r="S59" s="1">
        <v>2000</v>
      </c>
      <c r="T59" s="30">
        <v>20.046700000000001</v>
      </c>
      <c r="U59" s="30"/>
      <c r="V59" s="30"/>
      <c r="W59" s="30"/>
      <c r="X59" s="30"/>
      <c r="Y59" s="30"/>
      <c r="Z59" s="30"/>
      <c r="AA59" s="30"/>
      <c r="AB59" s="8">
        <v>21.842725157737728</v>
      </c>
      <c r="AC59" s="8">
        <v>311.46112883090967</v>
      </c>
      <c r="AD59" s="12"/>
      <c r="AE59" s="31"/>
      <c r="AF59" s="27"/>
      <c r="AG59" s="27"/>
    </row>
    <row r="60" spans="14:33" x14ac:dyDescent="0.25">
      <c r="R60" s="27" t="s">
        <v>9</v>
      </c>
      <c r="S60" s="1">
        <v>500</v>
      </c>
      <c r="T60" s="30">
        <v>6.3531000000000004</v>
      </c>
      <c r="U60" s="30"/>
      <c r="V60" s="30"/>
      <c r="W60" s="30"/>
      <c r="X60" s="30"/>
      <c r="Y60" s="30"/>
      <c r="Z60" s="30"/>
      <c r="AA60" s="30"/>
      <c r="AB60" s="5">
        <v>6.9530000000000003</v>
      </c>
      <c r="AC60" s="5">
        <v>119.97</v>
      </c>
      <c r="AD60" s="14"/>
      <c r="AE60" s="31">
        <v>1.7989999999999999</v>
      </c>
      <c r="AF60" s="27" t="s">
        <v>14</v>
      </c>
      <c r="AG60" s="27" t="s">
        <v>14</v>
      </c>
    </row>
    <row r="61" spans="14:33" x14ac:dyDescent="0.25">
      <c r="R61" s="27"/>
      <c r="S61" s="1">
        <v>1000</v>
      </c>
      <c r="T61" s="30">
        <v>12.682499999999999</v>
      </c>
      <c r="U61" s="30"/>
      <c r="V61" s="30"/>
      <c r="W61" s="30"/>
      <c r="X61" s="30"/>
      <c r="Y61" s="30"/>
      <c r="Z61" s="30"/>
      <c r="AA61" s="30"/>
      <c r="AB61" s="5">
        <v>14.013999999999999</v>
      </c>
      <c r="AC61" s="5">
        <v>239.208</v>
      </c>
      <c r="AD61" s="14"/>
      <c r="AE61" s="31"/>
      <c r="AF61" s="27"/>
      <c r="AG61" s="27"/>
    </row>
    <row r="62" spans="14:33" x14ac:dyDescent="0.25">
      <c r="R62" s="27"/>
      <c r="S62" s="1">
        <v>2000</v>
      </c>
      <c r="T62" s="30">
        <v>25.4224</v>
      </c>
      <c r="U62" s="30"/>
      <c r="V62" s="30"/>
      <c r="W62" s="30"/>
      <c r="X62" s="30"/>
      <c r="Y62" s="30"/>
      <c r="Z62" s="30"/>
      <c r="AA62" s="30"/>
      <c r="AB62" s="5">
        <v>28.247</v>
      </c>
      <c r="AC62" s="5">
        <v>459.27699999999999</v>
      </c>
      <c r="AD62" s="14"/>
      <c r="AE62" s="31"/>
      <c r="AF62" s="27"/>
      <c r="AG62" s="27"/>
    </row>
    <row r="63" spans="14:33" x14ac:dyDescent="0.25">
      <c r="R63" s="27" t="s">
        <v>10</v>
      </c>
      <c r="S63" s="1">
        <v>500</v>
      </c>
      <c r="T63" s="30">
        <v>8.3343000000000007</v>
      </c>
      <c r="U63" s="30"/>
      <c r="V63" s="30"/>
      <c r="W63" s="30"/>
      <c r="X63" s="30"/>
      <c r="Y63" s="30"/>
      <c r="Z63" s="30"/>
      <c r="AA63" s="30"/>
      <c r="AB63" s="5">
        <v>8.8529999999999998</v>
      </c>
      <c r="AC63" s="5">
        <v>112.211</v>
      </c>
      <c r="AD63" s="14"/>
      <c r="AE63" s="31">
        <v>2.6960000000000002</v>
      </c>
      <c r="AF63" s="27" t="s">
        <v>14</v>
      </c>
      <c r="AG63" s="27" t="s">
        <v>14</v>
      </c>
    </row>
    <row r="64" spans="14:33" x14ac:dyDescent="0.25">
      <c r="R64" s="27"/>
      <c r="S64" s="1">
        <v>1000</v>
      </c>
      <c r="T64" s="30">
        <v>16.021999999999998</v>
      </c>
      <c r="U64" s="30"/>
      <c r="V64" s="30"/>
      <c r="W64" s="30"/>
      <c r="X64" s="30"/>
      <c r="Y64" s="30"/>
      <c r="Z64" s="30"/>
      <c r="AA64" s="30"/>
      <c r="AB64" s="5">
        <v>17.696000000000002</v>
      </c>
      <c r="AC64" s="5">
        <v>217.464</v>
      </c>
      <c r="AD64" s="14"/>
      <c r="AE64" s="31"/>
      <c r="AF64" s="27"/>
      <c r="AG64" s="27"/>
    </row>
    <row r="65" spans="18:33" x14ac:dyDescent="0.25">
      <c r="R65" s="27"/>
      <c r="S65" s="1">
        <v>2000</v>
      </c>
      <c r="T65" s="30">
        <v>32.122599999999998</v>
      </c>
      <c r="U65" s="30"/>
      <c r="V65" s="30"/>
      <c r="W65" s="30"/>
      <c r="X65" s="30"/>
      <c r="Y65" s="30"/>
      <c r="Z65" s="30"/>
      <c r="AA65" s="30"/>
      <c r="AB65" s="5">
        <v>35.612000000000002</v>
      </c>
      <c r="AC65" s="5">
        <v>605.226</v>
      </c>
      <c r="AD65" s="14"/>
      <c r="AE65" s="31"/>
      <c r="AF65" s="27"/>
      <c r="AG65" s="27"/>
    </row>
    <row r="66" spans="18:33" x14ac:dyDescent="0.25">
      <c r="R66" s="27" t="s">
        <v>11</v>
      </c>
      <c r="S66" s="1">
        <v>500</v>
      </c>
      <c r="T66" s="30">
        <v>10.831200000000001</v>
      </c>
      <c r="U66" s="30"/>
      <c r="V66" s="30"/>
      <c r="W66" s="30"/>
      <c r="X66" s="30"/>
      <c r="Y66" s="30"/>
      <c r="Z66" s="30"/>
      <c r="AA66" s="30"/>
      <c r="AB66" s="8">
        <v>18.082314682006839</v>
      </c>
      <c r="AC66" s="8">
        <v>280.24865968227391</v>
      </c>
      <c r="AD66" s="12"/>
      <c r="AE66" s="31">
        <v>4.883</v>
      </c>
      <c r="AF66" s="27" t="s">
        <v>14</v>
      </c>
      <c r="AG66" s="27" t="s">
        <v>14</v>
      </c>
    </row>
    <row r="67" spans="18:33" x14ac:dyDescent="0.25">
      <c r="R67" s="27"/>
      <c r="S67" s="1">
        <v>1000</v>
      </c>
      <c r="T67" s="30">
        <v>21.6843</v>
      </c>
      <c r="U67" s="30"/>
      <c r="V67" s="30"/>
      <c r="W67" s="30"/>
      <c r="X67" s="30"/>
      <c r="Y67" s="30"/>
      <c r="Z67" s="30"/>
      <c r="AA67" s="30"/>
      <c r="AB67" s="8">
        <v>38.163202548027037</v>
      </c>
      <c r="AC67" s="8">
        <v>567.21448349952698</v>
      </c>
      <c r="AD67" s="12"/>
      <c r="AE67" s="31"/>
      <c r="AF67" s="27"/>
      <c r="AG67" s="27"/>
    </row>
    <row r="68" spans="18:33" x14ac:dyDescent="0.25">
      <c r="R68" s="27"/>
      <c r="S68" s="1">
        <v>2000</v>
      </c>
      <c r="T68" s="30">
        <v>43.0182</v>
      </c>
      <c r="U68" s="30"/>
      <c r="V68" s="30"/>
      <c r="W68" s="30"/>
      <c r="X68" s="30"/>
      <c r="Y68" s="30"/>
      <c r="Z68" s="30"/>
      <c r="AA68" s="30"/>
      <c r="AB68" s="8">
        <v>79.569111132621771</v>
      </c>
      <c r="AC68" s="8">
        <v>1013.222328734398</v>
      </c>
      <c r="AD68" s="12"/>
      <c r="AE68" s="31"/>
      <c r="AF68" s="27"/>
      <c r="AG68" s="27"/>
    </row>
    <row r="69" spans="18:33" x14ac:dyDescent="0.25">
      <c r="R69" s="27" t="s">
        <v>12</v>
      </c>
      <c r="S69" s="1">
        <v>500</v>
      </c>
      <c r="T69" s="30">
        <v>28.7834</v>
      </c>
      <c r="U69" s="30"/>
      <c r="V69" s="30"/>
      <c r="W69" s="30"/>
      <c r="X69" s="30"/>
      <c r="Y69" s="30"/>
      <c r="Z69" s="30"/>
      <c r="AA69" s="30"/>
      <c r="AB69" s="5">
        <v>28.082000000000001</v>
      </c>
      <c r="AC69" s="5">
        <v>356.411</v>
      </c>
      <c r="AD69" s="14"/>
      <c r="AE69" s="31">
        <v>28.327999999999999</v>
      </c>
      <c r="AF69" s="27" t="s">
        <v>14</v>
      </c>
      <c r="AG69" s="27" t="s">
        <v>14</v>
      </c>
    </row>
    <row r="70" spans="18:33" x14ac:dyDescent="0.25">
      <c r="R70" s="27"/>
      <c r="S70" s="1">
        <v>1000</v>
      </c>
      <c r="T70" s="30">
        <v>57.615699999999997</v>
      </c>
      <c r="U70" s="30"/>
      <c r="V70" s="30"/>
      <c r="W70" s="30"/>
      <c r="X70" s="30"/>
      <c r="Y70" s="30"/>
      <c r="Z70" s="30"/>
      <c r="AA70" s="30"/>
      <c r="AB70" s="5">
        <v>87.552000000000007</v>
      </c>
      <c r="AC70" s="5">
        <v>940.48</v>
      </c>
      <c r="AD70" s="14"/>
      <c r="AE70" s="31"/>
      <c r="AF70" s="27"/>
      <c r="AG70" s="27"/>
    </row>
    <row r="71" spans="18:33" x14ac:dyDescent="0.25">
      <c r="R71" s="27"/>
      <c r="S71" s="1">
        <v>2000</v>
      </c>
      <c r="T71" s="30">
        <v>114.1955</v>
      </c>
      <c r="U71" s="30"/>
      <c r="V71" s="30"/>
      <c r="W71" s="30"/>
      <c r="X71" s="30"/>
      <c r="Y71" s="30"/>
      <c r="Z71" s="30"/>
      <c r="AA71" s="30"/>
      <c r="AB71" s="5">
        <v>170.73599999999999</v>
      </c>
      <c r="AC71" s="5">
        <v>1807.9839999999999</v>
      </c>
      <c r="AD71" s="14"/>
      <c r="AE71" s="31"/>
      <c r="AF71" s="27"/>
      <c r="AG71" s="27"/>
    </row>
  </sheetData>
  <mergeCells count="351">
    <mergeCell ref="V41:W41"/>
    <mergeCell ref="X41:Y41"/>
    <mergeCell ref="Z41:AA41"/>
    <mergeCell ref="R45:R47"/>
    <mergeCell ref="T45:U45"/>
    <mergeCell ref="V45:W45"/>
    <mergeCell ref="X45:Y45"/>
    <mergeCell ref="Z45:AA45"/>
    <mergeCell ref="AE45:AE47"/>
    <mergeCell ref="T46:U46"/>
    <mergeCell ref="V46:W46"/>
    <mergeCell ref="X46:Y46"/>
    <mergeCell ref="Z46:AA46"/>
    <mergeCell ref="T47:U47"/>
    <mergeCell ref="V47:W47"/>
    <mergeCell ref="X47:Y47"/>
    <mergeCell ref="Z47:AA47"/>
    <mergeCell ref="Z44:AA44"/>
    <mergeCell ref="V44:W44"/>
    <mergeCell ref="X44:Y44"/>
    <mergeCell ref="T41:U41"/>
    <mergeCell ref="V69:W69"/>
    <mergeCell ref="X69:Y69"/>
    <mergeCell ref="Z69:AA69"/>
    <mergeCell ref="V70:W70"/>
    <mergeCell ref="X70:Y70"/>
    <mergeCell ref="Z70:AA70"/>
    <mergeCell ref="V71:W71"/>
    <mergeCell ref="X71:Y71"/>
    <mergeCell ref="Z71:AA71"/>
    <mergeCell ref="V66:W66"/>
    <mergeCell ref="X66:Y66"/>
    <mergeCell ref="Z66:AA66"/>
    <mergeCell ref="V67:W67"/>
    <mergeCell ref="X67:Y67"/>
    <mergeCell ref="Z67:AA67"/>
    <mergeCell ref="V68:W68"/>
    <mergeCell ref="X68:Y68"/>
    <mergeCell ref="Z68:AA68"/>
    <mergeCell ref="V63:W63"/>
    <mergeCell ref="X63:Y63"/>
    <mergeCell ref="Z63:AA63"/>
    <mergeCell ref="V64:W64"/>
    <mergeCell ref="X64:Y64"/>
    <mergeCell ref="Z64:AA64"/>
    <mergeCell ref="V65:W65"/>
    <mergeCell ref="X65:Y65"/>
    <mergeCell ref="Z65:AA65"/>
    <mergeCell ref="V60:W60"/>
    <mergeCell ref="X60:Y60"/>
    <mergeCell ref="Z60:AA60"/>
    <mergeCell ref="V61:W61"/>
    <mergeCell ref="X61:Y61"/>
    <mergeCell ref="Z61:AA61"/>
    <mergeCell ref="V62:W62"/>
    <mergeCell ref="X62:Y62"/>
    <mergeCell ref="Z62:AA62"/>
    <mergeCell ref="V57:W57"/>
    <mergeCell ref="X57:Y57"/>
    <mergeCell ref="Z57:AA57"/>
    <mergeCell ref="V58:W58"/>
    <mergeCell ref="X58:Y58"/>
    <mergeCell ref="Z58:AA58"/>
    <mergeCell ref="V59:W59"/>
    <mergeCell ref="X59:Y59"/>
    <mergeCell ref="Z59:AA59"/>
    <mergeCell ref="V54:W54"/>
    <mergeCell ref="X54:Y54"/>
    <mergeCell ref="Z54:AA54"/>
    <mergeCell ref="V55:W55"/>
    <mergeCell ref="X55:Y55"/>
    <mergeCell ref="Z55:AA55"/>
    <mergeCell ref="V56:W56"/>
    <mergeCell ref="X56:Y56"/>
    <mergeCell ref="Z56:AA56"/>
    <mergeCell ref="V51:W51"/>
    <mergeCell ref="X51:Y51"/>
    <mergeCell ref="Z51:AA51"/>
    <mergeCell ref="V52:W52"/>
    <mergeCell ref="X52:Y52"/>
    <mergeCell ref="Z52:AA52"/>
    <mergeCell ref="V53:W53"/>
    <mergeCell ref="X53:Y53"/>
    <mergeCell ref="Z53:AA53"/>
    <mergeCell ref="V48:W48"/>
    <mergeCell ref="X48:Y48"/>
    <mergeCell ref="Z48:AA48"/>
    <mergeCell ref="V49:W49"/>
    <mergeCell ref="X49:Y49"/>
    <mergeCell ref="Z49:AA49"/>
    <mergeCell ref="V50:W50"/>
    <mergeCell ref="X50:Y50"/>
    <mergeCell ref="Z50:AA50"/>
    <mergeCell ref="Z24:AA24"/>
    <mergeCell ref="Z25:AA25"/>
    <mergeCell ref="Z26:AA26"/>
    <mergeCell ref="Z27:AA27"/>
    <mergeCell ref="Z28:AA28"/>
    <mergeCell ref="Z29:AA29"/>
    <mergeCell ref="Z30:AA30"/>
    <mergeCell ref="Z31:AA31"/>
    <mergeCell ref="Z32:AA32"/>
    <mergeCell ref="X30:Y30"/>
    <mergeCell ref="X31:Y31"/>
    <mergeCell ref="X32:Y32"/>
    <mergeCell ref="Z3:AA3"/>
    <mergeCell ref="Z4:AA4"/>
    <mergeCell ref="Z5:AA5"/>
    <mergeCell ref="Z6:AA6"/>
    <mergeCell ref="Z7:AA7"/>
    <mergeCell ref="Z8:AA8"/>
    <mergeCell ref="Z9:AA9"/>
    <mergeCell ref="Z10:AA10"/>
    <mergeCell ref="Z11:AA11"/>
    <mergeCell ref="Z12:AA12"/>
    <mergeCell ref="Z13:AA13"/>
    <mergeCell ref="Z14:AA14"/>
    <mergeCell ref="Z15:AA15"/>
    <mergeCell ref="Z16:AA16"/>
    <mergeCell ref="Z17:AA17"/>
    <mergeCell ref="Z18:AA18"/>
    <mergeCell ref="Z19:AA19"/>
    <mergeCell ref="Z20:AA20"/>
    <mergeCell ref="Z21:AA21"/>
    <mergeCell ref="Z22:AA22"/>
    <mergeCell ref="Z23:AA23"/>
    <mergeCell ref="X21:Y21"/>
    <mergeCell ref="X22:Y22"/>
    <mergeCell ref="X23:Y23"/>
    <mergeCell ref="X24:Y24"/>
    <mergeCell ref="X25:Y25"/>
    <mergeCell ref="X26:Y26"/>
    <mergeCell ref="X27:Y27"/>
    <mergeCell ref="X28:Y28"/>
    <mergeCell ref="X29:Y29"/>
    <mergeCell ref="V27:W27"/>
    <mergeCell ref="V28:W28"/>
    <mergeCell ref="V29:W29"/>
    <mergeCell ref="V30:W30"/>
    <mergeCell ref="V31:W31"/>
    <mergeCell ref="V32:W32"/>
    <mergeCell ref="X3:Y3"/>
    <mergeCell ref="X4:Y4"/>
    <mergeCell ref="X5:Y5"/>
    <mergeCell ref="X6:Y6"/>
    <mergeCell ref="X7:Y7"/>
    <mergeCell ref="X8:Y8"/>
    <mergeCell ref="X9:Y9"/>
    <mergeCell ref="X10:Y10"/>
    <mergeCell ref="X11:Y11"/>
    <mergeCell ref="X12:Y12"/>
    <mergeCell ref="X13:Y13"/>
    <mergeCell ref="X14:Y14"/>
    <mergeCell ref="X15:Y15"/>
    <mergeCell ref="X16:Y16"/>
    <mergeCell ref="X17:Y17"/>
    <mergeCell ref="X18:Y18"/>
    <mergeCell ref="X19:Y19"/>
    <mergeCell ref="X20:Y20"/>
    <mergeCell ref="V18:W18"/>
    <mergeCell ref="V19:W19"/>
    <mergeCell ref="V20:W20"/>
    <mergeCell ref="V21:W21"/>
    <mergeCell ref="V22:W22"/>
    <mergeCell ref="V23:W23"/>
    <mergeCell ref="V24:W24"/>
    <mergeCell ref="V25:W25"/>
    <mergeCell ref="V26:W26"/>
    <mergeCell ref="Z1:AA2"/>
    <mergeCell ref="Z40:AA40"/>
    <mergeCell ref="R6:R8"/>
    <mergeCell ref="AE6:AE8"/>
    <mergeCell ref="AF6:AF8"/>
    <mergeCell ref="AG6:AG8"/>
    <mergeCell ref="V3:W3"/>
    <mergeCell ref="V4:W4"/>
    <mergeCell ref="V5:W5"/>
    <mergeCell ref="V6:W6"/>
    <mergeCell ref="V7:W7"/>
    <mergeCell ref="V8:W8"/>
    <mergeCell ref="V9:W9"/>
    <mergeCell ref="V10:W10"/>
    <mergeCell ref="V11:W11"/>
    <mergeCell ref="V12:W12"/>
    <mergeCell ref="V13:W13"/>
    <mergeCell ref="V14:W14"/>
    <mergeCell ref="V15:W15"/>
    <mergeCell ref="V16:W16"/>
    <mergeCell ref="V17:W17"/>
    <mergeCell ref="R30:R32"/>
    <mergeCell ref="R3:R5"/>
    <mergeCell ref="R9:R11"/>
    <mergeCell ref="R12:R14"/>
    <mergeCell ref="R21:R23"/>
    <mergeCell ref="R24:R26"/>
    <mergeCell ref="R27:R29"/>
    <mergeCell ref="AE12:AE14"/>
    <mergeCell ref="AE15:AE17"/>
    <mergeCell ref="AG1:AG2"/>
    <mergeCell ref="R40:S41"/>
    <mergeCell ref="T40:U40"/>
    <mergeCell ref="V40:W40"/>
    <mergeCell ref="X40:Y40"/>
    <mergeCell ref="AB40:AB41"/>
    <mergeCell ref="AC40:AC41"/>
    <mergeCell ref="AB1:AB2"/>
    <mergeCell ref="AC1:AC2"/>
    <mergeCell ref="AE1:AE2"/>
    <mergeCell ref="AF1:AF2"/>
    <mergeCell ref="AE3:AE5"/>
    <mergeCell ref="AE9:AE11"/>
    <mergeCell ref="AE18:AE20"/>
    <mergeCell ref="R1:S2"/>
    <mergeCell ref="R15:R17"/>
    <mergeCell ref="R18:R20"/>
    <mergeCell ref="T1:U2"/>
    <mergeCell ref="V1:W2"/>
    <mergeCell ref="X1:Y2"/>
    <mergeCell ref="R69:R71"/>
    <mergeCell ref="AE40:AE41"/>
    <mergeCell ref="AF40:AF41"/>
    <mergeCell ref="AG40:AG41"/>
    <mergeCell ref="R42:R44"/>
    <mergeCell ref="R48:R50"/>
    <mergeCell ref="R51:R53"/>
    <mergeCell ref="AE51:AE53"/>
    <mergeCell ref="AF51:AF53"/>
    <mergeCell ref="AG51:AG53"/>
    <mergeCell ref="R54:R56"/>
    <mergeCell ref="R57:R59"/>
    <mergeCell ref="R60:R62"/>
    <mergeCell ref="R63:R65"/>
    <mergeCell ref="R66:R68"/>
    <mergeCell ref="AE54:AE56"/>
    <mergeCell ref="V42:W42"/>
    <mergeCell ref="X42:Y42"/>
    <mergeCell ref="Z42:AA42"/>
    <mergeCell ref="V43:W43"/>
    <mergeCell ref="X43:Y43"/>
    <mergeCell ref="Z43:AA43"/>
    <mergeCell ref="AG3:AG5"/>
    <mergeCell ref="AF12:AF14"/>
    <mergeCell ref="AG9:AG11"/>
    <mergeCell ref="AF15:AF17"/>
    <mergeCell ref="AG12:AG14"/>
    <mergeCell ref="AG15:AG17"/>
    <mergeCell ref="AF3:AF5"/>
    <mergeCell ref="AF9:AF11"/>
    <mergeCell ref="AG18:AG20"/>
    <mergeCell ref="AG48:AG50"/>
    <mergeCell ref="AG24:AG26"/>
    <mergeCell ref="AG27:AG29"/>
    <mergeCell ref="AF18:AF20"/>
    <mergeCell ref="AF21:AF23"/>
    <mergeCell ref="AG30:AG32"/>
    <mergeCell ref="AF30:AF32"/>
    <mergeCell ref="AE21:AE23"/>
    <mergeCell ref="AE24:AE26"/>
    <mergeCell ref="AE27:AE29"/>
    <mergeCell ref="AE30:AE32"/>
    <mergeCell ref="AF24:AF26"/>
    <mergeCell ref="AG21:AG23"/>
    <mergeCell ref="AF27:AF29"/>
    <mergeCell ref="AF45:AF47"/>
    <mergeCell ref="AG45:AG47"/>
    <mergeCell ref="AE66:AE68"/>
    <mergeCell ref="AF66:AF68"/>
    <mergeCell ref="AG66:AG68"/>
    <mergeCell ref="AE69:AE71"/>
    <mergeCell ref="AF69:AF71"/>
    <mergeCell ref="AG69:AG71"/>
    <mergeCell ref="AE60:AE62"/>
    <mergeCell ref="AF60:AF62"/>
    <mergeCell ref="AG60:AG62"/>
    <mergeCell ref="AE63:AE65"/>
    <mergeCell ref="AF63:AF65"/>
    <mergeCell ref="AG63:AG65"/>
    <mergeCell ref="AF54:AF56"/>
    <mergeCell ref="AG54:AG56"/>
    <mergeCell ref="AE57:AE59"/>
    <mergeCell ref="AF57:AF59"/>
    <mergeCell ref="AG57:AG59"/>
    <mergeCell ref="AE42:AE44"/>
    <mergeCell ref="AF42:AF44"/>
    <mergeCell ref="T42:U42"/>
    <mergeCell ref="T43:U43"/>
    <mergeCell ref="T44:U44"/>
    <mergeCell ref="T48:U48"/>
    <mergeCell ref="T54:U54"/>
    <mergeCell ref="T55:U55"/>
    <mergeCell ref="T56:U56"/>
    <mergeCell ref="T57:U57"/>
    <mergeCell ref="T58:U58"/>
    <mergeCell ref="T49:U49"/>
    <mergeCell ref="T50:U50"/>
    <mergeCell ref="T51:U51"/>
    <mergeCell ref="T52:U52"/>
    <mergeCell ref="T53:U53"/>
    <mergeCell ref="AG42:AG44"/>
    <mergeCell ref="AE48:AE50"/>
    <mergeCell ref="AF48:AF50"/>
    <mergeCell ref="T69:U69"/>
    <mergeCell ref="T70:U70"/>
    <mergeCell ref="T71:U71"/>
    <mergeCell ref="T64:U64"/>
    <mergeCell ref="T65:U65"/>
    <mergeCell ref="T66:U66"/>
    <mergeCell ref="T67:U67"/>
    <mergeCell ref="T68:U68"/>
    <mergeCell ref="T59:U59"/>
    <mergeCell ref="T60:U60"/>
    <mergeCell ref="T61:U61"/>
    <mergeCell ref="T62:U62"/>
    <mergeCell ref="T63:U63"/>
    <mergeCell ref="T17:U17"/>
    <mergeCell ref="T18:U18"/>
    <mergeCell ref="T19:U19"/>
    <mergeCell ref="T20:U20"/>
    <mergeCell ref="T3:U3"/>
    <mergeCell ref="T4:U4"/>
    <mergeCell ref="T5:U5"/>
    <mergeCell ref="T6:U6"/>
    <mergeCell ref="T7:U7"/>
    <mergeCell ref="T8:U8"/>
    <mergeCell ref="T9:U9"/>
    <mergeCell ref="T10:U10"/>
    <mergeCell ref="T11:U11"/>
    <mergeCell ref="T30:U30"/>
    <mergeCell ref="T31:U31"/>
    <mergeCell ref="AE34:AG34"/>
    <mergeCell ref="AE35:AG35"/>
    <mergeCell ref="AE36:AG36"/>
    <mergeCell ref="Q9:Q32"/>
    <mergeCell ref="Q3:Q8"/>
    <mergeCell ref="AD1:AD2"/>
    <mergeCell ref="AD40:AD41"/>
    <mergeCell ref="T32:U32"/>
    <mergeCell ref="T21:U21"/>
    <mergeCell ref="T22:U22"/>
    <mergeCell ref="T23:U23"/>
    <mergeCell ref="T24:U24"/>
    <mergeCell ref="T25:U25"/>
    <mergeCell ref="T26:U26"/>
    <mergeCell ref="T27:U27"/>
    <mergeCell ref="T28:U28"/>
    <mergeCell ref="T29:U29"/>
    <mergeCell ref="T12:U12"/>
    <mergeCell ref="T13:U13"/>
    <mergeCell ref="T14:U14"/>
    <mergeCell ref="T15:U15"/>
    <mergeCell ref="T16:U16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ZC-PC</dc:creator>
  <cp:lastModifiedBy>#ZHANG CONG#</cp:lastModifiedBy>
  <dcterms:created xsi:type="dcterms:W3CDTF">2015-06-05T18:19:34Z</dcterms:created>
  <dcterms:modified xsi:type="dcterms:W3CDTF">2021-08-13T05:13:19Z</dcterms:modified>
</cp:coreProperties>
</file>