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oxmi\OneDrive\Documentos\PROJETOS - Em andamento\Projeto Financeiro\data\"/>
    </mc:Choice>
  </mc:AlternateContent>
  <xr:revisionPtr revIDLastSave="0" documentId="13_ncr:1_{AED5E1B2-E7DB-4F92-B9EE-32CBDBBCB2A0}" xr6:coauthVersionLast="47" xr6:coauthVersionMax="47" xr10:uidLastSave="{00000000-0000-0000-0000-000000000000}"/>
  <bookViews>
    <workbookView xWindow="10140" yWindow="0" windowWidth="10455" windowHeight="10905" tabRatio="601" firstSheet="2" activeTab="2" xr2:uid="{00000000-000D-0000-FFFF-FFFF00000000}"/>
  </bookViews>
  <sheets>
    <sheet name="PEDIDOS PENDENTES" sheetId="2" r:id="rId1"/>
    <sheet name="PEDIDOS ENTREGUES" sheetId="1" r:id="rId2"/>
    <sheet name="DEVOLUÇÃO" sheetId="3" r:id="rId3"/>
  </sheets>
  <definedNames>
    <definedName name="_xlnm._FilterDatabase" localSheetId="2" hidden="1">DEVOLUÇÃO!$A$1:$K$53</definedName>
    <definedName name="_xlnm._FilterDatabase" localSheetId="1" hidden="1">'PEDIDOS ENTREGUES'!$A$1:$K$1</definedName>
    <definedName name="_xlnm._FilterDatabase" localSheetId="0" hidden="1">'PEDIDOS PENDENTES'!$A$1:$G$1</definedName>
    <definedName name="_xlnm.Print_Area" localSheetId="0">'PEDIDOS PENDENTES'!$A$1:$G$1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4" i="1" l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</calcChain>
</file>

<file path=xl/sharedStrings.xml><?xml version="1.0" encoding="utf-8"?>
<sst xmlns="http://schemas.openxmlformats.org/spreadsheetml/2006/main" count="351" uniqueCount="73">
  <si>
    <t>FORNECEDOR</t>
  </si>
  <si>
    <t>DATA EMISSÃO</t>
  </si>
  <si>
    <t>Vl. TOTAL</t>
  </si>
  <si>
    <t>APROVAÇÃO PAULO</t>
  </si>
  <si>
    <t>FORMA DE PAGAMENTO</t>
  </si>
  <si>
    <t>PEDIDO</t>
  </si>
  <si>
    <t>RECEBIMENTO</t>
  </si>
  <si>
    <t>TIPO</t>
  </si>
  <si>
    <t>PAGAMENTO</t>
  </si>
  <si>
    <t>VALOR NF RECEBIDA</t>
  </si>
  <si>
    <t>DATA DE ENTREGA</t>
  </si>
  <si>
    <t>NOTA FISCAL</t>
  </si>
  <si>
    <t>EMISSÃO NF</t>
  </si>
  <si>
    <t>EMISSÃO PEDIDO</t>
  </si>
  <si>
    <t xml:space="preserve">NF </t>
  </si>
  <si>
    <t xml:space="preserve">BOLETO </t>
  </si>
  <si>
    <t xml:space="preserve">TERRA VITA </t>
  </si>
  <si>
    <t>JTC DISTRIBUIDORA LTDA</t>
  </si>
  <si>
    <t>VIMACEDO COMERCIO LTDA (PQ NOVO MUNDO)</t>
  </si>
  <si>
    <t>ARMAZEM SAO VITO COMERCIO DE PRODUTOS AL</t>
  </si>
  <si>
    <t>EBRALI DISTRIBUIDORA DE ALIMENTOS LTDA</t>
  </si>
  <si>
    <t>EXPIN COMERCIAL DE CONDIMENTOS LTDA</t>
  </si>
  <si>
    <t>BIOIDEAL ES IND E COM DE PRODUTOS NATURA</t>
  </si>
  <si>
    <t>NATURAL BRASIL ERVAS LTDA</t>
  </si>
  <si>
    <t>TET DISTRIBUIDORA DE ALIMENTOS LTDA</t>
  </si>
  <si>
    <t>CEREAL TORRES &amp; MOREIRA EIRELI</t>
  </si>
  <si>
    <t>NUTRI INGREDIENTES IND.E COM.DE PROD. AL</t>
  </si>
  <si>
    <t>ALMAROMI ALIMENTO LTDA</t>
  </si>
  <si>
    <t>TS SABORES E AROMAS LTDA</t>
  </si>
  <si>
    <t>SAIDA</t>
  </si>
  <si>
    <t xml:space="preserve">RECEBIMENTO </t>
  </si>
  <si>
    <t>NF</t>
  </si>
  <si>
    <t>CXS</t>
  </si>
  <si>
    <t xml:space="preserve">NF A MENOR </t>
  </si>
  <si>
    <t>TF</t>
  </si>
  <si>
    <t xml:space="preserve">CXS </t>
  </si>
  <si>
    <t xml:space="preserve">ABATIMENTO </t>
  </si>
  <si>
    <t>PENDENTE</t>
  </si>
  <si>
    <t>RECIBO</t>
  </si>
  <si>
    <t>RECEBIDO</t>
  </si>
  <si>
    <t xml:space="preserve">FORNECEDOR </t>
  </si>
  <si>
    <t>TRANSFERENCIA</t>
  </si>
  <si>
    <t xml:space="preserve">KOBBER </t>
  </si>
  <si>
    <t>LINEA</t>
  </si>
  <si>
    <t xml:space="preserve">JOEL CASTANHAS </t>
  </si>
  <si>
    <t>EM TRANSITO</t>
  </si>
  <si>
    <t xml:space="preserve">KINATURE </t>
  </si>
  <si>
    <t xml:space="preserve">CARTAO </t>
  </si>
  <si>
    <t xml:space="preserve">SAO VITO </t>
  </si>
  <si>
    <t xml:space="preserve">REINO ALIMENTOS </t>
  </si>
  <si>
    <t xml:space="preserve">NE </t>
  </si>
  <si>
    <t xml:space="preserve">TS SABORES </t>
  </si>
  <si>
    <t xml:space="preserve">GRAMORE </t>
  </si>
  <si>
    <t xml:space="preserve">MERCADO LIVRE </t>
  </si>
  <si>
    <t xml:space="preserve">PLASTMAN </t>
  </si>
  <si>
    <t xml:space="preserve">NEBO </t>
  </si>
  <si>
    <t>TET</t>
  </si>
  <si>
    <t xml:space="preserve">JTC </t>
  </si>
  <si>
    <t xml:space="preserve">PAO DIVINO </t>
  </si>
  <si>
    <t xml:space="preserve">JR ETIQUETAS </t>
  </si>
  <si>
    <t xml:space="preserve">BANANAS NATURAIS </t>
  </si>
  <si>
    <t xml:space="preserve">TRIPHALA </t>
  </si>
  <si>
    <t xml:space="preserve">DIOLENA </t>
  </si>
  <si>
    <t xml:space="preserve">MELIFLUA </t>
  </si>
  <si>
    <t xml:space="preserve">JJL PLASTIC </t>
  </si>
  <si>
    <t xml:space="preserve">ALCA FOODS </t>
  </si>
  <si>
    <t xml:space="preserve">NATIVOS </t>
  </si>
  <si>
    <t>ABV</t>
  </si>
  <si>
    <t xml:space="preserve">M&amp;B EMBALAGENS </t>
  </si>
  <si>
    <t xml:space="preserve">SANTA FILOMENA </t>
  </si>
  <si>
    <t xml:space="preserve">REI TERRA </t>
  </si>
  <si>
    <t xml:space="preserve">SÃO VITO </t>
  </si>
  <si>
    <t>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</si>
</sst>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7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Alignment="1">
      <alignment horizontal="center"/>
    </xf>
    <xf numFmtId="44" fontId="0" fillId="0" borderId="0" xfId="1" applyFont="1"/>
    <xf numFmtId="44" fontId="0" fillId="0" borderId="2" xfId="1" applyFont="1" applyBorder="1" applyAlignment="1">
      <alignment horizontal="center" vertical="center"/>
    </xf>
    <xf numFmtId="44" fontId="0" fillId="0" borderId="0" xfId="1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44" fontId="0" fillId="0" borderId="2" xfId="1" applyFont="1" applyBorder="1"/>
    <xf numFmtId="0" fontId="0" fillId="3" borderId="1" xfId="0" applyFill="1" applyBorder="1" applyAlignment="1">
      <alignment horizontal="center" vertical="center"/>
    </xf>
    <xf numFmtId="44" fontId="0" fillId="3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4" fontId="6" fillId="3" borderId="1" xfId="1" applyFont="1" applyFill="1" applyBorder="1" applyAlignment="1">
      <alignment horizontal="center" vertical="center"/>
    </xf>
    <xf numFmtId="44" fontId="2" fillId="3" borderId="1" xfId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2" borderId="2" xfId="0" applyNumberFormat="1" applyFont="1" applyFill="1" applyBorder="1" applyAlignment="1" applyProtection="1">
      <alignment horizontal="left" vertical="center"/>
      <protection locked="0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center"/>
    </xf>
    <xf numFmtId="14" fontId="0" fillId="0" borderId="2" xfId="0" applyNumberFormat="1" applyBorder="1" applyAlignment="1">
      <alignment horizontal="center"/>
    </xf>
    <xf numFmtId="44" fontId="0" fillId="0" borderId="2" xfId="1" applyFont="1" applyBorder="1" applyAlignment="1">
      <alignment horizontal="center"/>
    </xf>
    <xf numFmtId="44" fontId="0" fillId="0" borderId="2" xfId="1" applyFont="1" applyFill="1" applyBorder="1" applyAlignment="1">
      <alignment horizontal="center" vertical="center"/>
    </xf>
    <xf numFmtId="0" fontId="0" fillId="0" borderId="2" xfId="1" applyNumberFormat="1" applyFont="1" applyBorder="1" applyAlignment="1">
      <alignment horizontal="center"/>
    </xf>
    <xf numFmtId="14" fontId="0" fillId="0" borderId="2" xfId="1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44" fontId="0" fillId="0" borderId="2" xfId="1" applyFont="1" applyFill="1" applyBorder="1"/>
    <xf numFmtId="44" fontId="1" fillId="0" borderId="2" xfId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44" fontId="0" fillId="0" borderId="2" xfId="1" applyFont="1" applyFill="1" applyBorder="1" applyAlignment="1"/>
    <xf numFmtId="49" fontId="7" fillId="0" borderId="2" xfId="0" applyNumberFormat="1" applyFont="1" applyBorder="1"/>
    <xf numFmtId="44" fontId="7" fillId="0" borderId="2" xfId="1" applyFont="1" applyBorder="1"/>
    <xf numFmtId="14" fontId="7" fillId="0" borderId="2" xfId="0" applyNumberFormat="1" applyFont="1" applyBorder="1" applyAlignment="1">
      <alignment horizontal="center"/>
    </xf>
    <xf numFmtId="0" fontId="0" fillId="0" borderId="2" xfId="0" applyBorder="1"/>
    <xf numFmtId="49" fontId="7" fillId="6" borderId="2" xfId="0" applyNumberFormat="1" applyFont="1" applyFill="1" applyBorder="1"/>
    <xf numFmtId="0" fontId="0" fillId="6" borderId="2" xfId="0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/>
    </xf>
    <xf numFmtId="14" fontId="0" fillId="6" borderId="2" xfId="0" applyNumberFormat="1" applyFill="1" applyBorder="1" applyAlignment="1">
      <alignment horizontal="center" vertical="center"/>
    </xf>
    <xf numFmtId="44" fontId="7" fillId="6" borderId="2" xfId="1" applyFont="1" applyFill="1" applyBorder="1"/>
    <xf numFmtId="0" fontId="0" fillId="6" borderId="2" xfId="0" applyFill="1" applyBorder="1" applyAlignment="1">
      <alignment horizontal="center"/>
    </xf>
    <xf numFmtId="14" fontId="0" fillId="6" borderId="2" xfId="0" applyNumberFormat="1" applyFill="1" applyBorder="1" applyAlignment="1">
      <alignment horizontal="center"/>
    </xf>
    <xf numFmtId="44" fontId="0" fillId="6" borderId="2" xfId="1" applyFont="1" applyFill="1" applyBorder="1"/>
    <xf numFmtId="0" fontId="2" fillId="6" borderId="2" xfId="0" applyFont="1" applyFill="1" applyBorder="1" applyAlignment="1">
      <alignment horizontal="center"/>
    </xf>
    <xf numFmtId="44" fontId="0" fillId="6" borderId="2" xfId="1" applyFont="1" applyFill="1" applyBorder="1" applyAlignment="1"/>
    <xf numFmtId="44" fontId="0" fillId="6" borderId="2" xfId="1" applyFont="1" applyFill="1" applyBorder="1" applyAlignment="1">
      <alignment horizontal="center" vertical="center"/>
    </xf>
    <xf numFmtId="3" fontId="0" fillId="6" borderId="2" xfId="0" applyNumberFormat="1" applyFill="1" applyBorder="1" applyAlignment="1">
      <alignment horizontal="center"/>
    </xf>
    <xf numFmtId="44" fontId="0" fillId="6" borderId="2" xfId="1" applyFont="1" applyFill="1" applyBorder="1" applyAlignment="1">
      <alignment horizontal="center"/>
    </xf>
    <xf numFmtId="0" fontId="0" fillId="6" borderId="2" xfId="1" applyNumberFormat="1" applyFont="1" applyFill="1" applyBorder="1" applyAlignment="1">
      <alignment horizontal="center"/>
    </xf>
    <xf numFmtId="49" fontId="7" fillId="7" borderId="2" xfId="0" applyNumberFormat="1" applyFont="1" applyFill="1" applyBorder="1"/>
    <xf numFmtId="0" fontId="0" fillId="7" borderId="2" xfId="0" applyFill="1" applyBorder="1" applyAlignment="1">
      <alignment horizontal="center" vertical="center"/>
    </xf>
    <xf numFmtId="14" fontId="7" fillId="7" borderId="2" xfId="0" applyNumberFormat="1" applyFont="1" applyFill="1" applyBorder="1" applyAlignment="1">
      <alignment horizontal="center"/>
    </xf>
    <xf numFmtId="14" fontId="0" fillId="7" borderId="2" xfId="0" applyNumberFormat="1" applyFill="1" applyBorder="1" applyAlignment="1">
      <alignment horizontal="center" vertical="center"/>
    </xf>
    <xf numFmtId="44" fontId="7" fillId="7" borderId="2" xfId="1" applyFont="1" applyFill="1" applyBorder="1"/>
    <xf numFmtId="0" fontId="0" fillId="7" borderId="2" xfId="0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14" fontId="0" fillId="7" borderId="2" xfId="0" applyNumberFormat="1" applyFill="1" applyBorder="1" applyAlignment="1">
      <alignment horizontal="center"/>
    </xf>
    <xf numFmtId="44" fontId="0" fillId="7" borderId="2" xfId="1" applyFont="1" applyFill="1" applyBorder="1" applyAlignment="1"/>
    <xf numFmtId="0" fontId="0" fillId="7" borderId="2" xfId="0" applyFill="1" applyBorder="1" applyAlignment="1">
      <alignment vertical="center"/>
    </xf>
    <xf numFmtId="0" fontId="0" fillId="7" borderId="0" xfId="0" applyFill="1" applyAlignment="1">
      <alignment horizontal="center"/>
    </xf>
    <xf numFmtId="0" fontId="0" fillId="8" borderId="2" xfId="0" applyFill="1" applyBorder="1" applyAlignment="1">
      <alignment horizontal="center" vertical="center"/>
    </xf>
    <xf numFmtId="49" fontId="7" fillId="4" borderId="2" xfId="0" applyNumberFormat="1" applyFont="1" applyFill="1" applyBorder="1"/>
    <xf numFmtId="0" fontId="0" fillId="4" borderId="2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3" fontId="7" fillId="4" borderId="2" xfId="0" applyNumberFormat="1" applyFon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44" fontId="0" fillId="4" borderId="2" xfId="1" applyFont="1" applyFill="1" applyBorder="1"/>
    <xf numFmtId="44" fontId="7" fillId="4" borderId="2" xfId="1" applyFont="1" applyFill="1" applyBorder="1"/>
    <xf numFmtId="4" fontId="7" fillId="4" borderId="2" xfId="0" applyNumberFormat="1" applyFont="1" applyFill="1" applyBorder="1" applyAlignment="1">
      <alignment horizontal="center"/>
    </xf>
    <xf numFmtId="14" fontId="7" fillId="4" borderId="2" xfId="0" applyNumberFormat="1" applyFont="1" applyFill="1" applyBorder="1"/>
    <xf numFmtId="0" fontId="0" fillId="9" borderId="0" xfId="0" applyFill="1"/>
    <xf numFmtId="1" fontId="7" fillId="4" borderId="2" xfId="0" applyNumberFormat="1" applyFont="1" applyFill="1" applyBorder="1"/>
    <xf numFmtId="0" fontId="0" fillId="4" borderId="2" xfId="0" applyFill="1" applyBorder="1"/>
    <xf numFmtId="0" fontId="0" fillId="4" borderId="0" xfId="0" applyFill="1"/>
    <xf numFmtId="3" fontId="7" fillId="4" borderId="2" xfId="0" applyNumberFormat="1" applyFont="1" applyFill="1" applyBorder="1"/>
    <xf numFmtId="44" fontId="0" fillId="4" borderId="2" xfId="1" applyFont="1" applyFill="1" applyBorder="1" applyAlignment="1">
      <alignment horizontal="center" vertical="center"/>
    </xf>
    <xf numFmtId="0" fontId="0" fillId="4" borderId="2" xfId="1" applyNumberFormat="1" applyFont="1" applyFill="1" applyBorder="1" applyAlignment="1">
      <alignment horizontal="center"/>
    </xf>
    <xf numFmtId="14" fontId="0" fillId="4" borderId="2" xfId="1" applyNumberFormat="1" applyFont="1" applyFill="1" applyBorder="1" applyAlignment="1">
      <alignment horizontal="center"/>
    </xf>
    <xf numFmtId="44" fontId="0" fillId="4" borderId="2" xfId="1" applyFont="1" applyFill="1" applyBorder="1" applyAlignment="1"/>
    <xf numFmtId="0" fontId="2" fillId="4" borderId="2" xfId="0" applyFont="1" applyFill="1" applyBorder="1" applyAlignment="1">
      <alignment horizontal="center"/>
    </xf>
    <xf numFmtId="44" fontId="0" fillId="0" borderId="2" xfId="0" applyNumberFormat="1" applyBorder="1" applyAlignment="1">
      <alignment horizontal="center"/>
    </xf>
    <xf numFmtId="0" fontId="0" fillId="4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44" fontId="0" fillId="4" borderId="2" xfId="1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</cellXfs>
  <cellStyles count="7">
    <cellStyle name="Moeda" xfId="1" builtinId="4"/>
    <cellStyle name="Moeda 2" xfId="2" xr:uid="{00000000-0005-0000-0000-000001000000}"/>
    <cellStyle name="Moeda 3" xfId="3" xr:uid="{00000000-0005-0000-0000-000002000000}"/>
    <cellStyle name="Moeda 4" xfId="4" xr:uid="{00000000-0005-0000-0000-000003000000}"/>
    <cellStyle name="Moeda 5" xfId="5" xr:uid="{00000000-0005-0000-0000-000004000000}"/>
    <cellStyle name="Moeda 6" xfId="6" xr:uid="{00000000-0005-0000-0000-000005000000}"/>
    <cellStyle name="Normal" xfId="0" builtinId="0"/>
  </cellStyles>
  <dxfs count="0"/>
  <tableStyles count="0" defaultTableStyle="TableStyleMedium2" defaultPivotStyle="PivotStyleLight16"/>
  <colors>
    <mruColors>
      <color rgb="FFFFFF7D"/>
      <color rgb="FFFF2121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4"/>
  <sheetViews>
    <sheetView showGridLines="0" topLeftCell="A19" zoomScaleNormal="100" workbookViewId="0">
      <selection activeCell="A2" sqref="A2:G37"/>
    </sheetView>
  </sheetViews>
  <sheetFormatPr defaultRowHeight="15" x14ac:dyDescent="0.25"/>
  <cols>
    <col min="1" max="1" width="27.42578125" style="1" customWidth="1"/>
    <col min="2" max="2" width="14.28515625" style="2" bestFit="1" customWidth="1"/>
    <col min="3" max="3" width="19.140625" style="2" customWidth="1"/>
    <col min="4" max="4" width="21.28515625" style="2" customWidth="1"/>
    <col min="5" max="5" width="14" style="7" customWidth="1"/>
    <col min="6" max="6" width="25.42578125" style="12" customWidth="1"/>
    <col min="7" max="7" width="23.85546875" style="2" bestFit="1" customWidth="1"/>
    <col min="8" max="9" width="13.28515625" bestFit="1" customWidth="1"/>
  </cols>
  <sheetData>
    <row r="1" spans="1:7" x14ac:dyDescent="0.25">
      <c r="A1" s="21" t="s">
        <v>40</v>
      </c>
      <c r="B1" s="21" t="s">
        <v>5</v>
      </c>
      <c r="C1" s="21" t="s">
        <v>1</v>
      </c>
      <c r="D1" s="21" t="s">
        <v>10</v>
      </c>
      <c r="E1" s="21" t="s">
        <v>2</v>
      </c>
      <c r="F1" s="22" t="s">
        <v>4</v>
      </c>
      <c r="G1" s="21" t="s">
        <v>3</v>
      </c>
    </row>
    <row r="2" spans="1:7" x14ac:dyDescent="0.25">
      <c r="A2" s="6" t="s">
        <v>43</v>
      </c>
      <c r="B2" s="6">
        <v>6090</v>
      </c>
      <c r="C2" s="5">
        <v>45713</v>
      </c>
      <c r="D2" s="5">
        <v>45713</v>
      </c>
      <c r="E2" s="10">
        <v>2554.52</v>
      </c>
      <c r="F2" s="13" t="s">
        <v>15</v>
      </c>
      <c r="G2" s="67" t="s">
        <v>39</v>
      </c>
    </row>
    <row r="3" spans="1:7" x14ac:dyDescent="0.25">
      <c r="A3" s="6" t="s">
        <v>66</v>
      </c>
      <c r="B3" s="6">
        <v>6108</v>
      </c>
      <c r="C3" s="5">
        <v>45726</v>
      </c>
      <c r="D3" s="5">
        <v>45726</v>
      </c>
      <c r="E3" s="10">
        <v>3460.5</v>
      </c>
      <c r="F3" s="13" t="s">
        <v>41</v>
      </c>
      <c r="G3" s="90" t="s">
        <v>45</v>
      </c>
    </row>
    <row r="4" spans="1:7" x14ac:dyDescent="0.25">
      <c r="A4" s="6" t="s">
        <v>63</v>
      </c>
      <c r="B4" s="6">
        <v>6137</v>
      </c>
      <c r="C4" s="5">
        <v>45736</v>
      </c>
      <c r="D4" s="5">
        <v>45736</v>
      </c>
      <c r="E4" s="10">
        <v>608.77</v>
      </c>
      <c r="F4" s="13" t="s">
        <v>15</v>
      </c>
      <c r="G4" s="67" t="s">
        <v>39</v>
      </c>
    </row>
    <row r="5" spans="1:7" x14ac:dyDescent="0.25">
      <c r="A5" s="6" t="s">
        <v>64</v>
      </c>
      <c r="B5" s="6">
        <v>6138</v>
      </c>
      <c r="C5" s="5">
        <v>45736</v>
      </c>
      <c r="D5" s="5">
        <v>45736</v>
      </c>
      <c r="E5" s="10">
        <v>465</v>
      </c>
      <c r="F5" s="13" t="s">
        <v>15</v>
      </c>
      <c r="G5" s="67" t="s">
        <v>39</v>
      </c>
    </row>
    <row r="6" spans="1:7" x14ac:dyDescent="0.25">
      <c r="A6" s="6" t="s">
        <v>58</v>
      </c>
      <c r="B6" s="6">
        <v>6145</v>
      </c>
      <c r="C6" s="5">
        <v>45749</v>
      </c>
      <c r="D6" s="5">
        <v>45749</v>
      </c>
      <c r="E6" s="33">
        <v>523.91</v>
      </c>
      <c r="F6" s="13" t="s">
        <v>15</v>
      </c>
      <c r="G6" s="67" t="s">
        <v>39</v>
      </c>
    </row>
    <row r="7" spans="1:7" x14ac:dyDescent="0.25">
      <c r="A7" s="6" t="s">
        <v>60</v>
      </c>
      <c r="B7" s="6">
        <v>6146</v>
      </c>
      <c r="C7" s="5">
        <v>45749</v>
      </c>
      <c r="D7" s="5">
        <v>45749</v>
      </c>
      <c r="E7" s="33">
        <v>348</v>
      </c>
      <c r="F7" s="13" t="s">
        <v>15</v>
      </c>
      <c r="G7" s="67" t="s">
        <v>39</v>
      </c>
    </row>
    <row r="8" spans="1:7" x14ac:dyDescent="0.25">
      <c r="A8" s="6" t="s">
        <v>48</v>
      </c>
      <c r="B8" s="6">
        <v>6151</v>
      </c>
      <c r="C8" s="5">
        <v>45754</v>
      </c>
      <c r="D8" s="5">
        <v>45751</v>
      </c>
      <c r="E8" s="33">
        <v>288.7</v>
      </c>
      <c r="F8" s="13" t="s">
        <v>41</v>
      </c>
      <c r="G8" s="67" t="s">
        <v>39</v>
      </c>
    </row>
    <row r="9" spans="1:7" x14ac:dyDescent="0.25">
      <c r="A9" s="6" t="s">
        <v>51</v>
      </c>
      <c r="B9" s="6">
        <v>6148</v>
      </c>
      <c r="C9" s="5">
        <v>45754</v>
      </c>
      <c r="D9" s="5">
        <v>45751</v>
      </c>
      <c r="E9" s="33">
        <v>2672</v>
      </c>
      <c r="F9" s="13" t="s">
        <v>15</v>
      </c>
      <c r="G9" s="67" t="s">
        <v>39</v>
      </c>
    </row>
    <row r="10" spans="1:7" x14ac:dyDescent="0.25">
      <c r="A10" s="6" t="s">
        <v>56</v>
      </c>
      <c r="B10" s="6">
        <v>6150</v>
      </c>
      <c r="C10" s="5">
        <v>45754</v>
      </c>
      <c r="D10" s="5">
        <v>45751</v>
      </c>
      <c r="E10" s="33">
        <v>2151.25</v>
      </c>
      <c r="F10" s="13" t="s">
        <v>15</v>
      </c>
      <c r="G10" s="67" t="s">
        <v>39</v>
      </c>
    </row>
    <row r="11" spans="1:7" x14ac:dyDescent="0.25">
      <c r="A11" s="6" t="s">
        <v>52</v>
      </c>
      <c r="B11" s="6">
        <v>6149</v>
      </c>
      <c r="C11" s="5">
        <v>45754</v>
      </c>
      <c r="D11" s="5">
        <v>45751</v>
      </c>
      <c r="E11" s="33">
        <v>7003.63</v>
      </c>
      <c r="F11" s="13" t="s">
        <v>15</v>
      </c>
      <c r="G11" s="67" t="s">
        <v>39</v>
      </c>
    </row>
    <row r="12" spans="1:7" x14ac:dyDescent="0.25">
      <c r="A12" s="6" t="s">
        <v>50</v>
      </c>
      <c r="B12" s="6">
        <v>6154</v>
      </c>
      <c r="C12" s="5">
        <v>45755</v>
      </c>
      <c r="D12" s="5">
        <v>45751</v>
      </c>
      <c r="E12" s="10">
        <v>6035.5</v>
      </c>
      <c r="F12" s="13" t="s">
        <v>15</v>
      </c>
      <c r="G12" s="67" t="s">
        <v>39</v>
      </c>
    </row>
    <row r="13" spans="1:7" x14ac:dyDescent="0.25">
      <c r="A13" s="6" t="s">
        <v>49</v>
      </c>
      <c r="B13" s="6">
        <v>6153</v>
      </c>
      <c r="C13" s="5">
        <v>45754</v>
      </c>
      <c r="D13" s="5">
        <v>45751</v>
      </c>
      <c r="E13" s="10">
        <v>2745.5</v>
      </c>
      <c r="F13" s="13" t="s">
        <v>15</v>
      </c>
      <c r="G13" s="67" t="s">
        <v>39</v>
      </c>
    </row>
    <row r="14" spans="1:7" x14ac:dyDescent="0.25">
      <c r="A14" s="6" t="s">
        <v>46</v>
      </c>
      <c r="B14" s="6">
        <v>6152</v>
      </c>
      <c r="C14" s="5">
        <v>45754</v>
      </c>
      <c r="D14" s="5">
        <v>45751</v>
      </c>
      <c r="E14" s="33">
        <v>2064.8000000000002</v>
      </c>
      <c r="F14" s="13" t="s">
        <v>47</v>
      </c>
      <c r="G14" s="67" t="s">
        <v>39</v>
      </c>
    </row>
    <row r="15" spans="1:7" x14ac:dyDescent="0.25">
      <c r="A15" s="6" t="s">
        <v>42</v>
      </c>
      <c r="B15" s="6">
        <v>6147</v>
      </c>
      <c r="C15" s="5">
        <v>45754</v>
      </c>
      <c r="D15" s="5">
        <v>45762</v>
      </c>
      <c r="E15" s="10">
        <v>974.23</v>
      </c>
      <c r="F15" s="13" t="s">
        <v>15</v>
      </c>
      <c r="G15" s="67" t="s">
        <v>39</v>
      </c>
    </row>
    <row r="16" spans="1:7" x14ac:dyDescent="0.25">
      <c r="A16" s="6" t="s">
        <v>65</v>
      </c>
      <c r="B16" s="6">
        <v>6148</v>
      </c>
      <c r="C16" s="5">
        <v>45756</v>
      </c>
      <c r="D16" s="5">
        <v>45755</v>
      </c>
      <c r="E16" s="10">
        <v>1610</v>
      </c>
      <c r="F16" s="13" t="s">
        <v>15</v>
      </c>
      <c r="G16" s="67" t="s">
        <v>39</v>
      </c>
    </row>
    <row r="17" spans="1:7" x14ac:dyDescent="0.25">
      <c r="A17" s="6" t="s">
        <v>44</v>
      </c>
      <c r="B17" s="6">
        <v>6156</v>
      </c>
      <c r="C17" s="5">
        <v>45755</v>
      </c>
      <c r="D17" s="5">
        <v>45755</v>
      </c>
      <c r="E17" s="10">
        <v>1820.07</v>
      </c>
      <c r="F17" s="13" t="s">
        <v>41</v>
      </c>
      <c r="G17" s="67" t="s">
        <v>39</v>
      </c>
    </row>
    <row r="18" spans="1:7" x14ac:dyDescent="0.25">
      <c r="A18" s="6" t="s">
        <v>57</v>
      </c>
      <c r="B18" s="6">
        <v>6155</v>
      </c>
      <c r="C18" s="5">
        <v>45755</v>
      </c>
      <c r="D18" s="5">
        <v>45758</v>
      </c>
      <c r="E18" s="33">
        <v>3720.04</v>
      </c>
      <c r="F18" s="13" t="s">
        <v>15</v>
      </c>
      <c r="G18" s="67" t="s">
        <v>39</v>
      </c>
    </row>
    <row r="19" spans="1:7" x14ac:dyDescent="0.25">
      <c r="A19" s="6" t="s">
        <v>54</v>
      </c>
      <c r="B19" s="6">
        <v>6157</v>
      </c>
      <c r="C19" s="5">
        <v>45755</v>
      </c>
      <c r="D19" s="5">
        <v>45755</v>
      </c>
      <c r="E19" s="33">
        <v>420</v>
      </c>
      <c r="F19" s="13" t="s">
        <v>15</v>
      </c>
      <c r="G19" s="67" t="s">
        <v>39</v>
      </c>
    </row>
    <row r="20" spans="1:7" x14ac:dyDescent="0.25">
      <c r="A20" s="6" t="s">
        <v>58</v>
      </c>
      <c r="B20" s="6">
        <v>6158</v>
      </c>
      <c r="C20" s="5">
        <v>45756</v>
      </c>
      <c r="D20" s="5">
        <v>45756</v>
      </c>
      <c r="E20" s="10">
        <v>479.71</v>
      </c>
      <c r="F20" s="13" t="s">
        <v>15</v>
      </c>
      <c r="G20" s="67" t="s">
        <v>39</v>
      </c>
    </row>
    <row r="21" spans="1:7" x14ac:dyDescent="0.25">
      <c r="A21" s="6" t="s">
        <v>50</v>
      </c>
      <c r="B21" s="6">
        <v>6160</v>
      </c>
      <c r="C21" s="5">
        <v>45756</v>
      </c>
      <c r="D21" s="5">
        <v>45756</v>
      </c>
      <c r="E21" s="10">
        <v>2060</v>
      </c>
      <c r="F21" s="13" t="s">
        <v>15</v>
      </c>
      <c r="G21" s="67" t="s">
        <v>39</v>
      </c>
    </row>
    <row r="22" spans="1:7" x14ac:dyDescent="0.25">
      <c r="A22" s="6" t="s">
        <v>53</v>
      </c>
      <c r="B22" s="6">
        <v>6162</v>
      </c>
      <c r="C22" s="5">
        <v>45757</v>
      </c>
      <c r="D22" s="5">
        <v>45757</v>
      </c>
      <c r="E22" s="10">
        <v>316.98</v>
      </c>
      <c r="F22" s="13" t="s">
        <v>47</v>
      </c>
      <c r="G22" s="92" t="s">
        <v>37</v>
      </c>
    </row>
    <row r="23" spans="1:7" x14ac:dyDescent="0.25">
      <c r="A23" s="6" t="s">
        <v>67</v>
      </c>
      <c r="B23" s="6">
        <v>6163</v>
      </c>
      <c r="C23" s="5">
        <v>45757</v>
      </c>
      <c r="D23" s="5">
        <v>45757</v>
      </c>
      <c r="E23" s="10">
        <v>2832.5</v>
      </c>
      <c r="F23" s="13" t="s">
        <v>15</v>
      </c>
      <c r="G23" s="67" t="s">
        <v>39</v>
      </c>
    </row>
    <row r="24" spans="1:7" x14ac:dyDescent="0.25">
      <c r="A24" s="6" t="s">
        <v>68</v>
      </c>
      <c r="B24" s="6">
        <v>6164</v>
      </c>
      <c r="C24" s="5">
        <v>45762</v>
      </c>
      <c r="D24" s="5">
        <v>45762</v>
      </c>
      <c r="E24" s="10">
        <v>318.25</v>
      </c>
      <c r="F24" s="13" t="s">
        <v>41</v>
      </c>
      <c r="G24" s="92" t="s">
        <v>37</v>
      </c>
    </row>
    <row r="25" spans="1:7" x14ac:dyDescent="0.25">
      <c r="A25" s="6" t="s">
        <v>69</v>
      </c>
      <c r="B25" s="6">
        <v>6165</v>
      </c>
      <c r="C25" s="5">
        <v>45762</v>
      </c>
      <c r="D25" s="5">
        <v>45762</v>
      </c>
      <c r="E25" s="10">
        <v>17.170000000000002</v>
      </c>
      <c r="F25" s="13" t="s">
        <v>41</v>
      </c>
      <c r="G25" s="67" t="s">
        <v>39</v>
      </c>
    </row>
    <row r="26" spans="1:7" x14ac:dyDescent="0.25">
      <c r="A26" s="6" t="s">
        <v>70</v>
      </c>
      <c r="B26" s="6"/>
      <c r="C26" s="6"/>
      <c r="D26" s="5">
        <v>45762</v>
      </c>
      <c r="E26" s="10">
        <v>6927</v>
      </c>
      <c r="F26" s="13" t="s">
        <v>15</v>
      </c>
      <c r="G26" s="67" t="s">
        <v>39</v>
      </c>
    </row>
    <row r="27" spans="1:7" x14ac:dyDescent="0.25">
      <c r="A27" s="6" t="s">
        <v>49</v>
      </c>
      <c r="B27" s="6"/>
      <c r="C27" s="6"/>
      <c r="D27" s="5">
        <v>45762</v>
      </c>
      <c r="E27" s="10">
        <v>1412</v>
      </c>
      <c r="F27" s="13" t="s">
        <v>15</v>
      </c>
      <c r="G27" s="67" t="s">
        <v>39</v>
      </c>
    </row>
    <row r="28" spans="1:7" x14ac:dyDescent="0.25">
      <c r="A28" s="6" t="s">
        <v>62</v>
      </c>
      <c r="B28" s="6"/>
      <c r="C28" s="6"/>
      <c r="D28" s="5">
        <v>45762</v>
      </c>
      <c r="E28" s="10">
        <v>460</v>
      </c>
      <c r="F28" s="13" t="s">
        <v>15</v>
      </c>
      <c r="G28" s="67" t="s">
        <v>39</v>
      </c>
    </row>
    <row r="29" spans="1:7" x14ac:dyDescent="0.25">
      <c r="A29" s="6" t="s">
        <v>71</v>
      </c>
      <c r="B29" s="6"/>
      <c r="C29" s="6"/>
      <c r="D29" s="5">
        <v>45763</v>
      </c>
      <c r="E29" s="10">
        <v>508.54</v>
      </c>
      <c r="F29" s="13" t="s">
        <v>15</v>
      </c>
      <c r="G29" s="67" t="s">
        <v>39</v>
      </c>
    </row>
    <row r="30" spans="1:7" x14ac:dyDescent="0.25">
      <c r="A30" s="6" t="s">
        <v>50</v>
      </c>
      <c r="B30" s="6"/>
      <c r="C30" s="6"/>
      <c r="D30" s="5">
        <v>45762</v>
      </c>
      <c r="E30" s="10">
        <v>3360</v>
      </c>
      <c r="F30" s="13" t="s">
        <v>15</v>
      </c>
      <c r="G30" s="67" t="s">
        <v>39</v>
      </c>
    </row>
    <row r="31" spans="1:7" x14ac:dyDescent="0.25">
      <c r="A31" s="6" t="s">
        <v>57</v>
      </c>
      <c r="B31" s="6"/>
      <c r="C31" s="6"/>
      <c r="D31" s="5">
        <v>45762</v>
      </c>
      <c r="E31" s="10">
        <v>2569.5</v>
      </c>
      <c r="F31" s="13" t="s">
        <v>15</v>
      </c>
      <c r="G31" s="67" t="s">
        <v>39</v>
      </c>
    </row>
    <row r="32" spans="1:7" x14ac:dyDescent="0.25">
      <c r="A32" s="6" t="s">
        <v>58</v>
      </c>
      <c r="B32" s="6">
        <v>6166</v>
      </c>
      <c r="C32" s="5">
        <v>45763</v>
      </c>
      <c r="D32" s="5">
        <v>45764</v>
      </c>
      <c r="E32" s="10">
        <v>395.74</v>
      </c>
      <c r="F32" s="13" t="s">
        <v>15</v>
      </c>
      <c r="G32" s="67" t="s">
        <v>39</v>
      </c>
    </row>
    <row r="33" spans="1:7" x14ac:dyDescent="0.25">
      <c r="A33" s="6" t="s">
        <v>56</v>
      </c>
      <c r="B33" s="6"/>
      <c r="C33" s="6"/>
      <c r="D33" s="5">
        <v>45763</v>
      </c>
      <c r="E33" s="10">
        <v>785.5</v>
      </c>
      <c r="F33" s="13" t="s">
        <v>15</v>
      </c>
      <c r="G33" s="67" t="s">
        <v>39</v>
      </c>
    </row>
    <row r="34" spans="1:7" x14ac:dyDescent="0.25">
      <c r="A34" s="6" t="s">
        <v>71</v>
      </c>
      <c r="B34" s="6"/>
      <c r="C34" s="6"/>
      <c r="D34" s="5">
        <v>45763</v>
      </c>
      <c r="E34" s="10">
        <v>464.59</v>
      </c>
      <c r="F34" s="13" t="s">
        <v>15</v>
      </c>
      <c r="G34" s="67" t="s">
        <v>39</v>
      </c>
    </row>
    <row r="35" spans="1:7" x14ac:dyDescent="0.25">
      <c r="A35" s="6" t="s">
        <v>51</v>
      </c>
      <c r="B35" s="6"/>
      <c r="C35" s="6"/>
      <c r="D35" s="5">
        <v>45763</v>
      </c>
      <c r="E35" s="33">
        <v>555</v>
      </c>
      <c r="F35" s="13" t="s">
        <v>15</v>
      </c>
      <c r="G35" s="67" t="s">
        <v>39</v>
      </c>
    </row>
    <row r="36" spans="1:7" x14ac:dyDescent="0.25">
      <c r="A36" s="6" t="s">
        <v>52</v>
      </c>
      <c r="B36" s="6"/>
      <c r="C36" s="6"/>
      <c r="D36" s="5">
        <v>45763</v>
      </c>
      <c r="E36" s="33">
        <v>2091.9299999999998</v>
      </c>
      <c r="F36" s="13" t="s">
        <v>15</v>
      </c>
      <c r="G36" s="67" t="s">
        <v>39</v>
      </c>
    </row>
    <row r="37" spans="1:7" x14ac:dyDescent="0.25">
      <c r="A37" s="6" t="s">
        <v>72</v>
      </c>
      <c r="B37" s="6"/>
      <c r="C37" s="6"/>
      <c r="D37" s="5">
        <v>45763</v>
      </c>
      <c r="E37" s="10">
        <v>380</v>
      </c>
      <c r="F37" s="13" t="s">
        <v>41</v>
      </c>
      <c r="G37" s="67" t="s">
        <v>39</v>
      </c>
    </row>
    <row r="38" spans="1:7" x14ac:dyDescent="0.25">
      <c r="A38"/>
      <c r="B38"/>
      <c r="C38"/>
      <c r="D38"/>
      <c r="E38"/>
      <c r="F38"/>
      <c r="G38"/>
    </row>
    <row r="39" spans="1:7" x14ac:dyDescent="0.25">
      <c r="A39"/>
      <c r="B39"/>
      <c r="C39"/>
      <c r="D39"/>
      <c r="E39"/>
      <c r="F39"/>
      <c r="G39"/>
    </row>
    <row r="40" spans="1:7" x14ac:dyDescent="0.25">
      <c r="A40"/>
      <c r="B40"/>
      <c r="C40"/>
      <c r="D40"/>
      <c r="E40"/>
      <c r="F40"/>
      <c r="G40"/>
    </row>
    <row r="41" spans="1:7" x14ac:dyDescent="0.25">
      <c r="A41"/>
      <c r="B41"/>
      <c r="C41"/>
      <c r="D41"/>
      <c r="E41"/>
      <c r="F41"/>
      <c r="G41"/>
    </row>
    <row r="42" spans="1:7" x14ac:dyDescent="0.25">
      <c r="A42"/>
      <c r="B42"/>
      <c r="C42"/>
      <c r="D42"/>
      <c r="E42"/>
      <c r="F42"/>
      <c r="G42"/>
    </row>
    <row r="43" spans="1:7" x14ac:dyDescent="0.25">
      <c r="A43"/>
      <c r="B43"/>
      <c r="C43"/>
      <c r="D43"/>
      <c r="E43"/>
      <c r="F43"/>
      <c r="G43"/>
    </row>
    <row r="44" spans="1:7" x14ac:dyDescent="0.25">
      <c r="A44"/>
      <c r="B44"/>
      <c r="C44"/>
      <c r="D44"/>
      <c r="E44"/>
      <c r="F44"/>
      <c r="G44"/>
    </row>
    <row r="45" spans="1:7" x14ac:dyDescent="0.25">
      <c r="A45"/>
      <c r="B45"/>
      <c r="C45"/>
      <c r="D45"/>
      <c r="E45"/>
      <c r="F45"/>
      <c r="G45"/>
    </row>
    <row r="46" spans="1:7" x14ac:dyDescent="0.25">
      <c r="A46"/>
      <c r="B46"/>
      <c r="C46"/>
      <c r="D46"/>
      <c r="E46"/>
      <c r="F46"/>
      <c r="G46"/>
    </row>
    <row r="47" spans="1:7" x14ac:dyDescent="0.25">
      <c r="A47"/>
      <c r="B47"/>
      <c r="C47"/>
      <c r="D47"/>
      <c r="E47"/>
      <c r="F47"/>
      <c r="G47"/>
    </row>
    <row r="48" spans="1:7" x14ac:dyDescent="0.25">
      <c r="A48"/>
      <c r="B48"/>
      <c r="C48"/>
      <c r="D48"/>
      <c r="E48"/>
      <c r="F48"/>
      <c r="G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</sheetData>
  <autoFilter ref="A1:G54" xr:uid="{00000000-0009-0000-0000-000000000000}"/>
  <phoneticPr fontId="5" type="noConversion"/>
  <pageMargins left="0.511811024" right="0.511811024" top="0.78740157499999996" bottom="0.78740157499999996" header="0.31496062000000002" footer="0.31496062000000002"/>
  <pageSetup paperSize="9" scale="9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"/>
  <sheetViews>
    <sheetView showGridLines="0" topLeftCell="G1" zoomScale="96" zoomScaleNormal="96" workbookViewId="0">
      <selection activeCell="H15" sqref="H15"/>
    </sheetView>
  </sheetViews>
  <sheetFormatPr defaultRowHeight="15" x14ac:dyDescent="0.25"/>
  <cols>
    <col min="1" max="1" width="22.85546875" style="2" customWidth="1"/>
    <col min="2" max="2" width="10.85546875" style="2" customWidth="1"/>
    <col min="3" max="3" width="18.140625" style="2" customWidth="1"/>
    <col min="4" max="4" width="16.140625" style="3" customWidth="1"/>
    <col min="5" max="5" width="15" style="11" bestFit="1" customWidth="1"/>
    <col min="6" max="6" width="20.140625" style="4" customWidth="1"/>
    <col min="7" max="7" width="13.5703125" style="8" customWidth="1"/>
    <col min="8" max="8" width="24.7109375" style="8" bestFit="1" customWidth="1"/>
    <col min="9" max="9" width="15.85546875" style="8" customWidth="1"/>
    <col min="10" max="10" width="23.42578125" style="9" customWidth="1"/>
    <col min="11" max="11" width="13.28515625" style="24" bestFit="1" customWidth="1"/>
    <col min="12" max="12" width="33" bestFit="1" customWidth="1"/>
  </cols>
  <sheetData>
    <row r="1" spans="1:17" ht="15.75" x14ac:dyDescent="0.25">
      <c r="A1" s="15" t="s">
        <v>0</v>
      </c>
      <c r="B1" s="15" t="s">
        <v>5</v>
      </c>
      <c r="C1" s="15" t="s">
        <v>13</v>
      </c>
      <c r="D1" s="20" t="s">
        <v>6</v>
      </c>
      <c r="E1" s="18" t="s">
        <v>5</v>
      </c>
      <c r="F1" s="17" t="s">
        <v>8</v>
      </c>
      <c r="G1" s="16" t="s">
        <v>7</v>
      </c>
      <c r="H1" s="16" t="s">
        <v>11</v>
      </c>
      <c r="I1" s="16" t="s">
        <v>12</v>
      </c>
      <c r="J1" s="19" t="s">
        <v>9</v>
      </c>
      <c r="K1" s="31"/>
    </row>
    <row r="2" spans="1:17" x14ac:dyDescent="0.25">
      <c r="A2" s="6" t="s">
        <v>58</v>
      </c>
      <c r="B2" s="6">
        <v>6145</v>
      </c>
      <c r="C2" s="5">
        <v>45749</v>
      </c>
      <c r="D2" s="5">
        <v>45749</v>
      </c>
      <c r="E2" s="10">
        <v>523.91</v>
      </c>
      <c r="F2" s="13" t="s">
        <v>15</v>
      </c>
      <c r="G2" s="6" t="s">
        <v>58</v>
      </c>
      <c r="H2" s="6">
        <v>6145</v>
      </c>
      <c r="I2" s="5">
        <v>45749</v>
      </c>
      <c r="J2" s="5">
        <v>45749</v>
      </c>
      <c r="K2" s="10">
        <v>523.91</v>
      </c>
      <c r="L2" s="13" t="s">
        <v>15</v>
      </c>
      <c r="M2" s="6" t="s">
        <v>31</v>
      </c>
      <c r="N2" s="13">
        <v>45196</v>
      </c>
      <c r="O2" s="25">
        <v>45748</v>
      </c>
      <c r="P2" s="32">
        <v>523.91</v>
      </c>
      <c r="Q2" s="88">
        <f>P2-K2</f>
        <v>0</v>
      </c>
    </row>
    <row r="3" spans="1:17" x14ac:dyDescent="0.25">
      <c r="A3" s="6" t="s">
        <v>63</v>
      </c>
      <c r="B3" s="6">
        <v>6137</v>
      </c>
      <c r="C3" s="5">
        <v>45736</v>
      </c>
      <c r="D3" s="5">
        <v>45750</v>
      </c>
      <c r="E3" s="10">
        <v>608.73</v>
      </c>
      <c r="F3" s="13" t="s">
        <v>15</v>
      </c>
      <c r="G3" s="6" t="s">
        <v>63</v>
      </c>
      <c r="H3" s="6">
        <v>6137</v>
      </c>
      <c r="I3" s="5">
        <v>45736</v>
      </c>
      <c r="J3" s="5">
        <v>45750</v>
      </c>
      <c r="K3" s="10">
        <v>608.73</v>
      </c>
      <c r="L3" s="13" t="s">
        <v>15</v>
      </c>
      <c r="M3" s="6" t="s">
        <v>31</v>
      </c>
      <c r="N3" s="13">
        <v>2453</v>
      </c>
      <c r="O3" s="25">
        <v>45748</v>
      </c>
      <c r="P3" s="32">
        <v>608.77</v>
      </c>
      <c r="Q3" s="88">
        <f t="shared" ref="Q3:Q34" si="0">P3-K3</f>
        <v>3.999999999996362E-2</v>
      </c>
    </row>
    <row r="4" spans="1:17" x14ac:dyDescent="0.25">
      <c r="A4" s="6" t="s">
        <v>43</v>
      </c>
      <c r="B4" s="6">
        <v>6090</v>
      </c>
      <c r="C4" s="5">
        <v>45713</v>
      </c>
      <c r="D4" s="5">
        <v>45713</v>
      </c>
      <c r="E4" s="10">
        <v>2554.58</v>
      </c>
      <c r="F4" s="13" t="s">
        <v>15</v>
      </c>
      <c r="G4" s="6" t="s">
        <v>43</v>
      </c>
      <c r="H4" s="6">
        <v>6090</v>
      </c>
      <c r="I4" s="5">
        <v>45713</v>
      </c>
      <c r="J4" s="5">
        <v>45713</v>
      </c>
      <c r="K4" s="10">
        <v>2554.58</v>
      </c>
      <c r="L4" s="13" t="s">
        <v>15</v>
      </c>
      <c r="M4" s="6" t="s">
        <v>31</v>
      </c>
      <c r="N4" s="28">
        <v>223958</v>
      </c>
      <c r="O4" s="29">
        <v>45737</v>
      </c>
      <c r="P4" s="32">
        <v>2554.52</v>
      </c>
      <c r="Q4" s="88">
        <f t="shared" si="0"/>
        <v>-5.999999999994543E-2</v>
      </c>
    </row>
    <row r="5" spans="1:17" x14ac:dyDescent="0.25">
      <c r="A5" s="6" t="s">
        <v>48</v>
      </c>
      <c r="B5" s="6">
        <v>6151</v>
      </c>
      <c r="C5" s="5">
        <v>45754</v>
      </c>
      <c r="D5" s="5">
        <v>45751</v>
      </c>
      <c r="E5" s="33">
        <v>288.7</v>
      </c>
      <c r="F5" s="13" t="s">
        <v>41</v>
      </c>
      <c r="G5" s="6" t="s">
        <v>48</v>
      </c>
      <c r="H5" s="6">
        <v>6151</v>
      </c>
      <c r="I5" s="5">
        <v>45754</v>
      </c>
      <c r="J5" s="5">
        <v>45751</v>
      </c>
      <c r="K5" s="33">
        <v>288.7</v>
      </c>
      <c r="L5" s="13" t="s">
        <v>41</v>
      </c>
      <c r="M5" s="6" t="s">
        <v>31</v>
      </c>
      <c r="N5" s="28">
        <v>299851</v>
      </c>
      <c r="O5" s="29">
        <v>45751</v>
      </c>
      <c r="P5" s="32">
        <v>288.7</v>
      </c>
      <c r="Q5" s="88">
        <f t="shared" si="0"/>
        <v>0</v>
      </c>
    </row>
    <row r="6" spans="1:17" x14ac:dyDescent="0.25">
      <c r="A6" s="6" t="s">
        <v>51</v>
      </c>
      <c r="B6" s="6">
        <v>6148</v>
      </c>
      <c r="C6" s="5">
        <v>45754</v>
      </c>
      <c r="D6" s="5">
        <v>45751</v>
      </c>
      <c r="E6" s="33">
        <v>2672</v>
      </c>
      <c r="F6" s="13" t="s">
        <v>15</v>
      </c>
      <c r="G6" s="6" t="s">
        <v>51</v>
      </c>
      <c r="H6" s="6">
        <v>6148</v>
      </c>
      <c r="I6" s="5">
        <v>45754</v>
      </c>
      <c r="J6" s="5">
        <v>45751</v>
      </c>
      <c r="K6" s="33">
        <v>2672</v>
      </c>
      <c r="L6" s="13" t="s">
        <v>15</v>
      </c>
      <c r="M6" s="6" t="s">
        <v>31</v>
      </c>
      <c r="N6" s="28">
        <v>5821</v>
      </c>
      <c r="O6" s="29">
        <v>45751</v>
      </c>
      <c r="P6" s="32">
        <v>2672</v>
      </c>
      <c r="Q6" s="88">
        <f t="shared" si="0"/>
        <v>0</v>
      </c>
    </row>
    <row r="7" spans="1:17" x14ac:dyDescent="0.25">
      <c r="A7" s="6" t="s">
        <v>56</v>
      </c>
      <c r="B7" s="6">
        <v>6150</v>
      </c>
      <c r="C7" s="5">
        <v>45754</v>
      </c>
      <c r="D7" s="5">
        <v>45751</v>
      </c>
      <c r="E7" s="33">
        <v>2151.25</v>
      </c>
      <c r="F7" s="13" t="s">
        <v>15</v>
      </c>
      <c r="G7" s="6" t="s">
        <v>56</v>
      </c>
      <c r="H7" s="6">
        <v>6150</v>
      </c>
      <c r="I7" s="5">
        <v>45754</v>
      </c>
      <c r="J7" s="5">
        <v>45751</v>
      </c>
      <c r="K7" s="33">
        <v>2151.25</v>
      </c>
      <c r="L7" s="13" t="s">
        <v>15</v>
      </c>
      <c r="M7" s="6" t="s">
        <v>31</v>
      </c>
      <c r="N7" s="13">
        <v>54189</v>
      </c>
      <c r="O7" s="25">
        <v>45751</v>
      </c>
      <c r="P7" s="32">
        <v>2151.25</v>
      </c>
      <c r="Q7" s="88">
        <f t="shared" si="0"/>
        <v>0</v>
      </c>
    </row>
    <row r="8" spans="1:17" x14ac:dyDescent="0.25">
      <c r="A8" s="6" t="s">
        <v>52</v>
      </c>
      <c r="B8" s="6">
        <v>6149</v>
      </c>
      <c r="C8" s="5">
        <v>45754</v>
      </c>
      <c r="D8" s="5">
        <v>45751</v>
      </c>
      <c r="E8" s="33">
        <v>7003.63</v>
      </c>
      <c r="F8" s="13" t="s">
        <v>15</v>
      </c>
      <c r="G8" s="6" t="s">
        <v>52</v>
      </c>
      <c r="H8" s="6">
        <v>6149</v>
      </c>
      <c r="I8" s="5">
        <v>45754</v>
      </c>
      <c r="J8" s="5">
        <v>45751</v>
      </c>
      <c r="K8" s="33">
        <v>7003.63</v>
      </c>
      <c r="L8" s="13" t="s">
        <v>15</v>
      </c>
      <c r="M8" s="6" t="s">
        <v>31</v>
      </c>
      <c r="N8" s="13">
        <v>22370</v>
      </c>
      <c r="O8" s="25">
        <v>45751</v>
      </c>
      <c r="P8" s="32">
        <v>7003.63</v>
      </c>
      <c r="Q8" s="88">
        <f t="shared" si="0"/>
        <v>0</v>
      </c>
    </row>
    <row r="9" spans="1:17" x14ac:dyDescent="0.25">
      <c r="A9" s="6" t="s">
        <v>50</v>
      </c>
      <c r="B9" s="6">
        <v>6154</v>
      </c>
      <c r="C9" s="5">
        <v>45755</v>
      </c>
      <c r="D9" s="5">
        <v>45751</v>
      </c>
      <c r="E9" s="10">
        <v>6035.5</v>
      </c>
      <c r="F9" s="13" t="s">
        <v>15</v>
      </c>
      <c r="G9" s="6" t="s">
        <v>50</v>
      </c>
      <c r="H9" s="6">
        <v>6154</v>
      </c>
      <c r="I9" s="5">
        <v>45755</v>
      </c>
      <c r="J9" s="5">
        <v>45751</v>
      </c>
      <c r="K9" s="10">
        <v>6035.5</v>
      </c>
      <c r="L9" s="13" t="s">
        <v>15</v>
      </c>
      <c r="M9" s="26" t="s">
        <v>31</v>
      </c>
      <c r="N9" s="13">
        <v>121574</v>
      </c>
      <c r="O9" s="29">
        <v>45751</v>
      </c>
      <c r="P9" s="14">
        <v>6035.5</v>
      </c>
      <c r="Q9" s="88">
        <f t="shared" si="0"/>
        <v>0</v>
      </c>
    </row>
    <row r="10" spans="1:17" x14ac:dyDescent="0.25">
      <c r="A10" s="6" t="s">
        <v>49</v>
      </c>
      <c r="B10" s="6">
        <v>6153</v>
      </c>
      <c r="C10" s="5">
        <v>45754</v>
      </c>
      <c r="D10" s="5">
        <v>45751</v>
      </c>
      <c r="E10" s="10">
        <v>2745.5</v>
      </c>
      <c r="F10" s="13" t="s">
        <v>15</v>
      </c>
      <c r="G10" s="6" t="s">
        <v>49</v>
      </c>
      <c r="H10" s="6">
        <v>6153</v>
      </c>
      <c r="I10" s="5">
        <v>45754</v>
      </c>
      <c r="J10" s="5">
        <v>45751</v>
      </c>
      <c r="K10" s="10">
        <v>2745.5</v>
      </c>
      <c r="L10" s="13" t="s">
        <v>15</v>
      </c>
      <c r="M10" s="6" t="s">
        <v>31</v>
      </c>
      <c r="N10" s="13">
        <v>250847</v>
      </c>
      <c r="O10" s="29">
        <v>45748</v>
      </c>
      <c r="P10" s="32">
        <v>2745.5</v>
      </c>
      <c r="Q10" s="88">
        <f t="shared" si="0"/>
        <v>0</v>
      </c>
    </row>
    <row r="11" spans="1:17" x14ac:dyDescent="0.25">
      <c r="A11" s="6" t="s">
        <v>64</v>
      </c>
      <c r="B11" s="6">
        <v>6138</v>
      </c>
      <c r="C11" s="5">
        <v>45736</v>
      </c>
      <c r="D11" s="5">
        <v>45749</v>
      </c>
      <c r="E11" s="10">
        <v>465</v>
      </c>
      <c r="F11" s="13" t="s">
        <v>41</v>
      </c>
      <c r="G11" s="6" t="s">
        <v>64</v>
      </c>
      <c r="H11" s="6">
        <v>6138</v>
      </c>
      <c r="I11" s="5">
        <v>45736</v>
      </c>
      <c r="J11" s="5">
        <v>45749</v>
      </c>
      <c r="K11" s="10">
        <v>465</v>
      </c>
      <c r="L11" s="13" t="s">
        <v>41</v>
      </c>
      <c r="M11" s="6" t="s">
        <v>31</v>
      </c>
      <c r="N11" s="13">
        <v>333</v>
      </c>
      <c r="O11" s="29">
        <v>45754</v>
      </c>
      <c r="P11" s="32">
        <v>465</v>
      </c>
      <c r="Q11" s="88">
        <f t="shared" si="0"/>
        <v>0</v>
      </c>
    </row>
    <row r="12" spans="1:17" x14ac:dyDescent="0.25">
      <c r="A12" s="6" t="s">
        <v>46</v>
      </c>
      <c r="B12" s="6">
        <v>6152</v>
      </c>
      <c r="C12" s="5">
        <v>45754</v>
      </c>
      <c r="D12" s="5">
        <v>45751</v>
      </c>
      <c r="E12" s="33">
        <v>2064.8000000000002</v>
      </c>
      <c r="F12" s="13" t="s">
        <v>47</v>
      </c>
      <c r="G12" s="6" t="s">
        <v>46</v>
      </c>
      <c r="H12" s="6">
        <v>6152</v>
      </c>
      <c r="I12" s="5">
        <v>45754</v>
      </c>
      <c r="J12" s="5">
        <v>45751</v>
      </c>
      <c r="K12" s="33">
        <v>2064.8000000000002</v>
      </c>
      <c r="L12" s="13" t="s">
        <v>47</v>
      </c>
      <c r="M12" s="6" t="s">
        <v>31</v>
      </c>
      <c r="N12" s="13">
        <v>8390</v>
      </c>
      <c r="O12" s="29">
        <v>45751</v>
      </c>
      <c r="P12" s="32">
        <v>2064.8000000000002</v>
      </c>
      <c r="Q12" s="88">
        <f t="shared" si="0"/>
        <v>0</v>
      </c>
    </row>
    <row r="13" spans="1:17" x14ac:dyDescent="0.25">
      <c r="A13" s="6" t="s">
        <v>60</v>
      </c>
      <c r="B13" s="6">
        <v>6146</v>
      </c>
      <c r="C13" s="5">
        <v>45749</v>
      </c>
      <c r="D13" s="5">
        <v>45751</v>
      </c>
      <c r="E13" s="33">
        <v>348</v>
      </c>
      <c r="F13" s="13" t="s">
        <v>15</v>
      </c>
      <c r="G13" s="6" t="s">
        <v>60</v>
      </c>
      <c r="H13" s="6">
        <v>6146</v>
      </c>
      <c r="I13" s="5">
        <v>45749</v>
      </c>
      <c r="J13" s="5">
        <v>45751</v>
      </c>
      <c r="K13" s="33">
        <v>348</v>
      </c>
      <c r="L13" s="13" t="s">
        <v>15</v>
      </c>
      <c r="M13" s="6" t="s">
        <v>31</v>
      </c>
      <c r="N13" s="28">
        <v>1226</v>
      </c>
      <c r="O13" s="29">
        <v>45750</v>
      </c>
      <c r="P13" s="32">
        <v>348</v>
      </c>
      <c r="Q13" s="88">
        <f t="shared" si="0"/>
        <v>0</v>
      </c>
    </row>
    <row r="14" spans="1:17" x14ac:dyDescent="0.25">
      <c r="A14" s="6" t="s">
        <v>65</v>
      </c>
      <c r="B14" s="6">
        <v>6158</v>
      </c>
      <c r="C14" s="5">
        <v>45756</v>
      </c>
      <c r="D14" s="5">
        <v>45755</v>
      </c>
      <c r="E14" s="10">
        <v>1610</v>
      </c>
      <c r="F14" s="13" t="s">
        <v>15</v>
      </c>
      <c r="G14" s="6" t="s">
        <v>65</v>
      </c>
      <c r="H14" s="6">
        <v>6158</v>
      </c>
      <c r="I14" s="5">
        <v>45756</v>
      </c>
      <c r="J14" s="5">
        <v>45755</v>
      </c>
      <c r="K14" s="10">
        <v>1610</v>
      </c>
      <c r="L14" s="13" t="s">
        <v>15</v>
      </c>
      <c r="M14" s="6" t="s">
        <v>31</v>
      </c>
      <c r="N14" s="28">
        <v>195206</v>
      </c>
      <c r="O14" s="29">
        <v>45747</v>
      </c>
      <c r="P14" s="32">
        <v>1610</v>
      </c>
      <c r="Q14" s="88">
        <f t="shared" si="0"/>
        <v>0</v>
      </c>
    </row>
    <row r="15" spans="1:17" x14ac:dyDescent="0.25">
      <c r="A15" s="6" t="s">
        <v>44</v>
      </c>
      <c r="B15" s="6">
        <v>6156</v>
      </c>
      <c r="C15" s="5">
        <v>45755</v>
      </c>
      <c r="D15" s="5">
        <v>45755</v>
      </c>
      <c r="E15" s="10">
        <v>1820.07</v>
      </c>
      <c r="F15" s="13" t="s">
        <v>41</v>
      </c>
      <c r="G15" s="6" t="s">
        <v>44</v>
      </c>
      <c r="H15" s="6">
        <v>6156</v>
      </c>
      <c r="I15" s="5">
        <v>45755</v>
      </c>
      <c r="J15" s="5">
        <v>45755</v>
      </c>
      <c r="K15" s="10">
        <v>1820.07</v>
      </c>
      <c r="L15" s="13" t="s">
        <v>41</v>
      </c>
      <c r="M15" s="6" t="s">
        <v>38</v>
      </c>
      <c r="N15" s="28">
        <v>1383</v>
      </c>
      <c r="O15" s="29">
        <v>45755</v>
      </c>
      <c r="P15" s="32">
        <v>1820.07</v>
      </c>
      <c r="Q15" s="88">
        <f t="shared" si="0"/>
        <v>0</v>
      </c>
    </row>
    <row r="16" spans="1:17" x14ac:dyDescent="0.25">
      <c r="A16" s="6" t="s">
        <v>58</v>
      </c>
      <c r="B16" s="6">
        <v>6158</v>
      </c>
      <c r="C16" s="5">
        <v>45756</v>
      </c>
      <c r="D16" s="5">
        <v>45756</v>
      </c>
      <c r="E16" s="10">
        <v>496.06</v>
      </c>
      <c r="F16" s="13" t="s">
        <v>15</v>
      </c>
      <c r="G16" s="6" t="s">
        <v>58</v>
      </c>
      <c r="H16" s="6">
        <v>6158</v>
      </c>
      <c r="I16" s="5">
        <v>45756</v>
      </c>
      <c r="J16" s="5">
        <v>45756</v>
      </c>
      <c r="K16" s="10">
        <v>496.06</v>
      </c>
      <c r="L16" s="13" t="s">
        <v>15</v>
      </c>
      <c r="M16" s="6" t="s">
        <v>31</v>
      </c>
      <c r="N16" s="28">
        <v>45316</v>
      </c>
      <c r="O16" s="29">
        <v>45755</v>
      </c>
      <c r="P16" s="32">
        <v>496.06</v>
      </c>
      <c r="Q16" s="88">
        <f t="shared" si="0"/>
        <v>0</v>
      </c>
    </row>
    <row r="17" spans="1:17" x14ac:dyDescent="0.25">
      <c r="A17" s="6" t="s">
        <v>54</v>
      </c>
      <c r="B17" s="6">
        <v>6157</v>
      </c>
      <c r="C17" s="5">
        <v>45755</v>
      </c>
      <c r="D17" s="5">
        <v>45755</v>
      </c>
      <c r="E17" s="33">
        <v>420</v>
      </c>
      <c r="F17" s="13" t="s">
        <v>15</v>
      </c>
      <c r="G17" s="6" t="s">
        <v>54</v>
      </c>
      <c r="H17" s="6">
        <v>6157</v>
      </c>
      <c r="I17" s="5">
        <v>45755</v>
      </c>
      <c r="J17" s="5">
        <v>45755</v>
      </c>
      <c r="K17" s="33">
        <v>420</v>
      </c>
      <c r="L17" s="13" t="s">
        <v>15</v>
      </c>
      <c r="M17" s="6" t="s">
        <v>31</v>
      </c>
      <c r="N17" s="28">
        <v>15703</v>
      </c>
      <c r="O17" s="29">
        <v>45754</v>
      </c>
      <c r="P17" s="32">
        <v>420</v>
      </c>
      <c r="Q17" s="88">
        <f t="shared" si="0"/>
        <v>0</v>
      </c>
    </row>
    <row r="18" spans="1:17" x14ac:dyDescent="0.25">
      <c r="A18"/>
      <c r="B18"/>
      <c r="C18"/>
      <c r="D18"/>
      <c r="E18"/>
      <c r="F18"/>
      <c r="G18" s="6" t="s">
        <v>50</v>
      </c>
      <c r="H18" s="6">
        <v>6160</v>
      </c>
      <c r="I18" s="5">
        <v>45756</v>
      </c>
      <c r="J18" s="5">
        <v>45756</v>
      </c>
      <c r="K18" s="10">
        <v>2060</v>
      </c>
      <c r="L18" s="13" t="s">
        <v>15</v>
      </c>
      <c r="M18" s="6" t="s">
        <v>31</v>
      </c>
      <c r="N18" s="28">
        <v>121683</v>
      </c>
      <c r="O18" s="29">
        <v>45756</v>
      </c>
      <c r="P18" s="32">
        <v>2060</v>
      </c>
      <c r="Q18" s="88">
        <f t="shared" si="0"/>
        <v>0</v>
      </c>
    </row>
    <row r="19" spans="1:17" x14ac:dyDescent="0.25">
      <c r="A19"/>
      <c r="B19"/>
      <c r="C19"/>
      <c r="D19"/>
      <c r="E19"/>
      <c r="F19"/>
      <c r="G19" s="6" t="s">
        <v>57</v>
      </c>
      <c r="H19" s="6">
        <v>6155</v>
      </c>
      <c r="I19" s="5">
        <v>45755</v>
      </c>
      <c r="J19" s="5">
        <v>45758</v>
      </c>
      <c r="K19" s="33">
        <v>5752.04</v>
      </c>
      <c r="L19" s="13" t="s">
        <v>15</v>
      </c>
      <c r="M19" s="6" t="s">
        <v>31</v>
      </c>
      <c r="N19" s="28">
        <v>516260</v>
      </c>
      <c r="O19" s="29">
        <v>45758</v>
      </c>
      <c r="P19" s="32">
        <v>3720.04</v>
      </c>
      <c r="Q19" s="30">
        <f t="shared" si="0"/>
        <v>-2032</v>
      </c>
    </row>
    <row r="20" spans="1:17" x14ac:dyDescent="0.25">
      <c r="A20"/>
      <c r="B20"/>
      <c r="C20"/>
      <c r="D20"/>
      <c r="E20"/>
      <c r="F20"/>
      <c r="G20" s="6" t="s">
        <v>67</v>
      </c>
      <c r="H20" s="6">
        <v>6163</v>
      </c>
      <c r="I20" s="5">
        <v>45757</v>
      </c>
      <c r="J20" s="5">
        <v>45757</v>
      </c>
      <c r="K20" s="10">
        <v>2832.5</v>
      </c>
      <c r="L20" s="13" t="s">
        <v>15</v>
      </c>
      <c r="M20" s="6" t="s">
        <v>31</v>
      </c>
      <c r="N20" s="28">
        <v>17679</v>
      </c>
      <c r="O20" s="29">
        <v>45757</v>
      </c>
      <c r="P20" s="32">
        <v>2832.5</v>
      </c>
      <c r="Q20" s="30">
        <f t="shared" si="0"/>
        <v>0</v>
      </c>
    </row>
    <row r="21" spans="1:17" x14ac:dyDescent="0.25">
      <c r="A21"/>
      <c r="B21"/>
      <c r="C21"/>
      <c r="D21"/>
      <c r="E21"/>
      <c r="F21"/>
      <c r="G21" s="6" t="s">
        <v>42</v>
      </c>
      <c r="H21" s="6">
        <v>6147</v>
      </c>
      <c r="I21" s="5">
        <v>45754</v>
      </c>
      <c r="J21" s="5">
        <v>45762</v>
      </c>
      <c r="K21" s="10">
        <v>976</v>
      </c>
      <c r="L21" s="13" t="s">
        <v>15</v>
      </c>
      <c r="M21" s="6" t="s">
        <v>31</v>
      </c>
      <c r="N21" s="28">
        <v>205726</v>
      </c>
      <c r="O21" s="29">
        <v>45761</v>
      </c>
      <c r="P21" s="14">
        <v>974.23</v>
      </c>
      <c r="Q21" s="30">
        <f t="shared" si="0"/>
        <v>-1.7699999999999818</v>
      </c>
    </row>
    <row r="22" spans="1:17" x14ac:dyDescent="0.25">
      <c r="A22"/>
      <c r="B22"/>
      <c r="C22"/>
      <c r="D22"/>
      <c r="E22"/>
      <c r="F22"/>
      <c r="G22" s="6" t="s">
        <v>70</v>
      </c>
      <c r="H22" s="6"/>
      <c r="I22" s="6"/>
      <c r="J22" s="5">
        <v>45762</v>
      </c>
      <c r="K22" s="10"/>
      <c r="L22" s="13" t="s">
        <v>15</v>
      </c>
      <c r="M22" s="6" t="s">
        <v>31</v>
      </c>
      <c r="N22" s="28">
        <v>25346</v>
      </c>
      <c r="O22" s="29">
        <v>45758</v>
      </c>
      <c r="P22" s="14">
        <v>6927</v>
      </c>
      <c r="Q22" s="30">
        <f t="shared" si="0"/>
        <v>6927</v>
      </c>
    </row>
    <row r="23" spans="1:17" x14ac:dyDescent="0.25">
      <c r="A23"/>
      <c r="B23"/>
      <c r="C23"/>
      <c r="D23"/>
      <c r="E23"/>
      <c r="F23"/>
      <c r="G23" s="6" t="s">
        <v>49</v>
      </c>
      <c r="H23" s="6"/>
      <c r="I23" s="6"/>
      <c r="J23" s="5">
        <v>45762</v>
      </c>
      <c r="K23" s="10"/>
      <c r="L23" s="13" t="s">
        <v>15</v>
      </c>
      <c r="M23" s="6" t="s">
        <v>31</v>
      </c>
      <c r="N23" s="28">
        <v>251386</v>
      </c>
      <c r="O23" s="29">
        <v>45762</v>
      </c>
      <c r="P23" s="14">
        <v>1412</v>
      </c>
      <c r="Q23" s="30">
        <f t="shared" si="0"/>
        <v>1412</v>
      </c>
    </row>
    <row r="24" spans="1:17" x14ac:dyDescent="0.25">
      <c r="A24"/>
      <c r="B24"/>
      <c r="C24"/>
      <c r="D24"/>
      <c r="E24"/>
      <c r="F24"/>
      <c r="G24" s="6" t="s">
        <v>62</v>
      </c>
      <c r="H24" s="6"/>
      <c r="I24" s="6"/>
      <c r="J24" s="5">
        <v>45762</v>
      </c>
      <c r="K24" s="10"/>
      <c r="L24" s="13" t="s">
        <v>15</v>
      </c>
      <c r="M24" s="6" t="s">
        <v>31</v>
      </c>
      <c r="N24" s="28">
        <v>17833</v>
      </c>
      <c r="O24" s="29">
        <v>45762</v>
      </c>
      <c r="P24" s="14">
        <v>460</v>
      </c>
      <c r="Q24" s="30">
        <f t="shared" si="0"/>
        <v>460</v>
      </c>
    </row>
    <row r="25" spans="1:17" x14ac:dyDescent="0.25">
      <c r="A25"/>
      <c r="B25"/>
      <c r="C25"/>
      <c r="D25"/>
      <c r="E25"/>
      <c r="F25"/>
      <c r="G25" s="6" t="s">
        <v>71</v>
      </c>
      <c r="H25" s="6"/>
      <c r="I25" s="6"/>
      <c r="J25" s="5">
        <v>45762</v>
      </c>
      <c r="K25" s="10"/>
      <c r="L25" s="13" t="s">
        <v>15</v>
      </c>
      <c r="M25" s="6" t="s">
        <v>31</v>
      </c>
      <c r="N25" s="28">
        <v>302119</v>
      </c>
      <c r="O25" s="29">
        <v>45762</v>
      </c>
      <c r="P25" s="14">
        <v>508.54</v>
      </c>
      <c r="Q25" s="30">
        <f t="shared" si="0"/>
        <v>508.54</v>
      </c>
    </row>
    <row r="26" spans="1:17" x14ac:dyDescent="0.25">
      <c r="A26"/>
      <c r="B26"/>
      <c r="C26"/>
      <c r="D26"/>
      <c r="E26"/>
      <c r="F26"/>
      <c r="G26" s="6" t="s">
        <v>50</v>
      </c>
      <c r="H26" s="6"/>
      <c r="I26" s="6"/>
      <c r="J26" s="5">
        <v>45762</v>
      </c>
      <c r="K26" s="10"/>
      <c r="L26" s="13" t="s">
        <v>15</v>
      </c>
      <c r="M26" s="6" t="s">
        <v>31</v>
      </c>
      <c r="N26" s="28">
        <v>121952</v>
      </c>
      <c r="O26" s="29">
        <v>45762</v>
      </c>
      <c r="P26" s="14">
        <v>3360</v>
      </c>
      <c r="Q26" s="30">
        <f t="shared" si="0"/>
        <v>3360</v>
      </c>
    </row>
    <row r="27" spans="1:17" x14ac:dyDescent="0.25">
      <c r="A27"/>
      <c r="B27"/>
      <c r="C27"/>
      <c r="D27"/>
      <c r="E27"/>
      <c r="F27"/>
      <c r="G27" s="6" t="s">
        <v>57</v>
      </c>
      <c r="H27" s="6"/>
      <c r="I27" s="6"/>
      <c r="J27" s="5">
        <v>45762</v>
      </c>
      <c r="K27" s="10"/>
      <c r="L27" s="13" t="s">
        <v>15</v>
      </c>
      <c r="M27" s="6" t="s">
        <v>31</v>
      </c>
      <c r="N27" s="28">
        <v>11515</v>
      </c>
      <c r="O27" s="29">
        <v>45762</v>
      </c>
      <c r="P27" s="14">
        <v>2509.5</v>
      </c>
      <c r="Q27" s="30">
        <f t="shared" si="0"/>
        <v>2509.5</v>
      </c>
    </row>
    <row r="28" spans="1:17" x14ac:dyDescent="0.25">
      <c r="A28"/>
      <c r="B28"/>
      <c r="C28"/>
      <c r="D28"/>
      <c r="E28"/>
      <c r="F28"/>
      <c r="G28" s="6" t="s">
        <v>69</v>
      </c>
      <c r="H28" s="6">
        <v>6165</v>
      </c>
      <c r="I28" s="5">
        <v>45762</v>
      </c>
      <c r="J28" s="5">
        <v>45762</v>
      </c>
      <c r="K28" s="10">
        <v>17.170000000000002</v>
      </c>
      <c r="L28" s="13" t="s">
        <v>41</v>
      </c>
      <c r="M28" s="6" t="s">
        <v>38</v>
      </c>
      <c r="N28" s="28">
        <v>981.2</v>
      </c>
      <c r="O28" s="29">
        <v>45762</v>
      </c>
      <c r="P28" s="14">
        <v>17.170000000000002</v>
      </c>
      <c r="Q28" s="30">
        <f t="shared" si="0"/>
        <v>0</v>
      </c>
    </row>
    <row r="29" spans="1:17" x14ac:dyDescent="0.25">
      <c r="A29"/>
      <c r="B29"/>
      <c r="C29"/>
      <c r="D29"/>
      <c r="E29"/>
      <c r="F29"/>
      <c r="G29" s="6" t="s">
        <v>56</v>
      </c>
      <c r="H29" s="6"/>
      <c r="I29" s="6"/>
      <c r="J29" s="5">
        <v>45763</v>
      </c>
      <c r="K29" s="10"/>
      <c r="L29" s="13" t="s">
        <v>15</v>
      </c>
      <c r="M29" s="6" t="s">
        <v>31</v>
      </c>
      <c r="N29" s="28">
        <v>54404</v>
      </c>
      <c r="O29" s="29">
        <v>45763</v>
      </c>
      <c r="P29" s="14">
        <v>785.5</v>
      </c>
      <c r="Q29" s="30">
        <f t="shared" si="0"/>
        <v>785.5</v>
      </c>
    </row>
    <row r="30" spans="1:17" x14ac:dyDescent="0.25">
      <c r="A30"/>
      <c r="B30"/>
      <c r="C30"/>
      <c r="D30"/>
      <c r="E30"/>
      <c r="F30"/>
      <c r="G30" s="6" t="s">
        <v>71</v>
      </c>
      <c r="H30" s="6"/>
      <c r="I30" s="6"/>
      <c r="J30" s="5">
        <v>45763</v>
      </c>
      <c r="K30" s="10"/>
      <c r="L30" s="13" t="s">
        <v>15</v>
      </c>
      <c r="M30" s="6" t="s">
        <v>31</v>
      </c>
      <c r="N30" s="28">
        <v>302336</v>
      </c>
      <c r="O30" s="29">
        <v>45763</v>
      </c>
      <c r="P30" s="14">
        <v>464.59</v>
      </c>
      <c r="Q30" s="30">
        <f t="shared" si="0"/>
        <v>464.59</v>
      </c>
    </row>
    <row r="31" spans="1:17" x14ac:dyDescent="0.25">
      <c r="A31"/>
      <c r="B31"/>
      <c r="C31"/>
      <c r="D31"/>
      <c r="E31"/>
      <c r="F31"/>
      <c r="G31" s="6" t="s">
        <v>51</v>
      </c>
      <c r="H31" s="6"/>
      <c r="I31" s="6"/>
      <c r="J31" s="5">
        <v>45763</v>
      </c>
      <c r="K31" s="33"/>
      <c r="L31" s="13" t="s">
        <v>15</v>
      </c>
      <c r="M31" s="6" t="s">
        <v>31</v>
      </c>
      <c r="N31" s="28">
        <v>5899</v>
      </c>
      <c r="O31" s="29">
        <v>45763</v>
      </c>
      <c r="P31" s="14">
        <v>555</v>
      </c>
      <c r="Q31" s="30">
        <f t="shared" si="0"/>
        <v>555</v>
      </c>
    </row>
    <row r="32" spans="1:17" x14ac:dyDescent="0.25">
      <c r="A32"/>
      <c r="B32"/>
      <c r="C32"/>
      <c r="D32"/>
      <c r="E32"/>
      <c r="F32"/>
      <c r="G32" s="6" t="s">
        <v>52</v>
      </c>
      <c r="H32" s="6"/>
      <c r="I32" s="6"/>
      <c r="J32" s="5">
        <v>45763</v>
      </c>
      <c r="K32" s="33"/>
      <c r="L32" s="13" t="s">
        <v>15</v>
      </c>
      <c r="M32" s="6" t="s">
        <v>31</v>
      </c>
      <c r="N32" s="28">
        <v>23107</v>
      </c>
      <c r="O32" s="29">
        <v>45763</v>
      </c>
      <c r="P32" s="14">
        <v>2091.9299999999998</v>
      </c>
      <c r="Q32" s="30">
        <f t="shared" si="0"/>
        <v>2091.9299999999998</v>
      </c>
    </row>
    <row r="33" spans="1:17" x14ac:dyDescent="0.25">
      <c r="A33"/>
      <c r="B33"/>
      <c r="C33"/>
      <c r="D33"/>
      <c r="E33"/>
      <c r="F33"/>
      <c r="G33" s="6" t="s">
        <v>58</v>
      </c>
      <c r="H33" s="6">
        <v>6166</v>
      </c>
      <c r="I33" s="5">
        <v>45763</v>
      </c>
      <c r="J33" s="5">
        <v>45764</v>
      </c>
      <c r="K33" s="10">
        <v>395.74</v>
      </c>
      <c r="L33" s="13" t="s">
        <v>15</v>
      </c>
      <c r="M33" s="6" t="s">
        <v>31</v>
      </c>
      <c r="N33" s="28">
        <v>45423</v>
      </c>
      <c r="O33" s="29">
        <v>45762</v>
      </c>
      <c r="P33" s="14">
        <v>395.74</v>
      </c>
      <c r="Q33" s="30">
        <f t="shared" si="0"/>
        <v>0</v>
      </c>
    </row>
    <row r="34" spans="1:17" x14ac:dyDescent="0.25">
      <c r="A34"/>
      <c r="B34"/>
      <c r="C34"/>
      <c r="D34"/>
      <c r="E34"/>
      <c r="F34"/>
      <c r="G34" s="6" t="s">
        <v>72</v>
      </c>
      <c r="H34" s="6"/>
      <c r="I34" s="6"/>
      <c r="J34" s="5">
        <v>45763</v>
      </c>
      <c r="K34" s="10">
        <v>380</v>
      </c>
      <c r="L34" s="13" t="s">
        <v>15</v>
      </c>
      <c r="M34" s="6" t="s">
        <v>31</v>
      </c>
      <c r="N34" s="28">
        <v>7884</v>
      </c>
      <c r="O34" s="29">
        <v>45762</v>
      </c>
      <c r="P34" s="14">
        <v>380</v>
      </c>
      <c r="Q34" s="30">
        <f t="shared" si="0"/>
        <v>0</v>
      </c>
    </row>
    <row r="35" spans="1:17" x14ac:dyDescent="0.25">
      <c r="A35"/>
      <c r="B35"/>
      <c r="C35"/>
      <c r="D35"/>
      <c r="E35"/>
      <c r="F35"/>
      <c r="G35"/>
      <c r="H35"/>
      <c r="I35"/>
      <c r="J35"/>
      <c r="K35"/>
    </row>
    <row r="36" spans="1:17" x14ac:dyDescent="0.25">
      <c r="A36"/>
      <c r="B36"/>
      <c r="C36"/>
      <c r="D36"/>
      <c r="E36"/>
      <c r="F36"/>
      <c r="G36"/>
      <c r="H36"/>
      <c r="I36"/>
      <c r="J36"/>
      <c r="K36"/>
    </row>
    <row r="37" spans="1:17" x14ac:dyDescent="0.25">
      <c r="A37" s="6" t="s">
        <v>61</v>
      </c>
      <c r="B37" s="6">
        <v>6132</v>
      </c>
      <c r="C37" s="5">
        <v>45735</v>
      </c>
      <c r="D37" s="5">
        <v>45734</v>
      </c>
      <c r="E37" s="10">
        <v>2000</v>
      </c>
      <c r="F37" s="13" t="s">
        <v>41</v>
      </c>
      <c r="G37" s="6" t="s">
        <v>38</v>
      </c>
      <c r="H37" s="28">
        <v>6132</v>
      </c>
      <c r="I37" s="29">
        <v>45734</v>
      </c>
      <c r="J37" s="14">
        <v>2000</v>
      </c>
      <c r="K37" s="30"/>
    </row>
    <row r="38" spans="1:17" x14ac:dyDescent="0.25">
      <c r="A38" s="6" t="s">
        <v>55</v>
      </c>
      <c r="B38" s="6">
        <v>6129</v>
      </c>
      <c r="C38" s="5">
        <v>45733</v>
      </c>
      <c r="D38" s="5">
        <v>45735</v>
      </c>
      <c r="E38" s="10">
        <v>612.21</v>
      </c>
      <c r="F38" s="13" t="s">
        <v>15</v>
      </c>
      <c r="G38" s="6" t="s">
        <v>31</v>
      </c>
      <c r="H38" s="28">
        <v>245906</v>
      </c>
      <c r="I38" s="29">
        <v>45734</v>
      </c>
      <c r="J38" s="14">
        <v>585</v>
      </c>
      <c r="K38" s="30"/>
    </row>
    <row r="39" spans="1:17" x14ac:dyDescent="0.25">
      <c r="A39" s="6" t="s">
        <v>58</v>
      </c>
      <c r="B39" s="6">
        <v>6130</v>
      </c>
      <c r="C39" s="5">
        <v>45735</v>
      </c>
      <c r="D39" s="5">
        <v>45735</v>
      </c>
      <c r="E39" s="10">
        <v>501.63</v>
      </c>
      <c r="F39" s="13" t="s">
        <v>15</v>
      </c>
      <c r="G39" s="6" t="s">
        <v>31</v>
      </c>
      <c r="H39" s="28">
        <v>44999</v>
      </c>
      <c r="I39" s="29">
        <v>45734</v>
      </c>
      <c r="J39" s="14">
        <v>501.63</v>
      </c>
      <c r="K39" s="30"/>
    </row>
    <row r="40" spans="1:17" x14ac:dyDescent="0.25">
      <c r="A40" s="6" t="s">
        <v>16</v>
      </c>
      <c r="B40" s="6">
        <v>6116</v>
      </c>
      <c r="C40" s="5">
        <v>45728</v>
      </c>
      <c r="D40" s="5">
        <v>45734</v>
      </c>
      <c r="E40" s="10">
        <v>535</v>
      </c>
      <c r="F40" s="13" t="s">
        <v>41</v>
      </c>
      <c r="G40" s="6" t="s">
        <v>31</v>
      </c>
      <c r="H40" s="28">
        <v>10268</v>
      </c>
      <c r="I40" s="29">
        <v>45734</v>
      </c>
      <c r="J40" s="14">
        <v>592</v>
      </c>
      <c r="K40" s="30"/>
    </row>
    <row r="41" spans="1:17" x14ac:dyDescent="0.25">
      <c r="A41" s="6" t="s">
        <v>16</v>
      </c>
      <c r="B41" s="6">
        <v>6117</v>
      </c>
      <c r="C41" s="5">
        <v>45728</v>
      </c>
      <c r="D41" s="5">
        <v>45734</v>
      </c>
      <c r="E41" s="10">
        <v>535</v>
      </c>
      <c r="F41" s="13" t="s">
        <v>41</v>
      </c>
      <c r="G41" s="6" t="s">
        <v>31</v>
      </c>
      <c r="H41" s="28">
        <v>10267</v>
      </c>
      <c r="I41" s="29">
        <v>45733</v>
      </c>
      <c r="J41" s="14">
        <v>535</v>
      </c>
      <c r="K41" s="30"/>
    </row>
    <row r="42" spans="1:17" x14ac:dyDescent="0.25">
      <c r="A42" s="6" t="s">
        <v>59</v>
      </c>
      <c r="B42" s="6">
        <v>6123</v>
      </c>
      <c r="C42" s="5">
        <v>45733</v>
      </c>
      <c r="D42" s="5">
        <v>45733</v>
      </c>
      <c r="E42" s="10">
        <v>540</v>
      </c>
      <c r="F42" s="13" t="s">
        <v>15</v>
      </c>
      <c r="G42" s="6" t="s">
        <v>31</v>
      </c>
      <c r="H42" s="28">
        <v>5751</v>
      </c>
      <c r="I42" s="29">
        <v>45728</v>
      </c>
      <c r="J42" s="14">
        <v>540</v>
      </c>
      <c r="K42" s="30"/>
    </row>
    <row r="43" spans="1:17" x14ac:dyDescent="0.25">
      <c r="A43" s="6" t="s">
        <v>60</v>
      </c>
      <c r="B43" s="6">
        <v>6131</v>
      </c>
      <c r="C43" s="5">
        <v>45735</v>
      </c>
      <c r="D43" s="5">
        <v>45735</v>
      </c>
      <c r="E43" s="10">
        <v>348</v>
      </c>
      <c r="F43" s="13" t="s">
        <v>15</v>
      </c>
      <c r="G43" s="26" t="s">
        <v>31</v>
      </c>
      <c r="H43" s="28">
        <v>1208</v>
      </c>
      <c r="I43" s="29">
        <v>45735</v>
      </c>
      <c r="J43" s="14">
        <v>348</v>
      </c>
      <c r="K43" s="30"/>
    </row>
    <row r="44" spans="1:17" x14ac:dyDescent="0.25">
      <c r="A44" s="6" t="s">
        <v>49</v>
      </c>
      <c r="B44" s="6">
        <v>6141</v>
      </c>
      <c r="C44" s="5">
        <v>45740</v>
      </c>
      <c r="D44" s="5">
        <v>45740</v>
      </c>
      <c r="E44" s="10">
        <v>690.5</v>
      </c>
      <c r="F44" s="13" t="s">
        <v>15</v>
      </c>
      <c r="G44" s="26" t="s">
        <v>31</v>
      </c>
      <c r="H44" s="28">
        <v>250418</v>
      </c>
      <c r="I44" s="29">
        <v>45737</v>
      </c>
      <c r="J44" s="14">
        <v>690.5</v>
      </c>
      <c r="K44" s="30"/>
    </row>
    <row r="45" spans="1:17" x14ac:dyDescent="0.25">
      <c r="A45" s="6" t="s">
        <v>52</v>
      </c>
      <c r="B45" s="6">
        <v>6139</v>
      </c>
      <c r="C45" s="5">
        <v>45740</v>
      </c>
      <c r="D45" s="5">
        <v>45740</v>
      </c>
      <c r="E45" s="10">
        <v>2568</v>
      </c>
      <c r="F45" s="13" t="s">
        <v>15</v>
      </c>
      <c r="G45" s="26" t="s">
        <v>31</v>
      </c>
      <c r="H45" s="28">
        <v>21487</v>
      </c>
      <c r="I45" s="29">
        <v>45740</v>
      </c>
      <c r="J45" s="14">
        <v>2568</v>
      </c>
      <c r="K45" s="30"/>
    </row>
    <row r="46" spans="1:17" x14ac:dyDescent="0.25">
      <c r="A46" s="6" t="s">
        <v>62</v>
      </c>
      <c r="B46" s="6">
        <v>6140</v>
      </c>
      <c r="C46" s="5">
        <v>45740</v>
      </c>
      <c r="D46" s="5">
        <v>45740</v>
      </c>
      <c r="E46" s="10">
        <v>240</v>
      </c>
      <c r="F46" s="13" t="s">
        <v>15</v>
      </c>
      <c r="G46" s="26" t="s">
        <v>31</v>
      </c>
      <c r="H46" s="28">
        <v>17689</v>
      </c>
      <c r="I46" s="29">
        <v>45740</v>
      </c>
      <c r="J46" s="14">
        <v>240</v>
      </c>
      <c r="K46" s="30"/>
    </row>
    <row r="47" spans="1:17" x14ac:dyDescent="0.25">
      <c r="A47" s="6" t="s">
        <v>58</v>
      </c>
      <c r="B47" s="6">
        <v>6143</v>
      </c>
      <c r="C47" s="5">
        <v>45742</v>
      </c>
      <c r="D47" s="5">
        <v>45742</v>
      </c>
      <c r="E47" s="10">
        <v>476.3</v>
      </c>
      <c r="F47" s="13" t="s">
        <v>15</v>
      </c>
      <c r="G47" s="26" t="s">
        <v>31</v>
      </c>
      <c r="H47" s="28">
        <v>45101</v>
      </c>
      <c r="I47" s="29">
        <v>45741</v>
      </c>
      <c r="J47" s="14">
        <v>476.3</v>
      </c>
      <c r="K47" s="30"/>
    </row>
    <row r="48" spans="1:17" x14ac:dyDescent="0.25">
      <c r="A48" s="6" t="s">
        <v>55</v>
      </c>
      <c r="B48" s="6">
        <v>6142</v>
      </c>
      <c r="C48" s="5">
        <v>45742</v>
      </c>
      <c r="D48" s="5">
        <v>45743</v>
      </c>
      <c r="E48" s="10">
        <v>593.28</v>
      </c>
      <c r="F48" s="13" t="s">
        <v>15</v>
      </c>
      <c r="G48" s="26" t="s">
        <v>31</v>
      </c>
      <c r="H48" s="28">
        <v>246858</v>
      </c>
      <c r="I48" s="29">
        <v>45742</v>
      </c>
      <c r="J48" s="14">
        <v>593.28</v>
      </c>
      <c r="K48" s="30"/>
    </row>
    <row r="49" spans="1:11" x14ac:dyDescent="0.25">
      <c r="A49" s="6" t="s">
        <v>42</v>
      </c>
      <c r="B49" s="6">
        <v>6113</v>
      </c>
      <c r="C49" s="5">
        <v>45728</v>
      </c>
      <c r="D49" s="5">
        <v>45744</v>
      </c>
      <c r="E49" s="10">
        <v>551.20000000000005</v>
      </c>
      <c r="F49" s="13" t="s">
        <v>15</v>
      </c>
      <c r="G49" s="26" t="s">
        <v>31</v>
      </c>
      <c r="H49" s="28">
        <v>205068</v>
      </c>
      <c r="I49" s="29">
        <v>45743</v>
      </c>
      <c r="J49" s="14">
        <v>551.23</v>
      </c>
      <c r="K49" s="30"/>
    </row>
    <row r="50" spans="1:11" x14ac:dyDescent="0.25">
      <c r="A50" s="6" t="s">
        <v>44</v>
      </c>
      <c r="B50" s="6">
        <v>6144</v>
      </c>
      <c r="C50" s="5">
        <v>45744</v>
      </c>
      <c r="D50" s="5">
        <v>45747</v>
      </c>
      <c r="E50" s="10">
        <v>1984.5</v>
      </c>
      <c r="F50" s="13" t="s">
        <v>41</v>
      </c>
      <c r="G50" s="26" t="s">
        <v>38</v>
      </c>
      <c r="H50" s="28">
        <v>1343</v>
      </c>
      <c r="I50" s="29">
        <v>45744</v>
      </c>
      <c r="J50" s="14">
        <v>1984.5</v>
      </c>
      <c r="K50" s="30"/>
    </row>
  </sheetData>
  <autoFilter ref="A1:K1" xr:uid="{00000000-0001-0000-0100-000000000000}"/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A0E4-CCDD-4F72-A41B-CCB2EC005DCE}">
  <dimension ref="A1:K58"/>
  <sheetViews>
    <sheetView tabSelected="1" topLeftCell="C1" workbookViewId="0">
      <selection activeCell="F48" sqref="F48"/>
    </sheetView>
  </sheetViews>
  <sheetFormatPr defaultRowHeight="15" x14ac:dyDescent="0.25"/>
  <cols>
    <col min="1" max="1" width="43.28515625" style="2" bestFit="1" customWidth="1"/>
    <col min="2" max="2" width="10.85546875" style="2" customWidth="1"/>
    <col min="3" max="3" width="18.140625" style="2" customWidth="1"/>
    <col min="4" max="4" width="16.140625" style="3" customWidth="1"/>
    <col min="5" max="5" width="15" style="11" bestFit="1" customWidth="1"/>
    <col min="6" max="6" width="25" style="4" bestFit="1" customWidth="1"/>
    <col min="7" max="7" width="13.5703125" style="8" customWidth="1"/>
    <col min="8" max="8" width="24.7109375" style="8" bestFit="1" customWidth="1"/>
    <col min="9" max="9" width="15.85546875" style="8" customWidth="1"/>
    <col min="10" max="10" width="23.42578125" style="9" customWidth="1"/>
    <col min="11" max="11" width="13.28515625" style="24" bestFit="1" customWidth="1"/>
    <col min="12" max="12" width="33" bestFit="1" customWidth="1"/>
  </cols>
  <sheetData>
    <row r="1" spans="1:11" ht="15.75" x14ac:dyDescent="0.25">
      <c r="A1" s="15" t="s">
        <v>0</v>
      </c>
      <c r="B1" s="15" t="s">
        <v>5</v>
      </c>
      <c r="C1" s="15" t="s">
        <v>12</v>
      </c>
      <c r="D1" s="20" t="s">
        <v>29</v>
      </c>
      <c r="E1" s="18"/>
      <c r="F1" s="17" t="s">
        <v>8</v>
      </c>
      <c r="G1" s="16" t="s">
        <v>7</v>
      </c>
      <c r="H1" s="16" t="s">
        <v>11</v>
      </c>
      <c r="I1" s="16" t="s">
        <v>30</v>
      </c>
      <c r="J1" s="19" t="s">
        <v>9</v>
      </c>
      <c r="K1" s="31"/>
    </row>
    <row r="2" spans="1:11" hidden="1" x14ac:dyDescent="0.25">
      <c r="A2" s="38" t="s">
        <v>22</v>
      </c>
      <c r="B2" s="35"/>
      <c r="C2" s="40">
        <v>45525</v>
      </c>
      <c r="D2" s="36"/>
      <c r="E2" s="39">
        <v>201.96</v>
      </c>
      <c r="F2" s="13"/>
      <c r="G2" s="6"/>
      <c r="H2" s="13"/>
      <c r="I2" s="25"/>
      <c r="J2" s="14"/>
      <c r="K2" s="13"/>
    </row>
    <row r="3" spans="1:11" hidden="1" x14ac:dyDescent="0.25">
      <c r="A3" s="38" t="s">
        <v>23</v>
      </c>
      <c r="B3" s="35"/>
      <c r="C3" s="40">
        <v>45534</v>
      </c>
      <c r="D3" s="35"/>
      <c r="E3" s="39">
        <v>145</v>
      </c>
      <c r="F3" s="13"/>
      <c r="G3" s="6"/>
      <c r="H3" s="13"/>
      <c r="I3" s="25"/>
      <c r="J3" s="14"/>
      <c r="K3" s="13"/>
    </row>
    <row r="4" spans="1:11" hidden="1" x14ac:dyDescent="0.25">
      <c r="A4" s="38" t="s">
        <v>18</v>
      </c>
      <c r="B4" s="6"/>
      <c r="C4" s="40">
        <v>45534</v>
      </c>
      <c r="D4" s="5"/>
      <c r="E4" s="39">
        <v>112.5</v>
      </c>
      <c r="F4" s="13"/>
      <c r="G4" s="6"/>
      <c r="H4" s="13"/>
      <c r="I4" s="25"/>
      <c r="J4" s="14"/>
      <c r="K4" s="13"/>
    </row>
    <row r="5" spans="1:11" hidden="1" x14ac:dyDescent="0.25">
      <c r="A5" s="38" t="s">
        <v>24</v>
      </c>
      <c r="B5" s="6"/>
      <c r="C5" s="40">
        <v>45540</v>
      </c>
      <c r="D5" s="5"/>
      <c r="E5" s="39">
        <v>170</v>
      </c>
      <c r="F5" s="13"/>
      <c r="G5" s="6"/>
      <c r="H5" s="13"/>
      <c r="I5" s="25"/>
      <c r="J5" s="14"/>
      <c r="K5" s="13"/>
    </row>
    <row r="6" spans="1:11" hidden="1" x14ac:dyDescent="0.25">
      <c r="A6" s="38" t="s">
        <v>25</v>
      </c>
      <c r="B6" s="6"/>
      <c r="C6" s="40">
        <v>45541</v>
      </c>
      <c r="D6" s="5"/>
      <c r="E6" s="39">
        <v>1518</v>
      </c>
      <c r="F6" s="13"/>
      <c r="G6" s="6"/>
      <c r="H6" s="13"/>
      <c r="I6" s="25"/>
      <c r="J6" s="14"/>
      <c r="K6" s="13"/>
    </row>
    <row r="7" spans="1:11" hidden="1" x14ac:dyDescent="0.25">
      <c r="A7" s="38" t="s">
        <v>26</v>
      </c>
      <c r="B7" s="6"/>
      <c r="C7" s="40">
        <v>45544</v>
      </c>
      <c r="D7" s="5"/>
      <c r="E7" s="39">
        <v>880</v>
      </c>
      <c r="F7" s="13"/>
      <c r="G7" s="6"/>
      <c r="H7" s="13"/>
      <c r="I7" s="25"/>
      <c r="J7" s="14"/>
      <c r="K7" s="13"/>
    </row>
    <row r="8" spans="1:11" hidden="1" x14ac:dyDescent="0.25">
      <c r="A8" s="38" t="s">
        <v>27</v>
      </c>
      <c r="B8" s="35"/>
      <c r="C8" s="40">
        <v>45547</v>
      </c>
      <c r="D8" s="5">
        <v>45594</v>
      </c>
      <c r="E8" s="39">
        <v>1136.1600000000001</v>
      </c>
      <c r="F8" s="13"/>
      <c r="G8" s="6" t="s">
        <v>31</v>
      </c>
      <c r="H8" s="13">
        <v>5186</v>
      </c>
      <c r="I8" s="25"/>
      <c r="J8" s="32"/>
      <c r="K8" s="13"/>
    </row>
    <row r="9" spans="1:11" hidden="1" x14ac:dyDescent="0.25">
      <c r="A9" s="38" t="s">
        <v>18</v>
      </c>
      <c r="B9" s="35"/>
      <c r="C9" s="40">
        <v>45548</v>
      </c>
      <c r="D9" s="5"/>
      <c r="E9" s="39">
        <v>90</v>
      </c>
      <c r="F9" s="13"/>
      <c r="G9" s="26"/>
      <c r="H9" s="13"/>
      <c r="I9" s="25"/>
      <c r="J9" s="32"/>
      <c r="K9" s="13"/>
    </row>
    <row r="10" spans="1:11" hidden="1" x14ac:dyDescent="0.25">
      <c r="A10" s="42" t="s">
        <v>23</v>
      </c>
      <c r="B10" s="43"/>
      <c r="C10" s="44">
        <v>45551</v>
      </c>
      <c r="D10" s="45"/>
      <c r="E10" s="46">
        <v>100</v>
      </c>
      <c r="F10" s="47" t="s">
        <v>35</v>
      </c>
      <c r="G10" s="43" t="s">
        <v>14</v>
      </c>
      <c r="H10" s="47"/>
      <c r="I10" s="48">
        <v>45636</v>
      </c>
      <c r="J10" s="49">
        <v>100</v>
      </c>
      <c r="K10" s="47"/>
    </row>
    <row r="11" spans="1:11" hidden="1" x14ac:dyDescent="0.25">
      <c r="A11" s="38" t="s">
        <v>25</v>
      </c>
      <c r="B11" s="6"/>
      <c r="C11" s="40">
        <v>45551</v>
      </c>
      <c r="D11" s="5"/>
      <c r="E11" s="39">
        <v>514</v>
      </c>
      <c r="F11" s="13"/>
      <c r="G11" s="6"/>
      <c r="H11" s="13"/>
      <c r="I11" s="25"/>
      <c r="J11" s="32"/>
      <c r="K11" s="13"/>
    </row>
    <row r="12" spans="1:11" hidden="1" x14ac:dyDescent="0.25">
      <c r="A12" s="42" t="s">
        <v>17</v>
      </c>
      <c r="B12" s="43"/>
      <c r="C12" s="44">
        <v>45551</v>
      </c>
      <c r="D12" s="45"/>
      <c r="E12" s="46">
        <v>380</v>
      </c>
      <c r="F12" s="47" t="s">
        <v>32</v>
      </c>
      <c r="G12" s="54" t="s">
        <v>14</v>
      </c>
      <c r="H12" s="55">
        <v>5194</v>
      </c>
      <c r="I12" s="48">
        <v>45580</v>
      </c>
      <c r="J12" s="49">
        <v>380</v>
      </c>
      <c r="K12" s="47"/>
    </row>
    <row r="13" spans="1:11" hidden="1" x14ac:dyDescent="0.25">
      <c r="A13" s="38" t="s">
        <v>23</v>
      </c>
      <c r="B13" s="6"/>
      <c r="C13" s="40">
        <v>45555</v>
      </c>
      <c r="D13" s="5"/>
      <c r="E13" s="39">
        <v>230</v>
      </c>
      <c r="F13" s="13"/>
      <c r="G13" s="6"/>
      <c r="H13" s="13"/>
      <c r="I13" s="25"/>
      <c r="J13" s="32"/>
      <c r="K13" s="13"/>
    </row>
    <row r="14" spans="1:11" hidden="1" x14ac:dyDescent="0.25">
      <c r="A14" s="38" t="s">
        <v>28</v>
      </c>
      <c r="B14" s="6"/>
      <c r="C14" s="40">
        <v>45555</v>
      </c>
      <c r="D14" s="5"/>
      <c r="E14" s="39">
        <v>270</v>
      </c>
      <c r="F14" s="13"/>
      <c r="G14" s="6"/>
      <c r="H14" s="13"/>
      <c r="I14" s="25"/>
      <c r="J14" s="32"/>
      <c r="K14" s="13"/>
    </row>
    <row r="15" spans="1:11" hidden="1" x14ac:dyDescent="0.25">
      <c r="A15" s="38" t="s">
        <v>18</v>
      </c>
      <c r="B15" s="6"/>
      <c r="C15" s="40">
        <v>45558</v>
      </c>
      <c r="D15" s="5"/>
      <c r="E15" s="39">
        <v>112.5</v>
      </c>
      <c r="F15" s="13"/>
      <c r="G15" s="6"/>
      <c r="H15" s="30"/>
      <c r="I15" s="25"/>
      <c r="J15" s="32"/>
      <c r="K15" s="13"/>
    </row>
    <row r="16" spans="1:11" hidden="1" x14ac:dyDescent="0.25">
      <c r="A16" s="38" t="s">
        <v>25</v>
      </c>
      <c r="B16" s="6"/>
      <c r="C16" s="40">
        <v>45559</v>
      </c>
      <c r="D16" s="5"/>
      <c r="E16" s="39">
        <v>72</v>
      </c>
      <c r="F16" s="13"/>
      <c r="G16" s="6"/>
      <c r="H16" s="30"/>
      <c r="I16" s="25"/>
      <c r="J16" s="37"/>
      <c r="K16" s="13"/>
    </row>
    <row r="17" spans="1:11" hidden="1" x14ac:dyDescent="0.25">
      <c r="A17" s="38" t="s">
        <v>18</v>
      </c>
      <c r="B17" s="6"/>
      <c r="C17" s="40">
        <v>45560</v>
      </c>
      <c r="D17" s="5"/>
      <c r="E17" s="39">
        <v>1110.6099999999999</v>
      </c>
      <c r="F17" s="13"/>
      <c r="G17" s="6"/>
      <c r="H17" s="30"/>
      <c r="I17" s="25"/>
      <c r="J17" s="37"/>
      <c r="K17" s="13"/>
    </row>
    <row r="18" spans="1:11" hidden="1" x14ac:dyDescent="0.25">
      <c r="A18" s="38" t="s">
        <v>21</v>
      </c>
      <c r="B18" s="6"/>
      <c r="C18" s="40">
        <v>45567</v>
      </c>
      <c r="D18" s="5"/>
      <c r="E18" s="39">
        <v>356</v>
      </c>
      <c r="F18" s="13"/>
      <c r="G18" s="6"/>
      <c r="H18" s="13"/>
      <c r="I18" s="25"/>
      <c r="J18" s="37"/>
      <c r="K18" s="13"/>
    </row>
    <row r="19" spans="1:11" hidden="1" x14ac:dyDescent="0.25">
      <c r="A19" s="38" t="s">
        <v>20</v>
      </c>
      <c r="B19" s="6"/>
      <c r="C19" s="40">
        <v>45575</v>
      </c>
      <c r="D19" s="5"/>
      <c r="E19" s="39">
        <v>1000</v>
      </c>
      <c r="F19" s="13"/>
      <c r="G19" s="6"/>
      <c r="H19" s="30"/>
      <c r="I19" s="25"/>
      <c r="J19" s="37"/>
      <c r="K19" s="13"/>
    </row>
    <row r="20" spans="1:11" hidden="1" x14ac:dyDescent="0.25">
      <c r="A20" s="42" t="s">
        <v>17</v>
      </c>
      <c r="B20" s="43"/>
      <c r="C20" s="44">
        <v>45590</v>
      </c>
      <c r="D20" s="45"/>
      <c r="E20" s="46">
        <v>197.5</v>
      </c>
      <c r="F20" s="47" t="s">
        <v>32</v>
      </c>
      <c r="G20" s="43" t="s">
        <v>14</v>
      </c>
      <c r="H20" s="50">
        <v>5545</v>
      </c>
      <c r="I20" s="48">
        <v>45631</v>
      </c>
      <c r="J20" s="51">
        <v>205</v>
      </c>
      <c r="K20" s="47"/>
    </row>
    <row r="21" spans="1:11" hidden="1" x14ac:dyDescent="0.25">
      <c r="A21" s="56" t="s">
        <v>18</v>
      </c>
      <c r="B21" s="57"/>
      <c r="C21" s="58">
        <v>45590</v>
      </c>
      <c r="D21" s="59"/>
      <c r="E21" s="60">
        <v>624.75</v>
      </c>
      <c r="F21" s="61" t="s">
        <v>32</v>
      </c>
      <c r="G21" s="57" t="s">
        <v>31</v>
      </c>
      <c r="H21" s="62">
        <v>5544</v>
      </c>
      <c r="I21" s="63">
        <v>45624</v>
      </c>
      <c r="J21" s="64">
        <v>624.75</v>
      </c>
      <c r="K21" s="61"/>
    </row>
    <row r="22" spans="1:11" hidden="1" x14ac:dyDescent="0.25">
      <c r="A22" s="56" t="s">
        <v>17</v>
      </c>
      <c r="B22" s="65"/>
      <c r="C22" s="58">
        <v>45590</v>
      </c>
      <c r="D22" s="59"/>
      <c r="E22" s="60">
        <v>628</v>
      </c>
      <c r="F22" s="61" t="s">
        <v>32</v>
      </c>
      <c r="G22" s="57" t="s">
        <v>34</v>
      </c>
      <c r="H22" s="62">
        <v>5542</v>
      </c>
      <c r="I22" s="63">
        <v>45631</v>
      </c>
      <c r="J22" s="64">
        <v>628</v>
      </c>
      <c r="K22" s="61"/>
    </row>
    <row r="23" spans="1:11" hidden="1" x14ac:dyDescent="0.25">
      <c r="A23" s="56" t="s">
        <v>17</v>
      </c>
      <c r="B23" s="65"/>
      <c r="C23" s="58">
        <v>45590</v>
      </c>
      <c r="D23" s="59"/>
      <c r="E23" s="60">
        <v>283</v>
      </c>
      <c r="F23" s="61" t="s">
        <v>32</v>
      </c>
      <c r="G23" s="57" t="s">
        <v>34</v>
      </c>
      <c r="H23" s="62">
        <v>5543</v>
      </c>
      <c r="I23" s="63">
        <v>45631</v>
      </c>
      <c r="J23" s="64">
        <v>283</v>
      </c>
      <c r="K23" s="61"/>
    </row>
    <row r="24" spans="1:11" hidden="1" x14ac:dyDescent="0.25">
      <c r="A24" s="56" t="s">
        <v>18</v>
      </c>
      <c r="B24" s="57"/>
      <c r="C24" s="58">
        <v>45590</v>
      </c>
      <c r="D24" s="59"/>
      <c r="E24" s="60">
        <v>637.5</v>
      </c>
      <c r="F24" s="61" t="s">
        <v>32</v>
      </c>
      <c r="G24" s="57" t="s">
        <v>14</v>
      </c>
      <c r="H24" s="62">
        <v>5541</v>
      </c>
      <c r="I24" s="63">
        <v>45624</v>
      </c>
      <c r="J24" s="64">
        <v>637.5</v>
      </c>
      <c r="K24" s="61"/>
    </row>
    <row r="25" spans="1:11" hidden="1" x14ac:dyDescent="0.25">
      <c r="A25" s="56" t="s">
        <v>19</v>
      </c>
      <c r="B25" s="57"/>
      <c r="C25" s="58">
        <v>45590</v>
      </c>
      <c r="D25" s="59"/>
      <c r="E25" s="60">
        <v>226.1</v>
      </c>
      <c r="F25" s="66" t="s">
        <v>36</v>
      </c>
      <c r="G25" s="57" t="s">
        <v>14</v>
      </c>
      <c r="H25" s="62">
        <v>278345</v>
      </c>
      <c r="I25" s="63">
        <v>45658</v>
      </c>
      <c r="J25" s="64">
        <v>226.1</v>
      </c>
      <c r="K25" s="61"/>
    </row>
    <row r="26" spans="1:11" hidden="1" x14ac:dyDescent="0.25">
      <c r="A26" s="42" t="s">
        <v>16</v>
      </c>
      <c r="B26" s="43"/>
      <c r="C26" s="45">
        <v>45594</v>
      </c>
      <c r="D26" s="45"/>
      <c r="E26" s="52">
        <v>32.5</v>
      </c>
      <c r="F26" s="47" t="s">
        <v>32</v>
      </c>
      <c r="G26" s="43" t="s">
        <v>33</v>
      </c>
      <c r="H26" s="53">
        <v>3010</v>
      </c>
      <c r="I26" s="48">
        <v>45594</v>
      </c>
      <c r="J26" s="51">
        <v>32.5</v>
      </c>
      <c r="K26" s="47"/>
    </row>
    <row r="27" spans="1:11" hidden="1" x14ac:dyDescent="0.25">
      <c r="A27" s="6"/>
      <c r="B27" s="6"/>
      <c r="C27" s="5"/>
      <c r="D27" s="5"/>
      <c r="E27" s="10"/>
      <c r="F27" s="6"/>
      <c r="G27" s="6"/>
      <c r="H27" s="13"/>
      <c r="I27" s="25"/>
      <c r="J27" s="37"/>
      <c r="K27" s="13"/>
    </row>
    <row r="28" spans="1:11" hidden="1" x14ac:dyDescent="0.25">
      <c r="A28" s="6"/>
      <c r="B28" s="6"/>
      <c r="C28" s="5"/>
      <c r="D28" s="5"/>
      <c r="E28" s="10"/>
      <c r="F28" s="13"/>
      <c r="G28" s="6"/>
      <c r="H28" s="13"/>
      <c r="I28" s="25"/>
      <c r="J28" s="37"/>
      <c r="K28" s="13"/>
    </row>
    <row r="29" spans="1:11" hidden="1" x14ac:dyDescent="0.25">
      <c r="A29" s="6"/>
      <c r="B29" s="6"/>
      <c r="C29" s="5"/>
      <c r="D29" s="5"/>
      <c r="E29" s="10"/>
      <c r="F29" s="13"/>
      <c r="G29" s="6"/>
      <c r="H29" s="13"/>
      <c r="I29" s="25"/>
      <c r="J29" s="37"/>
      <c r="K29" s="13"/>
    </row>
    <row r="30" spans="1:11" hidden="1" x14ac:dyDescent="0.25">
      <c r="A30" s="6"/>
      <c r="B30" s="6"/>
      <c r="C30" s="5"/>
      <c r="D30" s="5"/>
      <c r="E30" s="10"/>
      <c r="F30" s="13"/>
      <c r="G30" s="6"/>
      <c r="H30" s="13"/>
      <c r="I30" s="25"/>
      <c r="J30" s="37"/>
      <c r="K30" s="13"/>
    </row>
    <row r="31" spans="1:11" hidden="1" x14ac:dyDescent="0.25">
      <c r="A31" s="6"/>
      <c r="B31" s="6"/>
      <c r="C31" s="5"/>
      <c r="D31" s="5"/>
      <c r="E31" s="10"/>
      <c r="F31" s="13"/>
      <c r="G31" s="6"/>
      <c r="H31" s="13"/>
      <c r="I31" s="25"/>
      <c r="J31" s="37"/>
      <c r="K31" s="13"/>
    </row>
    <row r="32" spans="1:11" s="78" customFormat="1" x14ac:dyDescent="0.25">
      <c r="A32" s="68"/>
      <c r="B32" s="82"/>
      <c r="C32" s="77"/>
      <c r="D32" s="77"/>
      <c r="E32" s="75"/>
      <c r="F32" s="71"/>
      <c r="G32" s="69"/>
      <c r="H32" s="72"/>
      <c r="I32" s="73"/>
      <c r="J32" s="74"/>
      <c r="K32" s="13"/>
    </row>
    <row r="33" spans="1:11" x14ac:dyDescent="0.25">
      <c r="A33" s="68"/>
      <c r="B33" s="82"/>
      <c r="C33" s="77"/>
      <c r="D33" s="77"/>
      <c r="E33" s="75"/>
      <c r="F33" s="71"/>
      <c r="G33" s="69"/>
      <c r="H33" s="72"/>
      <c r="I33" s="73"/>
      <c r="J33" s="74"/>
      <c r="K33" s="13"/>
    </row>
    <row r="34" spans="1:11" s="81" customFormat="1" x14ac:dyDescent="0.25">
      <c r="A34" s="68"/>
      <c r="B34" s="82"/>
      <c r="C34" s="77"/>
      <c r="D34" s="77"/>
      <c r="E34" s="75"/>
      <c r="F34" s="71"/>
      <c r="G34" s="69"/>
      <c r="H34" s="72"/>
      <c r="I34" s="73"/>
      <c r="J34" s="83"/>
      <c r="K34" s="71"/>
    </row>
    <row r="35" spans="1:11" x14ac:dyDescent="0.25">
      <c r="A35" s="68"/>
      <c r="B35" s="82"/>
      <c r="C35" s="77"/>
      <c r="D35" s="77"/>
      <c r="E35" s="75"/>
      <c r="F35" s="71"/>
      <c r="G35" s="69"/>
      <c r="H35" s="72"/>
      <c r="I35" s="73"/>
      <c r="J35" s="74"/>
      <c r="K35" s="13"/>
    </row>
    <row r="36" spans="1:11" s="81" customFormat="1" x14ac:dyDescent="0.25">
      <c r="A36" s="68"/>
      <c r="B36" s="82"/>
      <c r="C36" s="77"/>
      <c r="D36" s="77"/>
      <c r="E36" s="75"/>
      <c r="F36" s="76"/>
      <c r="G36" s="76"/>
      <c r="H36" s="72"/>
      <c r="I36" s="79"/>
      <c r="J36" s="68"/>
      <c r="K36" s="80"/>
    </row>
    <row r="37" spans="1:11" x14ac:dyDescent="0.25">
      <c r="A37" s="68"/>
      <c r="B37" s="82"/>
      <c r="C37" s="77"/>
      <c r="D37" s="77"/>
      <c r="E37" s="75"/>
      <c r="F37" s="76"/>
      <c r="G37" s="76"/>
      <c r="H37" s="72"/>
      <c r="I37" s="73"/>
      <c r="J37" s="74"/>
      <c r="K37" s="41"/>
    </row>
    <row r="38" spans="1:11" x14ac:dyDescent="0.25">
      <c r="A38" s="68"/>
      <c r="B38" s="82"/>
      <c r="C38" s="77"/>
      <c r="D38" s="77"/>
      <c r="E38" s="75"/>
      <c r="F38" s="76"/>
      <c r="G38" s="76"/>
      <c r="H38" s="77"/>
      <c r="I38" s="73"/>
      <c r="J38" s="75"/>
      <c r="K38" s="41"/>
    </row>
    <row r="39" spans="1:11" s="81" customFormat="1" x14ac:dyDescent="0.25">
      <c r="A39" s="68"/>
      <c r="B39" s="82"/>
      <c r="C39" s="77"/>
      <c r="D39" s="77"/>
      <c r="E39" s="75"/>
      <c r="F39" s="71"/>
      <c r="G39" s="69"/>
      <c r="H39" s="71"/>
      <c r="I39" s="73"/>
      <c r="J39" s="74"/>
      <c r="K39" s="71"/>
    </row>
    <row r="40" spans="1:11" s="81" customFormat="1" x14ac:dyDescent="0.25">
      <c r="A40" s="68"/>
      <c r="B40" s="82"/>
      <c r="C40" s="77"/>
      <c r="D40" s="77"/>
      <c r="E40" s="75"/>
      <c r="F40" s="71"/>
      <c r="G40" s="69"/>
      <c r="H40" s="71"/>
      <c r="I40" s="73"/>
      <c r="J40" s="74"/>
      <c r="K40" s="71"/>
    </row>
    <row r="41" spans="1:11" x14ac:dyDescent="0.25">
      <c r="A41" s="68"/>
      <c r="B41" s="82"/>
      <c r="C41" s="77"/>
      <c r="D41" s="70"/>
      <c r="E41" s="75"/>
      <c r="F41" s="71"/>
      <c r="G41" s="69"/>
      <c r="H41" s="84"/>
      <c r="I41" s="85"/>
      <c r="J41" s="86"/>
      <c r="K41" s="87"/>
    </row>
    <row r="42" spans="1:11" s="81" customFormat="1" hidden="1" x14ac:dyDescent="0.25">
      <c r="A42" s="68"/>
      <c r="B42" s="82"/>
      <c r="C42" s="77"/>
      <c r="D42" s="70"/>
      <c r="E42" s="75"/>
      <c r="F42" s="71"/>
      <c r="G42" s="69"/>
      <c r="H42" s="84"/>
      <c r="I42" s="85"/>
      <c r="J42" s="86"/>
      <c r="K42" s="87"/>
    </row>
    <row r="43" spans="1:11" x14ac:dyDescent="0.25">
      <c r="A43" s="89"/>
      <c r="B43" s="82"/>
      <c r="C43" s="77"/>
      <c r="D43" s="70"/>
      <c r="E43" s="91"/>
      <c r="F43" s="71"/>
      <c r="G43" s="69"/>
      <c r="H43" s="71"/>
      <c r="I43" s="73"/>
      <c r="J43" s="86"/>
      <c r="K43" s="71"/>
    </row>
    <row r="44" spans="1:11" s="81" customFormat="1" x14ac:dyDescent="0.25">
      <c r="A44" s="89"/>
      <c r="B44" s="82"/>
      <c r="C44" s="77"/>
      <c r="D44" s="77"/>
      <c r="E44" s="83"/>
      <c r="F44" s="71"/>
      <c r="G44" s="69"/>
      <c r="H44" s="71"/>
      <c r="I44" s="85"/>
      <c r="J44" s="74"/>
      <c r="K44" s="87"/>
    </row>
    <row r="45" spans="1:11" s="81" customFormat="1" x14ac:dyDescent="0.25">
      <c r="A45" s="89"/>
      <c r="B45" s="82"/>
      <c r="C45" s="77"/>
      <c r="D45" s="70"/>
      <c r="E45" s="83"/>
      <c r="F45" s="71"/>
      <c r="G45" s="69"/>
      <c r="H45" s="71"/>
      <c r="I45" s="85"/>
      <c r="J45" s="74"/>
      <c r="K45" s="87"/>
    </row>
    <row r="46" spans="1:11" x14ac:dyDescent="0.25">
      <c r="A46" s="6"/>
      <c r="B46" s="6"/>
      <c r="C46" s="5"/>
      <c r="D46" s="5"/>
      <c r="E46" s="10"/>
      <c r="F46" s="13"/>
      <c r="G46" s="6"/>
      <c r="H46" s="34"/>
      <c r="I46" s="29"/>
      <c r="J46" s="14"/>
      <c r="K46" s="30"/>
    </row>
    <row r="47" spans="1:11" x14ac:dyDescent="0.25">
      <c r="A47" s="6"/>
      <c r="B47" s="6"/>
      <c r="C47" s="5"/>
      <c r="D47" s="5"/>
      <c r="E47" s="10"/>
      <c r="F47" s="13"/>
      <c r="G47" s="6"/>
      <c r="H47" s="28"/>
      <c r="I47" s="29"/>
      <c r="J47" s="14"/>
      <c r="K47" s="30"/>
    </row>
    <row r="48" spans="1:11" x14ac:dyDescent="0.25">
      <c r="A48" s="6"/>
      <c r="B48" s="6"/>
      <c r="C48" s="5"/>
      <c r="D48" s="5"/>
      <c r="E48" s="10"/>
      <c r="F48" s="13"/>
      <c r="G48" s="6"/>
      <c r="H48" s="28"/>
      <c r="I48" s="29"/>
      <c r="J48" s="14"/>
      <c r="K48" s="30"/>
    </row>
    <row r="49" spans="1:11" x14ac:dyDescent="0.25">
      <c r="A49" s="6"/>
      <c r="B49" s="6"/>
      <c r="C49" s="5"/>
      <c r="D49" s="5"/>
      <c r="E49" s="10"/>
      <c r="F49" s="23"/>
      <c r="G49" s="6"/>
      <c r="H49" s="28"/>
      <c r="I49" s="29"/>
      <c r="J49" s="14"/>
      <c r="K49" s="30"/>
    </row>
    <row r="50" spans="1:11" x14ac:dyDescent="0.25">
      <c r="A50" s="6"/>
      <c r="B50" s="6"/>
      <c r="C50" s="5"/>
      <c r="D50" s="5"/>
      <c r="E50" s="10"/>
      <c r="F50" s="23"/>
      <c r="G50" s="6"/>
      <c r="H50" s="28"/>
      <c r="I50" s="29"/>
      <c r="J50" s="14"/>
      <c r="K50" s="30"/>
    </row>
    <row r="51" spans="1:11" x14ac:dyDescent="0.25">
      <c r="A51" s="6"/>
      <c r="B51" s="6"/>
      <c r="C51" s="5"/>
      <c r="D51" s="5"/>
      <c r="E51" s="10"/>
      <c r="F51" s="23"/>
      <c r="G51" s="6"/>
      <c r="H51" s="28"/>
      <c r="I51" s="29"/>
      <c r="J51" s="14"/>
      <c r="K51" s="30"/>
    </row>
    <row r="52" spans="1:11" x14ac:dyDescent="0.25">
      <c r="A52" s="6"/>
      <c r="B52" s="6"/>
      <c r="C52" s="5"/>
      <c r="D52" s="5"/>
      <c r="E52" s="10"/>
      <c r="F52" s="23"/>
      <c r="G52" s="6"/>
      <c r="H52" s="28"/>
      <c r="I52" s="29"/>
      <c r="J52" s="14"/>
      <c r="K52" s="30"/>
    </row>
    <row r="53" spans="1:11" x14ac:dyDescent="0.25">
      <c r="A53" s="6"/>
      <c r="B53" s="6"/>
      <c r="C53" s="5"/>
      <c r="D53" s="5"/>
      <c r="E53" s="10"/>
      <c r="F53" s="23"/>
      <c r="G53" s="6"/>
      <c r="H53" s="28"/>
      <c r="I53" s="29"/>
      <c r="J53" s="14"/>
      <c r="K53" s="30"/>
    </row>
    <row r="54" spans="1:11" x14ac:dyDescent="0.25">
      <c r="A54" s="6"/>
      <c r="B54" s="6"/>
      <c r="C54" s="5"/>
      <c r="D54" s="5"/>
      <c r="E54" s="10"/>
      <c r="F54" s="23"/>
      <c r="G54" s="26"/>
      <c r="H54" s="28"/>
      <c r="I54" s="29"/>
      <c r="J54" s="14"/>
      <c r="K54" s="30"/>
    </row>
    <row r="55" spans="1:11" x14ac:dyDescent="0.25">
      <c r="A55" s="6"/>
      <c r="B55" s="6"/>
      <c r="C55" s="5"/>
      <c r="D55" s="5"/>
      <c r="E55" s="10"/>
      <c r="F55" s="23"/>
      <c r="G55" s="26"/>
      <c r="H55" s="28"/>
      <c r="I55" s="29"/>
      <c r="J55" s="14"/>
      <c r="K55" s="30"/>
    </row>
    <row r="56" spans="1:11" x14ac:dyDescent="0.25">
      <c r="A56" s="6"/>
      <c r="B56" s="6"/>
      <c r="C56" s="5"/>
      <c r="D56" s="5"/>
      <c r="E56" s="27"/>
      <c r="F56" s="23"/>
      <c r="G56" s="26"/>
      <c r="H56" s="28"/>
      <c r="I56" s="29"/>
      <c r="J56" s="14"/>
      <c r="K56" s="30"/>
    </row>
    <row r="57" spans="1:11" x14ac:dyDescent="0.25">
      <c r="A57" s="6"/>
      <c r="B57" s="6"/>
      <c r="C57" s="5"/>
      <c r="D57" s="5"/>
      <c r="E57" s="27"/>
      <c r="F57" s="23"/>
      <c r="G57" s="26"/>
      <c r="H57" s="28"/>
      <c r="I57" s="29"/>
      <c r="J57" s="14"/>
      <c r="K57" s="30"/>
    </row>
    <row r="58" spans="1:11" x14ac:dyDescent="0.25">
      <c r="A58" s="6"/>
      <c r="B58" s="6"/>
      <c r="C58" s="5"/>
      <c r="D58" s="5"/>
      <c r="E58" s="10"/>
      <c r="F58" s="23"/>
      <c r="G58" s="26"/>
      <c r="H58" s="28"/>
      <c r="I58" s="29"/>
      <c r="J58" s="14"/>
      <c r="K58" s="30"/>
    </row>
  </sheetData>
  <autoFilter ref="A1:K53" xr:uid="{7F2DA0E4-CCDD-4F72-A41B-CCB2EC005DC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PEDIDOS PENDENTES</vt:lpstr>
      <vt:lpstr>PEDIDOS ENTREGUES</vt:lpstr>
      <vt:lpstr>DEVOLUÇÃO</vt:lpstr>
      <vt:lpstr>'PEDIDOS PENDENTES'!Area_de_impressao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Cauã - T. I.</cp:lastModifiedBy>
  <cp:lastPrinted>2025-03-31T18:12:50Z</cp:lastPrinted>
  <dcterms:created xsi:type="dcterms:W3CDTF">2022-02-16T13:01:05Z</dcterms:created>
  <dcterms:modified xsi:type="dcterms:W3CDTF">2025-04-17T13:38:54Z</dcterms:modified>
</cp:coreProperties>
</file>