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/Desktop/"/>
    </mc:Choice>
  </mc:AlternateContent>
  <xr:revisionPtr revIDLastSave="0" documentId="13_ncr:1_{896CCAFD-7C7A-B94A-981D-9C6DFD84D031}" xr6:coauthVersionLast="47" xr6:coauthVersionMax="47" xr10:uidLastSave="{00000000-0000-0000-0000-000000000000}"/>
  <bookViews>
    <workbookView xWindow="31460" yWindow="-1460" windowWidth="31920" windowHeight="18500" tabRatio="129" xr2:uid="{A973DE14-C0FC-4140-9E53-FDB51935A0F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7" i="1" l="1"/>
  <c r="AH49" i="1"/>
  <c r="AB49" i="1"/>
  <c r="V49" i="1"/>
  <c r="P49" i="1"/>
  <c r="J49" i="1"/>
  <c r="AH42" i="1"/>
  <c r="AH43" i="1"/>
  <c r="AH44" i="1"/>
  <c r="AH45" i="1"/>
  <c r="AH46" i="1"/>
  <c r="AH47" i="1"/>
  <c r="AH48" i="1"/>
  <c r="AH50" i="1"/>
  <c r="AB42" i="1"/>
  <c r="AB43" i="1"/>
  <c r="AB44" i="1"/>
  <c r="AB45" i="1"/>
  <c r="AB46" i="1"/>
  <c r="AB47" i="1"/>
  <c r="AB48" i="1"/>
  <c r="AB50" i="1"/>
  <c r="V42" i="1"/>
  <c r="V43" i="1"/>
  <c r="V44" i="1"/>
  <c r="V45" i="1"/>
  <c r="V46" i="1"/>
  <c r="V47" i="1"/>
  <c r="V48" i="1"/>
  <c r="V50" i="1"/>
  <c r="P42" i="1"/>
  <c r="P43" i="1"/>
  <c r="P44" i="1"/>
  <c r="P45" i="1"/>
  <c r="P46" i="1"/>
  <c r="P47" i="1"/>
  <c r="P48" i="1"/>
  <c r="P50" i="1"/>
  <c r="P41" i="1"/>
  <c r="J42" i="1"/>
  <c r="J43" i="1"/>
  <c r="J44" i="1"/>
  <c r="J45" i="1"/>
  <c r="J46" i="1"/>
  <c r="J47" i="1"/>
  <c r="J48" i="1"/>
  <c r="J50" i="1"/>
  <c r="J41" i="1"/>
  <c r="J4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B4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AN39" i="1" l="1"/>
  <c r="AN35" i="1"/>
  <c r="AN31" i="1"/>
  <c r="AN33" i="1"/>
  <c r="AN29" i="1"/>
  <c r="AN27" i="1"/>
  <c r="AN48" i="1"/>
  <c r="AN44" i="1"/>
  <c r="AN25" i="1"/>
  <c r="AN22" i="1"/>
  <c r="AN19" i="1"/>
  <c r="AN15" i="1"/>
  <c r="AN12" i="1"/>
  <c r="AN8" i="1"/>
  <c r="AN4" i="1"/>
  <c r="AN50" i="1"/>
  <c r="AN38" i="1"/>
  <c r="AN34" i="1"/>
  <c r="AN30" i="1"/>
  <c r="AN26" i="1"/>
  <c r="AN23" i="1"/>
  <c r="AN16" i="1"/>
  <c r="AN13" i="1"/>
  <c r="AN9" i="1"/>
  <c r="AN5" i="1"/>
  <c r="AN36" i="1"/>
  <c r="AN32" i="1"/>
  <c r="AN28" i="1"/>
  <c r="AN24" i="1"/>
  <c r="AN21" i="1"/>
  <c r="AN18" i="1"/>
  <c r="AN14" i="1"/>
  <c r="AN11" i="1"/>
  <c r="AN7" i="1"/>
  <c r="AN3" i="1"/>
  <c r="AN46" i="1"/>
  <c r="AN42" i="1"/>
  <c r="AN20" i="1"/>
  <c r="AN17" i="1"/>
  <c r="AN10" i="1"/>
  <c r="AN6" i="1"/>
  <c r="AN2" i="1"/>
  <c r="AN45" i="1"/>
  <c r="AN49" i="1"/>
  <c r="AN41" i="1"/>
  <c r="AN37" i="1"/>
  <c r="AN40" i="1"/>
  <c r="AN47" i="1"/>
  <c r="AN43" i="1"/>
</calcChain>
</file>

<file path=xl/sharedStrings.xml><?xml version="1.0" encoding="utf-8"?>
<sst xmlns="http://schemas.openxmlformats.org/spreadsheetml/2006/main" count="299" uniqueCount="134">
  <si>
    <t>Start time</t>
  </si>
  <si>
    <t>Completion time</t>
  </si>
  <si>
    <t>Participant Number</t>
  </si>
  <si>
    <t>Participation N*</t>
  </si>
  <si>
    <t>Age:</t>
  </si>
  <si>
    <t>Gender</t>
  </si>
  <si>
    <t>Lack of Energy (Page 1) Average</t>
  </si>
  <si>
    <t>Overworked</t>
  </si>
  <si>
    <t>Drained</t>
  </si>
  <si>
    <t>Spent</t>
  </si>
  <si>
    <t>Exhausted</t>
  </si>
  <si>
    <t>Worn out</t>
  </si>
  <si>
    <t>Physical Exertion (Page 2) Average</t>
  </si>
  <si>
    <t>Breathing heavily</t>
  </si>
  <si>
    <t>Out of breath</t>
  </si>
  <si>
    <t>Taste of blood</t>
  </si>
  <si>
    <t>Sweaty</t>
  </si>
  <si>
    <t>Palpitations</t>
  </si>
  <si>
    <t>Physical Discomfort (Page 3) Average</t>
  </si>
  <si>
    <t>Aching</t>
  </si>
  <si>
    <t>Hurting</t>
  </si>
  <si>
    <t>Stiff joints</t>
  </si>
  <si>
    <t>Numbness</t>
  </si>
  <si>
    <t>Tense muscles</t>
  </si>
  <si>
    <t>Lack of Motivation (page 4) Average</t>
  </si>
  <si>
    <t>Uninterested</t>
  </si>
  <si>
    <t>Indifferent</t>
  </si>
  <si>
    <t>Passive</t>
  </si>
  <si>
    <t>Listless</t>
  </si>
  <si>
    <t>Lack of initiative</t>
  </si>
  <si>
    <t>Sleepiness (Page 5) Average</t>
  </si>
  <si>
    <t>Sleepy</t>
  </si>
  <si>
    <t>Yawns</t>
  </si>
  <si>
    <t>Drowsy</t>
  </si>
  <si>
    <t>Fall asleep</t>
  </si>
  <si>
    <t>Lazy</t>
  </si>
  <si>
    <t>Has long has it been since you woke up (in hours)</t>
  </si>
  <si>
    <t>Have you taken a nap today?</t>
  </si>
  <si>
    <t>Have you taken caffeine today?</t>
  </si>
  <si>
    <t>How long has it been since you've had caffeine (in hours)?</t>
  </si>
  <si>
    <t>How much caffeine did you have (mg)?</t>
  </si>
  <si>
    <t>How many hours did you sleep last night</t>
  </si>
  <si>
    <t>P001</t>
  </si>
  <si>
    <t>Man</t>
  </si>
  <si>
    <t>No</t>
  </si>
  <si>
    <t>Yes</t>
  </si>
  <si>
    <t>P002</t>
  </si>
  <si>
    <t>P003</t>
  </si>
  <si>
    <t>P004</t>
  </si>
  <si>
    <t>P005</t>
  </si>
  <si>
    <t>P006</t>
  </si>
  <si>
    <t>P007</t>
  </si>
  <si>
    <t>P008</t>
  </si>
  <si>
    <t>Woman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</si>
  <si>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</si>
  <si>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</si>
  <si>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</si>
  <si>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</si>
  <si>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</si>
  <si>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</si>
  <si>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</si>
  <si>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</si>
  <si>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</si>
  <si>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</si>
  <si>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P021</t>
  </si>
  <si>
    <t>P022</t>
  </si>
  <si>
    <t>9 hours</t>
  </si>
  <si>
    <t>P023</t>
  </si>
  <si>
    <t>P024</t>
  </si>
  <si>
    <t>P025</t>
  </si>
  <si>
    <t>P027</t>
  </si>
  <si>
    <t>P026</t>
  </si>
  <si>
    <t>P019</t>
  </si>
  <si>
    <t>P028</t>
  </si>
  <si>
    <t>P020</t>
  </si>
  <si>
    <t>P029</t>
  </si>
  <si>
    <t>P030</t>
  </si>
  <si>
    <t>P031</t>
  </si>
  <si>
    <t>3/14/22 10:54:18</t>
  </si>
  <si>
    <t>3/14/22 11:40:43</t>
  </si>
  <si>
    <t>03/14/22 10:52:41</t>
  </si>
  <si>
    <t>03/14/22 11:39:14</t>
  </si>
  <si>
    <t>Average HR</t>
  </si>
  <si>
    <t>Average total</t>
  </si>
  <si>
    <t>P002-P2</t>
  </si>
  <si>
    <t>P002-P3</t>
  </si>
  <si>
    <t>P002-P4</t>
  </si>
  <si>
    <t>P002-P5</t>
  </si>
  <si>
    <t>P002-P6</t>
  </si>
  <si>
    <t>P002-P7</t>
  </si>
  <si>
    <t>P003-P1</t>
  </si>
  <si>
    <t>P004-P1</t>
  </si>
  <si>
    <t>P005-P1</t>
  </si>
  <si>
    <t>P006-P1</t>
  </si>
  <si>
    <t>P007-P1</t>
  </si>
  <si>
    <t>P008-P1</t>
  </si>
  <si>
    <t>P009-P1</t>
  </si>
  <si>
    <t>P010-P1</t>
  </si>
  <si>
    <t>P011-P1</t>
  </si>
  <si>
    <t>P012-P1</t>
  </si>
  <si>
    <t>P003-P2</t>
  </si>
  <si>
    <t>P014-P1</t>
  </si>
  <si>
    <t>P015-P1</t>
  </si>
  <si>
    <t>P016-P1</t>
  </si>
  <si>
    <t>P017-P1</t>
  </si>
  <si>
    <t>P003-P3</t>
  </si>
  <si>
    <t>P013-P1</t>
  </si>
  <si>
    <t>P019-P1</t>
  </si>
  <si>
    <t>P020-P1</t>
  </si>
  <si>
    <t>P021-P1</t>
  </si>
  <si>
    <t>P003-P4</t>
  </si>
  <si>
    <t>P022-P1</t>
  </si>
  <si>
    <t>P023-P1</t>
  </si>
  <si>
    <t>P024-P1</t>
  </si>
  <si>
    <t>P019-P2</t>
  </si>
  <si>
    <t>P003-P5</t>
  </si>
  <si>
    <t>P024-P2</t>
  </si>
  <si>
    <t>P008-P2</t>
  </si>
  <si>
    <t>P001-P1</t>
  </si>
  <si>
    <t>P025-P1</t>
  </si>
  <si>
    <t>P027-P1</t>
  </si>
  <si>
    <t>P026-P1</t>
  </si>
  <si>
    <t>P024-P3</t>
  </si>
  <si>
    <t>P028-P1</t>
  </si>
  <si>
    <t>P003-P6</t>
  </si>
  <si>
    <t>P029-P1</t>
  </si>
  <si>
    <t>P030-P1</t>
  </si>
  <si>
    <t>P031-P1</t>
  </si>
  <si>
    <t>P018-P1</t>
  </si>
  <si>
    <t>P001-P2</t>
  </si>
  <si>
    <t>P024-P4</t>
  </si>
  <si>
    <t>P003-P7</t>
  </si>
  <si>
    <t>P023-P2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</si>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</sst>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2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  <xf numFmtId="20" fontId="0" fillId="2" borderId="0" xfId="0" applyNumberFormat="1" applyFill="1"/>
    <xf numFmtId="164" fontId="0" fillId="3" borderId="0" xfId="0" applyNumberFormat="1" applyFill="1"/>
    <xf numFmtId="22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4" fontId="0" fillId="4" borderId="0" xfId="0" applyNumberFormat="1" applyFill="1"/>
    <xf numFmtId="20" fontId="0" fillId="4" borderId="0" xfId="0" applyNumberFormat="1" applyFill="1"/>
    <xf numFmtId="2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61BB-E94B-4980-B677-CECCF9F12FF5}">
  <dimension ref="A1:AW50"/>
  <sheetViews>
    <sheetView tabSelected="1" zoomScaleNormal="100" workbookViewId="0">
      <selection activeCell="F7" sqref="F7"/>
    </sheetView>
  </sheetViews>
  <sheetFormatPr baseColWidth="10" defaultColWidth="8.83203125" defaultRowHeight="15" x14ac:dyDescent="0.2"/>
  <cols>
    <col min="1" max="1" width="19.1640625" customWidth="1"/>
    <col min="2" max="2" width="23.5" customWidth="1"/>
    <col min="3" max="3" width="13.83203125" customWidth="1"/>
    <col min="4" max="6" width="13.6640625" customWidth="1"/>
    <col min="9" max="9" width="10" customWidth="1"/>
    <col min="10" max="10" width="27.6640625" customWidth="1"/>
    <col min="11" max="15" width="0" hidden="1" customWidth="1"/>
    <col min="16" max="16" width="29.6640625" customWidth="1"/>
    <col min="17" max="20" width="8.83203125" hidden="1" customWidth="1"/>
    <col min="21" max="21" width="11" hidden="1" customWidth="1"/>
    <col min="22" max="22" width="32.6640625" hidden="1" customWidth="1"/>
    <col min="23" max="26" width="8.83203125" hidden="1" customWidth="1"/>
    <col min="27" max="27" width="13.5" hidden="1" customWidth="1"/>
    <col min="28" max="28" width="30.6640625" customWidth="1"/>
    <col min="29" max="32" width="8.83203125" hidden="1" customWidth="1"/>
    <col min="33" max="33" width="14.5" hidden="1" customWidth="1"/>
    <col min="34" max="34" width="24.5" customWidth="1"/>
    <col min="35" max="39" width="0" hidden="1" customWidth="1"/>
    <col min="40" max="40" width="15.5" customWidth="1"/>
    <col min="41" max="41" width="37.33203125" customWidth="1"/>
    <col min="42" max="42" width="14.1640625" hidden="1" customWidth="1"/>
    <col min="43" max="43" width="14" hidden="1" customWidth="1"/>
    <col min="44" max="44" width="36.33203125" customWidth="1"/>
    <col min="45" max="45" width="37.33203125" customWidth="1"/>
    <col min="46" max="46" width="34" customWidth="1"/>
  </cols>
  <sheetData>
    <row r="1" spans="1:46" ht="13" customHeight="1" x14ac:dyDescent="0.2">
      <c r="A1" t="s">
        <v>0</v>
      </c>
      <c r="B1" t="s">
        <v>1</v>
      </c>
      <c r="C1" t="s">
        <v>2</v>
      </c>
      <c r="D1" t="s">
        <v>3</v>
      </c>
      <c r="F1" t="s">
        <v>133</v>
      </c>
      <c r="G1" t="s">
        <v>4</v>
      </c>
      <c r="H1" t="s">
        <v>5</v>
      </c>
      <c r="I1" t="s">
        <v>82</v>
      </c>
      <c r="J1" s="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s="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s="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83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</row>
    <row r="2" spans="1:46" s="11" customFormat="1" x14ac:dyDescent="0.2">
      <c r="A2" s="10">
        <v>44595.48101851852</v>
      </c>
      <c r="B2" s="10">
        <v>44595.482476851852</v>
      </c>
      <c r="C2" s="11" t="s">
        <v>46</v>
      </c>
      <c r="D2" s="11">
        <v>2</v>
      </c>
      <c r="E2" s="11" t="s">
        <v>84</v>
      </c>
      <c r="F2" s="11">
        <v>2</v>
      </c>
      <c r="G2" s="11">
        <v>21</v>
      </c>
      <c r="H2" s="11" t="s">
        <v>43</v>
      </c>
      <c r="I2" s="11">
        <v>74</v>
      </c>
      <c r="J2" s="11">
        <f t="shared" ref="J2:J39" si="0">AVERAGE(K2:O2)</f>
        <v>5.4</v>
      </c>
      <c r="K2" s="11">
        <v>5</v>
      </c>
      <c r="L2" s="11">
        <v>5</v>
      </c>
      <c r="M2" s="11">
        <v>5</v>
      </c>
      <c r="N2" s="11">
        <v>6</v>
      </c>
      <c r="O2" s="11">
        <v>6</v>
      </c>
      <c r="P2" s="11">
        <f t="shared" ref="P2:P40" si="1">AVERAGE(Q2:U2)</f>
        <v>1.4</v>
      </c>
      <c r="Q2" s="11">
        <v>2</v>
      </c>
      <c r="R2" s="11">
        <v>0</v>
      </c>
      <c r="S2" s="11">
        <v>0</v>
      </c>
      <c r="T2" s="11">
        <v>5</v>
      </c>
      <c r="U2" s="11">
        <v>0</v>
      </c>
      <c r="V2" s="11">
        <f t="shared" ref="V2:V50" si="2">AVERAGE(W2:AA2)</f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 t="shared" ref="AB2:AB50" si="3">AVERAGE(AC2:AG2)</f>
        <v>1.8</v>
      </c>
      <c r="AC2" s="11">
        <v>3</v>
      </c>
      <c r="AD2" s="11">
        <v>2</v>
      </c>
      <c r="AE2" s="11">
        <v>0</v>
      </c>
      <c r="AF2" s="11">
        <v>0</v>
      </c>
      <c r="AG2" s="11">
        <v>4</v>
      </c>
      <c r="AH2" s="11">
        <f t="shared" ref="AH2:AH50" si="4">AVERAGE(AI2:AM2)</f>
        <v>2.4</v>
      </c>
      <c r="AI2" s="11">
        <v>3</v>
      </c>
      <c r="AJ2" s="11">
        <v>0</v>
      </c>
      <c r="AK2" s="11">
        <v>4</v>
      </c>
      <c r="AL2" s="11">
        <v>0</v>
      </c>
      <c r="AM2" s="11">
        <v>5</v>
      </c>
      <c r="AN2" s="12">
        <f>AVERAGE(J2:AH2)</f>
        <v>2.1599999999999997</v>
      </c>
      <c r="AO2" s="11">
        <v>2.5</v>
      </c>
      <c r="AP2" s="11" t="s">
        <v>44</v>
      </c>
      <c r="AQ2" s="11" t="s">
        <v>44</v>
      </c>
      <c r="AT2" s="11">
        <v>8</v>
      </c>
    </row>
    <row r="3" spans="1:46" s="1" customFormat="1" x14ac:dyDescent="0.2">
      <c r="A3" s="5">
        <v>44595.515335648146</v>
      </c>
      <c r="B3" s="5">
        <v>44595.516562500001</v>
      </c>
      <c r="C3" s="1" t="s">
        <v>47</v>
      </c>
      <c r="D3" s="1">
        <v>1</v>
      </c>
      <c r="E3" s="11" t="s">
        <v>90</v>
      </c>
      <c r="F3" s="1">
        <v>1</v>
      </c>
      <c r="G3" s="1">
        <v>21</v>
      </c>
      <c r="H3" s="1" t="s">
        <v>43</v>
      </c>
      <c r="I3" s="1">
        <v>74</v>
      </c>
      <c r="J3" s="1">
        <f t="shared" si="0"/>
        <v>1.4</v>
      </c>
      <c r="K3" s="1">
        <v>3</v>
      </c>
      <c r="L3" s="1">
        <v>1</v>
      </c>
      <c r="M3" s="1">
        <v>1</v>
      </c>
      <c r="N3" s="1">
        <v>1</v>
      </c>
      <c r="O3" s="1">
        <v>1</v>
      </c>
      <c r="P3" s="1">
        <f t="shared" si="1"/>
        <v>0.4</v>
      </c>
      <c r="Q3" s="1">
        <v>1</v>
      </c>
      <c r="R3" s="1">
        <v>1</v>
      </c>
      <c r="S3" s="1">
        <v>0</v>
      </c>
      <c r="T3" s="1">
        <v>0</v>
      </c>
      <c r="U3" s="1">
        <v>0</v>
      </c>
      <c r="V3" s="1">
        <f t="shared" si="2"/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f t="shared" si="3"/>
        <v>1.6</v>
      </c>
      <c r="AC3" s="1">
        <v>2</v>
      </c>
      <c r="AD3" s="1">
        <v>2</v>
      </c>
      <c r="AE3" s="1">
        <v>2</v>
      </c>
      <c r="AF3" s="1">
        <v>2</v>
      </c>
      <c r="AG3" s="1">
        <v>0</v>
      </c>
      <c r="AH3" s="1">
        <f t="shared" si="4"/>
        <v>0.6</v>
      </c>
      <c r="AI3" s="1">
        <v>1</v>
      </c>
      <c r="AJ3" s="1">
        <v>0</v>
      </c>
      <c r="AK3" s="1">
        <v>1</v>
      </c>
      <c r="AL3" s="1">
        <v>0</v>
      </c>
      <c r="AM3" s="1">
        <v>1</v>
      </c>
      <c r="AN3" s="6">
        <f t="shared" ref="AN3:AN50" si="5">AVERAGE(J3:AH3)</f>
        <v>0.84</v>
      </c>
      <c r="AO3" s="1">
        <v>3</v>
      </c>
      <c r="AP3" s="1" t="s">
        <v>44</v>
      </c>
      <c r="AQ3" s="1" t="s">
        <v>45</v>
      </c>
      <c r="AR3" s="1">
        <v>2</v>
      </c>
      <c r="AS3" s="1">
        <v>100</v>
      </c>
      <c r="AT3" s="1">
        <v>9</v>
      </c>
    </row>
    <row r="4" spans="1:46" s="1" customFormat="1" x14ac:dyDescent="0.2">
      <c r="A4" s="15">
        <v>44595.545439814814</v>
      </c>
      <c r="B4" s="5">
        <v>44595.547534722224</v>
      </c>
      <c r="C4" s="1" t="s">
        <v>48</v>
      </c>
      <c r="D4" s="1">
        <v>1</v>
      </c>
      <c r="E4" s="11" t="s">
        <v>91</v>
      </c>
      <c r="F4" s="1">
        <v>1</v>
      </c>
      <c r="G4" s="1">
        <v>25</v>
      </c>
      <c r="H4" s="1" t="s">
        <v>43</v>
      </c>
      <c r="I4" s="1">
        <v>58</v>
      </c>
      <c r="J4" s="1">
        <f t="shared" si="0"/>
        <v>7</v>
      </c>
      <c r="K4" s="1">
        <v>7</v>
      </c>
      <c r="L4" s="1">
        <v>7</v>
      </c>
      <c r="M4" s="1">
        <v>7</v>
      </c>
      <c r="N4" s="1">
        <v>8</v>
      </c>
      <c r="O4" s="1">
        <v>6</v>
      </c>
      <c r="P4" s="1">
        <f t="shared" si="1"/>
        <v>3</v>
      </c>
      <c r="Q4" s="1">
        <v>6</v>
      </c>
      <c r="R4" s="1">
        <v>6</v>
      </c>
      <c r="S4" s="1">
        <v>1</v>
      </c>
      <c r="T4" s="1">
        <v>1</v>
      </c>
      <c r="U4" s="1">
        <v>1</v>
      </c>
      <c r="V4" s="1">
        <f t="shared" si="2"/>
        <v>1.2</v>
      </c>
      <c r="W4" s="1">
        <v>1</v>
      </c>
      <c r="X4" s="1">
        <v>1</v>
      </c>
      <c r="Y4" s="1">
        <v>1</v>
      </c>
      <c r="Z4" s="1">
        <v>1</v>
      </c>
      <c r="AA4" s="1">
        <v>2</v>
      </c>
      <c r="AB4" s="1">
        <f t="shared" si="3"/>
        <v>5.8</v>
      </c>
      <c r="AC4" s="1">
        <v>5</v>
      </c>
      <c r="AD4" s="1">
        <v>5</v>
      </c>
      <c r="AE4" s="1">
        <v>7</v>
      </c>
      <c r="AF4" s="1">
        <v>6</v>
      </c>
      <c r="AG4" s="1">
        <v>6</v>
      </c>
      <c r="AH4" s="1">
        <f t="shared" si="4"/>
        <v>7</v>
      </c>
      <c r="AI4" s="1">
        <v>8</v>
      </c>
      <c r="AJ4" s="1">
        <v>7</v>
      </c>
      <c r="AK4" s="1">
        <v>7</v>
      </c>
      <c r="AL4" s="1">
        <v>6</v>
      </c>
      <c r="AM4" s="1">
        <v>7</v>
      </c>
      <c r="AN4" s="6">
        <f t="shared" si="5"/>
        <v>4.3600000000000003</v>
      </c>
      <c r="AO4" s="1">
        <v>5</v>
      </c>
      <c r="AP4" s="1" t="s">
        <v>44</v>
      </c>
      <c r="AQ4" s="1" t="s">
        <v>44</v>
      </c>
      <c r="AT4" s="1">
        <v>7</v>
      </c>
    </row>
    <row r="5" spans="1:46" s="11" customFormat="1" x14ac:dyDescent="0.2">
      <c r="A5" s="10">
        <v>44595.570937500001</v>
      </c>
      <c r="B5" s="10">
        <v>44595.57236111111</v>
      </c>
      <c r="C5" s="11" t="s">
        <v>49</v>
      </c>
      <c r="D5" s="11">
        <v>1</v>
      </c>
      <c r="E5" s="11" t="s">
        <v>92</v>
      </c>
      <c r="F5" s="11">
        <v>2</v>
      </c>
      <c r="G5" s="11">
        <v>22</v>
      </c>
      <c r="H5" s="11" t="s">
        <v>43</v>
      </c>
      <c r="I5" s="11">
        <v>74</v>
      </c>
      <c r="J5" s="11">
        <f t="shared" si="0"/>
        <v>5.4</v>
      </c>
      <c r="K5" s="11">
        <v>7</v>
      </c>
      <c r="L5" s="11">
        <v>5</v>
      </c>
      <c r="M5" s="11">
        <v>5</v>
      </c>
      <c r="N5" s="11">
        <v>5</v>
      </c>
      <c r="O5" s="11">
        <v>5</v>
      </c>
      <c r="P5" s="11">
        <f t="shared" si="1"/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f t="shared" si="2"/>
        <v>1.6</v>
      </c>
      <c r="W5" s="11">
        <v>2</v>
      </c>
      <c r="X5" s="11">
        <v>0</v>
      </c>
      <c r="Y5" s="11">
        <v>2</v>
      </c>
      <c r="Z5" s="11">
        <v>2</v>
      </c>
      <c r="AA5" s="11">
        <v>2</v>
      </c>
      <c r="AB5" s="11">
        <f t="shared" si="3"/>
        <v>1.6</v>
      </c>
      <c r="AC5" s="11">
        <v>2</v>
      </c>
      <c r="AD5" s="11">
        <v>2</v>
      </c>
      <c r="AE5" s="11">
        <v>2</v>
      </c>
      <c r="AF5" s="11">
        <v>2</v>
      </c>
      <c r="AG5" s="11">
        <v>0</v>
      </c>
      <c r="AH5" s="11">
        <f t="shared" si="4"/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2">
        <f t="shared" si="5"/>
        <v>2.0640000000000001</v>
      </c>
      <c r="AO5" s="11">
        <v>6</v>
      </c>
      <c r="AP5" s="11" t="s">
        <v>44</v>
      </c>
      <c r="AQ5" s="11" t="s">
        <v>44</v>
      </c>
      <c r="AT5" s="11">
        <v>8</v>
      </c>
    </row>
    <row r="6" spans="1:46" s="11" customFormat="1" x14ac:dyDescent="0.2">
      <c r="A6" s="10">
        <v>44595.590613425928</v>
      </c>
      <c r="B6" s="10">
        <v>44595.592094907406</v>
      </c>
      <c r="C6" s="11" t="s">
        <v>50</v>
      </c>
      <c r="D6" s="11">
        <v>1</v>
      </c>
      <c r="E6" s="11" t="s">
        <v>93</v>
      </c>
      <c r="F6" s="11">
        <v>2</v>
      </c>
      <c r="G6" s="11">
        <v>22</v>
      </c>
      <c r="H6" s="11" t="s">
        <v>43</v>
      </c>
      <c r="I6" s="11">
        <v>74</v>
      </c>
      <c r="J6" s="11">
        <f t="shared" si="0"/>
        <v>3</v>
      </c>
      <c r="K6" s="11">
        <v>3</v>
      </c>
      <c r="L6" s="11">
        <v>3</v>
      </c>
      <c r="M6" s="11">
        <v>5</v>
      </c>
      <c r="N6" s="11">
        <v>2</v>
      </c>
      <c r="O6" s="11">
        <v>2</v>
      </c>
      <c r="P6" s="11">
        <f t="shared" si="1"/>
        <v>0.2</v>
      </c>
      <c r="Q6" s="11">
        <v>0</v>
      </c>
      <c r="R6" s="11">
        <v>1</v>
      </c>
      <c r="S6" s="11">
        <v>0</v>
      </c>
      <c r="T6" s="11">
        <v>0</v>
      </c>
      <c r="U6" s="11">
        <v>0</v>
      </c>
      <c r="V6" s="11">
        <f t="shared" si="2"/>
        <v>1</v>
      </c>
      <c r="W6" s="11">
        <v>0</v>
      </c>
      <c r="X6" s="11">
        <v>0</v>
      </c>
      <c r="Y6" s="11">
        <v>0</v>
      </c>
      <c r="Z6" s="11">
        <v>0</v>
      </c>
      <c r="AA6" s="11">
        <v>5</v>
      </c>
      <c r="AB6" s="11">
        <f t="shared" si="3"/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f t="shared" si="4"/>
        <v>1.2</v>
      </c>
      <c r="AI6" s="11">
        <v>3</v>
      </c>
      <c r="AJ6" s="11">
        <v>1</v>
      </c>
      <c r="AK6" s="11">
        <v>2</v>
      </c>
      <c r="AL6" s="11">
        <v>0</v>
      </c>
      <c r="AM6" s="11">
        <v>0</v>
      </c>
      <c r="AN6" s="12">
        <f t="shared" si="5"/>
        <v>1.056</v>
      </c>
      <c r="AO6" s="11">
        <v>4</v>
      </c>
      <c r="AP6" s="11" t="s">
        <v>44</v>
      </c>
      <c r="AQ6" s="11" t="s">
        <v>45</v>
      </c>
      <c r="AR6" s="11">
        <v>3</v>
      </c>
      <c r="AS6" s="11">
        <v>100</v>
      </c>
      <c r="AT6" s="11">
        <v>8.5</v>
      </c>
    </row>
    <row r="7" spans="1:46" s="11" customFormat="1" x14ac:dyDescent="0.2">
      <c r="A7" s="10">
        <v>44623.445185185185</v>
      </c>
      <c r="B7" s="10">
        <v>44623.44636574074</v>
      </c>
      <c r="C7" s="11" t="s">
        <v>51</v>
      </c>
      <c r="D7" s="11">
        <v>1</v>
      </c>
      <c r="E7" s="11" t="s">
        <v>94</v>
      </c>
      <c r="F7" s="11">
        <v>2</v>
      </c>
      <c r="G7" s="11">
        <v>20</v>
      </c>
      <c r="H7" s="11" t="s">
        <v>43</v>
      </c>
      <c r="I7" s="11">
        <v>69</v>
      </c>
      <c r="J7" s="11">
        <f t="shared" si="0"/>
        <v>3</v>
      </c>
      <c r="K7" s="11">
        <v>3</v>
      </c>
      <c r="L7" s="11">
        <v>3</v>
      </c>
      <c r="M7" s="11">
        <v>3</v>
      </c>
      <c r="N7" s="11">
        <v>3</v>
      </c>
      <c r="O7" s="11">
        <v>3</v>
      </c>
      <c r="P7" s="11">
        <f t="shared" si="1"/>
        <v>3</v>
      </c>
      <c r="Q7" s="11">
        <v>3</v>
      </c>
      <c r="R7" s="11">
        <v>3</v>
      </c>
      <c r="S7" s="11">
        <v>3</v>
      </c>
      <c r="T7" s="11">
        <v>3</v>
      </c>
      <c r="U7" s="11">
        <v>3</v>
      </c>
      <c r="V7" s="11">
        <f t="shared" si="2"/>
        <v>2</v>
      </c>
      <c r="W7" s="11">
        <v>2</v>
      </c>
      <c r="X7" s="11">
        <v>2</v>
      </c>
      <c r="Y7" s="11">
        <v>2</v>
      </c>
      <c r="Z7" s="11">
        <v>2</v>
      </c>
      <c r="AA7" s="11">
        <v>2</v>
      </c>
      <c r="AB7" s="11">
        <f t="shared" si="3"/>
        <v>2</v>
      </c>
      <c r="AC7" s="11">
        <v>2</v>
      </c>
      <c r="AD7" s="11">
        <v>2</v>
      </c>
      <c r="AE7" s="11">
        <v>2</v>
      </c>
      <c r="AF7" s="11">
        <v>2</v>
      </c>
      <c r="AG7" s="11">
        <v>2</v>
      </c>
      <c r="AH7" s="11">
        <f t="shared" si="4"/>
        <v>2</v>
      </c>
      <c r="AI7" s="11">
        <v>2</v>
      </c>
      <c r="AJ7" s="11">
        <v>2</v>
      </c>
      <c r="AK7" s="11">
        <v>2</v>
      </c>
      <c r="AL7" s="11">
        <v>2</v>
      </c>
      <c r="AM7" s="11">
        <v>2</v>
      </c>
      <c r="AN7" s="12">
        <f t="shared" si="5"/>
        <v>2.48</v>
      </c>
      <c r="AO7" s="11">
        <v>4</v>
      </c>
      <c r="AP7" s="11" t="s">
        <v>44</v>
      </c>
      <c r="AQ7" s="11" t="s">
        <v>44</v>
      </c>
      <c r="AT7" s="11">
        <v>7</v>
      </c>
    </row>
    <row r="8" spans="1:46" s="11" customFormat="1" x14ac:dyDescent="0.2">
      <c r="A8" s="10">
        <v>44623.445775462962</v>
      </c>
      <c r="B8" s="10">
        <v>44623.44771990741</v>
      </c>
      <c r="C8" s="11" t="s">
        <v>52</v>
      </c>
      <c r="D8" s="11">
        <v>1</v>
      </c>
      <c r="E8" s="11" t="s">
        <v>95</v>
      </c>
      <c r="F8" s="11">
        <v>2</v>
      </c>
      <c r="G8" s="11">
        <v>22</v>
      </c>
      <c r="H8" s="11" t="s">
        <v>53</v>
      </c>
      <c r="I8" s="11">
        <v>73</v>
      </c>
      <c r="J8" s="11">
        <f t="shared" si="0"/>
        <v>4.5999999999999996</v>
      </c>
      <c r="K8" s="11">
        <v>4</v>
      </c>
      <c r="L8" s="11">
        <v>5</v>
      </c>
      <c r="M8" s="11">
        <v>5</v>
      </c>
      <c r="N8" s="11">
        <v>4</v>
      </c>
      <c r="O8" s="11">
        <v>5</v>
      </c>
      <c r="P8" s="11">
        <f t="shared" si="1"/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f t="shared" si="2"/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3"/>
        <v>3.2</v>
      </c>
      <c r="AC8" s="11">
        <v>2</v>
      </c>
      <c r="AD8" s="11">
        <v>6</v>
      </c>
      <c r="AE8" s="11">
        <v>3</v>
      </c>
      <c r="AF8" s="11">
        <v>4</v>
      </c>
      <c r="AG8" s="11">
        <v>1</v>
      </c>
      <c r="AH8" s="11">
        <f t="shared" si="4"/>
        <v>2.4</v>
      </c>
      <c r="AI8" s="11">
        <v>3</v>
      </c>
      <c r="AJ8" s="11">
        <v>5</v>
      </c>
      <c r="AK8" s="11">
        <v>3</v>
      </c>
      <c r="AL8" s="11">
        <v>0</v>
      </c>
      <c r="AM8" s="11">
        <v>1</v>
      </c>
      <c r="AN8" s="12">
        <f t="shared" si="5"/>
        <v>1.9679999999999997</v>
      </c>
      <c r="AO8" s="11">
        <v>5</v>
      </c>
      <c r="AP8" s="11" t="s">
        <v>44</v>
      </c>
      <c r="AQ8" s="11" t="s">
        <v>45</v>
      </c>
      <c r="AR8" s="11">
        <v>2.5</v>
      </c>
      <c r="AS8" s="11">
        <v>100</v>
      </c>
      <c r="AT8" s="11">
        <v>7</v>
      </c>
    </row>
    <row r="9" spans="1:46" s="1" customFormat="1" x14ac:dyDescent="0.2">
      <c r="A9" s="5">
        <v>44623.509340277778</v>
      </c>
      <c r="B9" s="5">
        <v>44623.510787037034</v>
      </c>
      <c r="C9" s="1" t="s">
        <v>54</v>
      </c>
      <c r="D9" s="1">
        <v>1</v>
      </c>
      <c r="E9" s="11" t="s">
        <v>96</v>
      </c>
      <c r="F9" s="1">
        <v>1</v>
      </c>
      <c r="G9" s="1">
        <v>20</v>
      </c>
      <c r="H9" s="1" t="s">
        <v>43</v>
      </c>
      <c r="I9" s="1">
        <v>50</v>
      </c>
      <c r="J9" s="1">
        <f t="shared" si="0"/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f t="shared" si="1"/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2"/>
        <v>2.2000000000000002</v>
      </c>
      <c r="W9" s="1">
        <v>5</v>
      </c>
      <c r="X9" s="1">
        <v>3</v>
      </c>
      <c r="Y9" s="1">
        <v>0</v>
      </c>
      <c r="Z9" s="1">
        <v>0</v>
      </c>
      <c r="AA9" s="1">
        <v>3</v>
      </c>
      <c r="AB9" s="1">
        <f t="shared" si="3"/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f t="shared" si="4"/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6">
        <f t="shared" si="5"/>
        <v>1.248</v>
      </c>
      <c r="AO9" s="1">
        <v>4</v>
      </c>
      <c r="AP9" s="1" t="s">
        <v>44</v>
      </c>
      <c r="AQ9" s="1" t="s">
        <v>44</v>
      </c>
      <c r="AT9" s="1">
        <v>8</v>
      </c>
    </row>
    <row r="10" spans="1:46" s="11" customFormat="1" x14ac:dyDescent="0.2">
      <c r="A10" s="10">
        <v>44623.536666666667</v>
      </c>
      <c r="B10" s="10">
        <v>44623.538506944446</v>
      </c>
      <c r="C10" s="11" t="s">
        <v>55</v>
      </c>
      <c r="D10" s="11">
        <v>1</v>
      </c>
      <c r="E10" s="11" t="s">
        <v>97</v>
      </c>
      <c r="F10" s="11">
        <v>2</v>
      </c>
      <c r="G10" s="11">
        <v>19</v>
      </c>
      <c r="H10" s="11" t="s">
        <v>43</v>
      </c>
      <c r="I10" s="11">
        <v>76</v>
      </c>
      <c r="J10" s="11">
        <f t="shared" si="0"/>
        <v>4.4000000000000004</v>
      </c>
      <c r="K10" s="11">
        <v>6</v>
      </c>
      <c r="L10" s="11">
        <v>4</v>
      </c>
      <c r="M10" s="11">
        <v>4</v>
      </c>
      <c r="N10" s="11">
        <v>5</v>
      </c>
      <c r="O10" s="11">
        <v>3</v>
      </c>
      <c r="P10" s="11">
        <f t="shared" si="1"/>
        <v>2.2000000000000002</v>
      </c>
      <c r="Q10" s="11">
        <v>4</v>
      </c>
      <c r="R10" s="11">
        <v>3</v>
      </c>
      <c r="S10" s="11">
        <v>0</v>
      </c>
      <c r="T10" s="11">
        <v>2</v>
      </c>
      <c r="U10" s="11">
        <v>2</v>
      </c>
      <c r="V10" s="11">
        <f t="shared" si="2"/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f t="shared" si="3"/>
        <v>2.6</v>
      </c>
      <c r="AC10" s="11">
        <v>3</v>
      </c>
      <c r="AD10" s="11">
        <v>2</v>
      </c>
      <c r="AE10" s="11">
        <v>2</v>
      </c>
      <c r="AF10" s="11">
        <v>2</v>
      </c>
      <c r="AG10" s="11">
        <v>4</v>
      </c>
      <c r="AH10" s="11">
        <f t="shared" si="4"/>
        <v>1.6</v>
      </c>
      <c r="AI10" s="11">
        <v>0</v>
      </c>
      <c r="AJ10" s="11">
        <v>2</v>
      </c>
      <c r="AK10" s="11">
        <v>2</v>
      </c>
      <c r="AL10" s="11">
        <v>0</v>
      </c>
      <c r="AM10" s="11">
        <v>4</v>
      </c>
      <c r="AN10" s="12">
        <f t="shared" si="5"/>
        <v>2.2719999999999998</v>
      </c>
      <c r="AO10" s="11">
        <v>4</v>
      </c>
      <c r="AP10" s="11" t="s">
        <v>44</v>
      </c>
      <c r="AQ10" s="11" t="s">
        <v>44</v>
      </c>
      <c r="AT10" s="11">
        <v>7</v>
      </c>
    </row>
    <row r="11" spans="1:46" s="11" customFormat="1" x14ac:dyDescent="0.2">
      <c r="A11" s="10">
        <v>44623.540324074071</v>
      </c>
      <c r="B11" s="10">
        <v>44623.542372685188</v>
      </c>
      <c r="C11" s="11" t="s">
        <v>56</v>
      </c>
      <c r="D11" s="11">
        <v>1</v>
      </c>
      <c r="E11" s="11" t="s">
        <v>98</v>
      </c>
      <c r="F11" s="11">
        <v>2</v>
      </c>
      <c r="G11" s="11">
        <v>19</v>
      </c>
      <c r="H11" s="11" t="s">
        <v>53</v>
      </c>
      <c r="I11" s="11">
        <v>70</v>
      </c>
      <c r="J11" s="11">
        <f t="shared" si="0"/>
        <v>0.8</v>
      </c>
      <c r="K11" s="11">
        <v>3</v>
      </c>
      <c r="L11" s="11">
        <v>1</v>
      </c>
      <c r="M11" s="11">
        <v>0</v>
      </c>
      <c r="N11" s="11">
        <v>0</v>
      </c>
      <c r="O11" s="11">
        <v>0</v>
      </c>
      <c r="P11" s="11">
        <f t="shared" si="1"/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f t="shared" si="2"/>
        <v>0.4</v>
      </c>
      <c r="W11" s="11">
        <v>0</v>
      </c>
      <c r="X11" s="11">
        <v>0</v>
      </c>
      <c r="Y11" s="11">
        <v>0</v>
      </c>
      <c r="Z11" s="11">
        <v>0</v>
      </c>
      <c r="AA11" s="11">
        <v>2</v>
      </c>
      <c r="AB11" s="11">
        <f t="shared" si="3"/>
        <v>2</v>
      </c>
      <c r="AC11" s="11">
        <v>0</v>
      </c>
      <c r="AD11" s="11">
        <v>0</v>
      </c>
      <c r="AE11" s="11">
        <v>2</v>
      </c>
      <c r="AF11" s="11">
        <v>0</v>
      </c>
      <c r="AG11" s="11">
        <v>8</v>
      </c>
      <c r="AH11" s="11">
        <f t="shared" si="4"/>
        <v>4.2</v>
      </c>
      <c r="AI11" s="11">
        <v>6</v>
      </c>
      <c r="AJ11" s="11">
        <v>2</v>
      </c>
      <c r="AK11" s="11">
        <v>3</v>
      </c>
      <c r="AL11" s="11">
        <v>4</v>
      </c>
      <c r="AM11" s="11">
        <v>6</v>
      </c>
      <c r="AN11" s="12">
        <f t="shared" si="5"/>
        <v>0.93599999999999994</v>
      </c>
      <c r="AO11" s="11">
        <v>4</v>
      </c>
      <c r="AP11" s="11" t="s">
        <v>44</v>
      </c>
      <c r="AQ11" s="11" t="s">
        <v>44</v>
      </c>
      <c r="AT11" s="11">
        <v>6</v>
      </c>
    </row>
    <row r="12" spans="1:46" s="11" customFormat="1" x14ac:dyDescent="0.2">
      <c r="A12" s="10">
        <v>44623.540810185186</v>
      </c>
      <c r="B12" s="10">
        <v>44623.542673611111</v>
      </c>
      <c r="C12" s="11" t="s">
        <v>57</v>
      </c>
      <c r="D12" s="11">
        <v>1</v>
      </c>
      <c r="E12" s="11" t="s">
        <v>99</v>
      </c>
      <c r="F12" s="11">
        <v>2</v>
      </c>
      <c r="G12" s="11">
        <v>18</v>
      </c>
      <c r="H12" s="11" t="s">
        <v>53</v>
      </c>
      <c r="I12" s="11">
        <v>76</v>
      </c>
      <c r="J12" s="11">
        <f t="shared" si="0"/>
        <v>1.6</v>
      </c>
      <c r="K12" s="11">
        <v>6</v>
      </c>
      <c r="L12" s="11">
        <v>1</v>
      </c>
      <c r="M12" s="11">
        <v>0</v>
      </c>
      <c r="N12" s="11">
        <v>1</v>
      </c>
      <c r="O12" s="11">
        <v>0</v>
      </c>
      <c r="P12" s="11">
        <f t="shared" si="1"/>
        <v>3.2</v>
      </c>
      <c r="Q12" s="11">
        <v>3</v>
      </c>
      <c r="R12" s="11">
        <v>4</v>
      </c>
      <c r="S12" s="11">
        <v>2</v>
      </c>
      <c r="T12" s="11">
        <v>3</v>
      </c>
      <c r="U12" s="11">
        <v>4</v>
      </c>
      <c r="V12" s="11">
        <f t="shared" si="2"/>
        <v>2.4</v>
      </c>
      <c r="W12" s="11">
        <v>2</v>
      </c>
      <c r="X12" s="11">
        <v>2</v>
      </c>
      <c r="Y12" s="11">
        <v>2</v>
      </c>
      <c r="Z12" s="11">
        <v>3</v>
      </c>
      <c r="AA12" s="11">
        <v>3</v>
      </c>
      <c r="AB12" s="11">
        <f t="shared" si="3"/>
        <v>2.2000000000000002</v>
      </c>
      <c r="AC12" s="11">
        <v>0</v>
      </c>
      <c r="AD12" s="11">
        <v>0</v>
      </c>
      <c r="AE12" s="11">
        <v>8</v>
      </c>
      <c r="AF12" s="11">
        <v>0</v>
      </c>
      <c r="AG12" s="11">
        <v>3</v>
      </c>
      <c r="AH12" s="11">
        <f t="shared" si="4"/>
        <v>1</v>
      </c>
      <c r="AI12" s="11">
        <v>0</v>
      </c>
      <c r="AJ12" s="11">
        <v>3</v>
      </c>
      <c r="AK12" s="11">
        <v>2</v>
      </c>
      <c r="AL12" s="11">
        <v>0</v>
      </c>
      <c r="AM12" s="11">
        <v>0</v>
      </c>
      <c r="AN12" s="12">
        <f t="shared" si="5"/>
        <v>2.2960000000000003</v>
      </c>
      <c r="AO12" s="11">
        <v>5</v>
      </c>
      <c r="AP12" s="11" t="s">
        <v>44</v>
      </c>
      <c r="AQ12" s="11" t="s">
        <v>44</v>
      </c>
      <c r="AT12" s="11">
        <v>4</v>
      </c>
    </row>
    <row r="13" spans="1:46" s="11" customFormat="1" x14ac:dyDescent="0.2">
      <c r="A13" s="10">
        <v>44623.578229166669</v>
      </c>
      <c r="B13" s="10">
        <v>44623.579143518517</v>
      </c>
      <c r="C13" s="11" t="s">
        <v>47</v>
      </c>
      <c r="D13" s="11">
        <v>2</v>
      </c>
      <c r="E13" s="11" t="s">
        <v>100</v>
      </c>
      <c r="F13" s="11">
        <v>2</v>
      </c>
      <c r="G13" s="11">
        <v>21</v>
      </c>
      <c r="H13" s="11" t="s">
        <v>43</v>
      </c>
      <c r="I13" s="11">
        <v>71</v>
      </c>
      <c r="J13" s="11">
        <f t="shared" si="0"/>
        <v>3.2</v>
      </c>
      <c r="K13" s="11">
        <v>4</v>
      </c>
      <c r="L13" s="11">
        <v>3</v>
      </c>
      <c r="M13" s="11">
        <v>3</v>
      </c>
      <c r="N13" s="11">
        <v>3</v>
      </c>
      <c r="O13" s="11">
        <v>3</v>
      </c>
      <c r="P13" s="11">
        <f t="shared" si="1"/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f t="shared" si="2"/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f t="shared" si="3"/>
        <v>2.6</v>
      </c>
      <c r="AC13" s="11">
        <v>2</v>
      </c>
      <c r="AD13" s="11">
        <v>2</v>
      </c>
      <c r="AE13" s="11">
        <v>3</v>
      </c>
      <c r="AF13" s="11">
        <v>3</v>
      </c>
      <c r="AG13" s="11">
        <v>3</v>
      </c>
      <c r="AH13" s="11">
        <f t="shared" si="4"/>
        <v>1.6</v>
      </c>
      <c r="AI13" s="11">
        <v>2</v>
      </c>
      <c r="AJ13" s="11">
        <v>3</v>
      </c>
      <c r="AK13" s="11">
        <v>1</v>
      </c>
      <c r="AL13" s="11">
        <v>0</v>
      </c>
      <c r="AM13" s="11">
        <v>2</v>
      </c>
      <c r="AN13" s="12">
        <f t="shared" si="5"/>
        <v>1.456</v>
      </c>
      <c r="AO13" s="11">
        <v>6</v>
      </c>
      <c r="AP13" s="11" t="s">
        <v>44</v>
      </c>
      <c r="AQ13" s="11" t="s">
        <v>44</v>
      </c>
      <c r="AT13" s="11">
        <v>8</v>
      </c>
    </row>
    <row r="14" spans="1:46" s="11" customFormat="1" x14ac:dyDescent="0.2">
      <c r="A14" s="10">
        <v>44654.451886574076</v>
      </c>
      <c r="B14" s="10">
        <v>44654.453032407408</v>
      </c>
      <c r="C14" s="11" t="s">
        <v>46</v>
      </c>
      <c r="D14" s="11">
        <v>3</v>
      </c>
      <c r="E14" s="11" t="s">
        <v>85</v>
      </c>
      <c r="F14" s="11">
        <v>2</v>
      </c>
      <c r="G14" s="11">
        <v>21</v>
      </c>
      <c r="H14" s="11" t="s">
        <v>43</v>
      </c>
      <c r="I14" s="11">
        <v>72</v>
      </c>
      <c r="J14" s="11">
        <f t="shared" si="0"/>
        <v>5</v>
      </c>
      <c r="K14" s="11">
        <v>5</v>
      </c>
      <c r="L14" s="11">
        <v>5</v>
      </c>
      <c r="M14" s="11">
        <v>5</v>
      </c>
      <c r="N14" s="11">
        <v>5</v>
      </c>
      <c r="O14" s="11">
        <v>5</v>
      </c>
      <c r="P14" s="11">
        <f t="shared" si="1"/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f t="shared" si="2"/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f t="shared" si="3"/>
        <v>3.2</v>
      </c>
      <c r="AC14" s="11">
        <v>3</v>
      </c>
      <c r="AD14" s="11">
        <v>5</v>
      </c>
      <c r="AE14" s="11">
        <v>5</v>
      </c>
      <c r="AF14" s="11">
        <v>0</v>
      </c>
      <c r="AG14" s="11">
        <v>3</v>
      </c>
      <c r="AH14" s="11">
        <f t="shared" si="4"/>
        <v>1.8</v>
      </c>
      <c r="AI14" s="11">
        <v>3</v>
      </c>
      <c r="AJ14" s="11">
        <v>0</v>
      </c>
      <c r="AK14" s="11">
        <v>2</v>
      </c>
      <c r="AL14" s="11">
        <v>0</v>
      </c>
      <c r="AM14" s="11">
        <v>4</v>
      </c>
      <c r="AN14" s="12">
        <f t="shared" si="5"/>
        <v>2.04</v>
      </c>
      <c r="AO14" s="11">
        <v>1.75</v>
      </c>
      <c r="AP14" s="11" t="s">
        <v>44</v>
      </c>
      <c r="AQ14" s="11" t="s">
        <v>44</v>
      </c>
      <c r="AT14" s="11">
        <v>5</v>
      </c>
    </row>
    <row r="15" spans="1:46" s="1" customFormat="1" x14ac:dyDescent="0.2">
      <c r="A15" s="5">
        <v>44654.492812500001</v>
      </c>
      <c r="B15" s="5">
        <v>44654.494328703702</v>
      </c>
      <c r="C15" s="1" t="s">
        <v>59</v>
      </c>
      <c r="D15" s="1">
        <v>1</v>
      </c>
      <c r="E15" s="11" t="s">
        <v>101</v>
      </c>
      <c r="F15" s="1">
        <v>1</v>
      </c>
      <c r="G15" s="1">
        <v>21</v>
      </c>
      <c r="H15" s="1" t="s">
        <v>43</v>
      </c>
      <c r="I15" s="1">
        <v>71</v>
      </c>
      <c r="J15" s="1">
        <f t="shared" si="0"/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f t="shared" si="1"/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2"/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f t="shared" si="3"/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f t="shared" si="4"/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6">
        <f t="shared" si="5"/>
        <v>0.48</v>
      </c>
      <c r="AO15" s="1">
        <v>3</v>
      </c>
      <c r="AP15" s="1" t="s">
        <v>44</v>
      </c>
      <c r="AQ15" s="1" t="s">
        <v>44</v>
      </c>
      <c r="AT15" s="1">
        <v>8</v>
      </c>
    </row>
    <row r="16" spans="1:46" s="3" customFormat="1" x14ac:dyDescent="0.2">
      <c r="A16" s="2">
        <v>44654.517210648148</v>
      </c>
      <c r="B16" s="2">
        <v>44654.519780092596</v>
      </c>
      <c r="C16" s="3" t="s">
        <v>60</v>
      </c>
      <c r="D16" s="3">
        <v>1</v>
      </c>
      <c r="E16" s="11" t="s">
        <v>102</v>
      </c>
      <c r="F16" s="3">
        <v>3</v>
      </c>
      <c r="G16" s="3">
        <v>50</v>
      </c>
      <c r="H16" s="3" t="s">
        <v>43</v>
      </c>
      <c r="I16" s="3">
        <v>91</v>
      </c>
      <c r="J16" s="3">
        <f t="shared" si="0"/>
        <v>6</v>
      </c>
      <c r="K16" s="3">
        <v>9</v>
      </c>
      <c r="L16" s="3">
        <v>6</v>
      </c>
      <c r="M16" s="3">
        <v>6</v>
      </c>
      <c r="N16" s="3">
        <v>5</v>
      </c>
      <c r="O16" s="3">
        <v>4</v>
      </c>
      <c r="P16" s="3">
        <f t="shared" si="1"/>
        <v>5</v>
      </c>
      <c r="Q16" s="3">
        <v>7</v>
      </c>
      <c r="R16" s="3">
        <v>7</v>
      </c>
      <c r="S16" s="3">
        <v>0</v>
      </c>
      <c r="T16" s="3">
        <v>7</v>
      </c>
      <c r="U16" s="3">
        <v>4</v>
      </c>
      <c r="V16" s="3">
        <f t="shared" si="2"/>
        <v>5</v>
      </c>
      <c r="W16" s="3">
        <v>8</v>
      </c>
      <c r="X16" s="3">
        <v>6</v>
      </c>
      <c r="Y16" s="3">
        <v>2</v>
      </c>
      <c r="Z16" s="3">
        <v>5</v>
      </c>
      <c r="AA16" s="3">
        <v>4</v>
      </c>
      <c r="AB16" s="3">
        <f t="shared" si="3"/>
        <v>3.8</v>
      </c>
      <c r="AC16" s="3">
        <v>2</v>
      </c>
      <c r="AD16" s="3">
        <v>4</v>
      </c>
      <c r="AE16" s="3">
        <v>5</v>
      </c>
      <c r="AF16" s="3">
        <v>5</v>
      </c>
      <c r="AG16" s="3">
        <v>3</v>
      </c>
      <c r="AH16" s="3">
        <f t="shared" si="4"/>
        <v>5.4</v>
      </c>
      <c r="AI16" s="3">
        <v>7</v>
      </c>
      <c r="AJ16" s="3">
        <v>6</v>
      </c>
      <c r="AK16" s="3">
        <v>5</v>
      </c>
      <c r="AL16" s="3">
        <v>5</v>
      </c>
      <c r="AM16" s="3">
        <v>4</v>
      </c>
      <c r="AN16" s="9">
        <f t="shared" si="5"/>
        <v>4.968</v>
      </c>
      <c r="AO16" s="3">
        <v>6</v>
      </c>
      <c r="AP16" s="3" t="s">
        <v>44</v>
      </c>
      <c r="AQ16" s="3" t="s">
        <v>45</v>
      </c>
      <c r="AR16" s="3">
        <v>1</v>
      </c>
      <c r="AS16" s="3">
        <v>100</v>
      </c>
      <c r="AT16" s="3">
        <v>5</v>
      </c>
    </row>
    <row r="17" spans="1:46" s="11" customFormat="1" x14ac:dyDescent="0.2">
      <c r="A17" s="10">
        <v>44654.543749999997</v>
      </c>
      <c r="B17" s="10">
        <v>44654.544895833336</v>
      </c>
      <c r="C17" s="11" t="s">
        <v>61</v>
      </c>
      <c r="D17" s="11">
        <v>1</v>
      </c>
      <c r="E17" s="11" t="s">
        <v>103</v>
      </c>
      <c r="F17" s="11">
        <v>2</v>
      </c>
      <c r="G17" s="11">
        <v>22</v>
      </c>
      <c r="H17" s="11" t="s">
        <v>43</v>
      </c>
      <c r="I17" s="11">
        <v>75</v>
      </c>
      <c r="J17" s="11">
        <f t="shared" si="0"/>
        <v>5</v>
      </c>
      <c r="K17" s="11">
        <v>3</v>
      </c>
      <c r="L17" s="11">
        <v>6</v>
      </c>
      <c r="M17" s="11">
        <v>6</v>
      </c>
      <c r="N17" s="11">
        <v>5</v>
      </c>
      <c r="O17" s="11">
        <v>5</v>
      </c>
      <c r="P17" s="11">
        <f t="shared" si="1"/>
        <v>2.8</v>
      </c>
      <c r="Q17" s="11">
        <v>2</v>
      </c>
      <c r="R17" s="11">
        <v>2</v>
      </c>
      <c r="S17" s="11">
        <v>2</v>
      </c>
      <c r="T17" s="11">
        <v>2</v>
      </c>
      <c r="U17" s="11">
        <v>6</v>
      </c>
      <c r="V17" s="11">
        <f t="shared" si="2"/>
        <v>5.8</v>
      </c>
      <c r="W17" s="11">
        <v>6</v>
      </c>
      <c r="X17" s="11">
        <v>6</v>
      </c>
      <c r="Y17" s="11">
        <v>7</v>
      </c>
      <c r="Z17" s="11">
        <v>5</v>
      </c>
      <c r="AA17" s="11">
        <v>5</v>
      </c>
      <c r="AB17" s="11">
        <f t="shared" si="3"/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f t="shared" si="4"/>
        <v>3.8</v>
      </c>
      <c r="AI17" s="11">
        <v>7</v>
      </c>
      <c r="AJ17" s="11">
        <v>6</v>
      </c>
      <c r="AK17" s="11">
        <v>6</v>
      </c>
      <c r="AL17" s="11">
        <v>0</v>
      </c>
      <c r="AM17" s="11">
        <v>0</v>
      </c>
      <c r="AN17" s="12">
        <f t="shared" si="5"/>
        <v>3.4159999999999995</v>
      </c>
      <c r="AO17" s="11">
        <v>5</v>
      </c>
      <c r="AP17" s="11" t="s">
        <v>44</v>
      </c>
      <c r="AQ17" s="11" t="s">
        <v>44</v>
      </c>
      <c r="AT17" s="11">
        <v>7</v>
      </c>
    </row>
    <row r="18" spans="1:46" s="11" customFormat="1" x14ac:dyDescent="0.2">
      <c r="A18" s="10">
        <v>44654.565127314818</v>
      </c>
      <c r="B18" s="10">
        <v>44654.566631944443</v>
      </c>
      <c r="C18" s="11" t="s">
        <v>62</v>
      </c>
      <c r="D18" s="11">
        <v>1</v>
      </c>
      <c r="E18" s="11" t="s">
        <v>104</v>
      </c>
      <c r="F18" s="11">
        <v>2</v>
      </c>
      <c r="G18" s="11">
        <v>22</v>
      </c>
      <c r="H18" s="11" t="s">
        <v>53</v>
      </c>
      <c r="I18" s="11">
        <v>89</v>
      </c>
      <c r="J18" s="11">
        <f t="shared" si="0"/>
        <v>5.8</v>
      </c>
      <c r="K18" s="11">
        <v>7</v>
      </c>
      <c r="L18" s="11">
        <v>6</v>
      </c>
      <c r="M18" s="11">
        <v>4</v>
      </c>
      <c r="N18" s="11">
        <v>6</v>
      </c>
      <c r="O18" s="11">
        <v>6</v>
      </c>
      <c r="P18" s="11">
        <f t="shared" si="1"/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f t="shared" si="2"/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f t="shared" si="3"/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f t="shared" si="4"/>
        <v>1.8</v>
      </c>
      <c r="AI18" s="11">
        <v>5</v>
      </c>
      <c r="AJ18" s="11">
        <v>4</v>
      </c>
      <c r="AK18" s="11">
        <v>0</v>
      </c>
      <c r="AL18" s="11">
        <v>0</v>
      </c>
      <c r="AM18" s="11">
        <v>0</v>
      </c>
      <c r="AN18" s="12">
        <f t="shared" si="5"/>
        <v>1.4639999999999997</v>
      </c>
      <c r="AO18" s="11">
        <v>4</v>
      </c>
      <c r="AP18" s="11" t="s">
        <v>44</v>
      </c>
      <c r="AQ18" s="11" t="s">
        <v>45</v>
      </c>
      <c r="AR18" s="11">
        <v>1</v>
      </c>
      <c r="AS18" s="11">
        <v>100</v>
      </c>
      <c r="AT18" s="11">
        <v>7</v>
      </c>
    </row>
    <row r="19" spans="1:46" s="1" customFormat="1" x14ac:dyDescent="0.2">
      <c r="A19" s="5">
        <v>44654.609120370369</v>
      </c>
      <c r="B19" s="5">
        <v>44654.610138888886</v>
      </c>
      <c r="C19" s="1" t="s">
        <v>47</v>
      </c>
      <c r="D19" s="1">
        <v>3</v>
      </c>
      <c r="E19" s="11" t="s">
        <v>105</v>
      </c>
      <c r="F19" s="1">
        <v>1</v>
      </c>
      <c r="G19" s="1">
        <v>21</v>
      </c>
      <c r="H19" s="1" t="s">
        <v>43</v>
      </c>
      <c r="I19" s="1">
        <v>69</v>
      </c>
      <c r="J19" s="1">
        <f t="shared" si="0"/>
        <v>1.6</v>
      </c>
      <c r="K19" s="1">
        <v>2</v>
      </c>
      <c r="L19" s="1">
        <v>2</v>
      </c>
      <c r="M19" s="1">
        <v>1</v>
      </c>
      <c r="N19" s="1">
        <v>1</v>
      </c>
      <c r="O19" s="1">
        <v>2</v>
      </c>
      <c r="P19" s="1">
        <f t="shared" si="1"/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2"/>
        <v>0.2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f t="shared" si="3"/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f t="shared" si="4"/>
        <v>0.8</v>
      </c>
      <c r="AI19" s="1">
        <v>1</v>
      </c>
      <c r="AJ19" s="1">
        <v>1</v>
      </c>
      <c r="AK19" s="1">
        <v>0</v>
      </c>
      <c r="AL19" s="1">
        <v>0</v>
      </c>
      <c r="AM19" s="1">
        <v>2</v>
      </c>
      <c r="AN19" s="6">
        <f t="shared" si="5"/>
        <v>0.94399999999999995</v>
      </c>
      <c r="AO19" s="1">
        <v>7</v>
      </c>
      <c r="AP19" s="1" t="s">
        <v>44</v>
      </c>
      <c r="AQ19" s="1" t="s">
        <v>45</v>
      </c>
      <c r="AR19" s="1">
        <v>5</v>
      </c>
      <c r="AS19" s="1">
        <v>100</v>
      </c>
      <c r="AT19" s="1">
        <v>7</v>
      </c>
    </row>
    <row r="20" spans="1:46" s="3" customFormat="1" x14ac:dyDescent="0.2">
      <c r="A20" s="2">
        <v>44684.629293981481</v>
      </c>
      <c r="B20" s="2">
        <v>44684.630393518521</v>
      </c>
      <c r="C20" s="3" t="s">
        <v>58</v>
      </c>
      <c r="D20" s="3">
        <v>1</v>
      </c>
      <c r="E20" s="11" t="s">
        <v>106</v>
      </c>
      <c r="F20" s="3">
        <v>3</v>
      </c>
      <c r="G20" s="3">
        <v>24</v>
      </c>
      <c r="H20" s="3" t="s">
        <v>43</v>
      </c>
      <c r="I20" s="3">
        <v>90</v>
      </c>
      <c r="J20" s="3">
        <f t="shared" si="0"/>
        <v>7.6</v>
      </c>
      <c r="K20" s="3">
        <v>8</v>
      </c>
      <c r="L20" s="3">
        <v>8</v>
      </c>
      <c r="M20" s="3">
        <v>7</v>
      </c>
      <c r="N20" s="3">
        <v>7</v>
      </c>
      <c r="O20" s="3">
        <v>8</v>
      </c>
      <c r="P20" s="3">
        <f t="shared" si="1"/>
        <v>4.2</v>
      </c>
      <c r="Q20" s="3">
        <v>6</v>
      </c>
      <c r="R20" s="3">
        <v>6</v>
      </c>
      <c r="S20" s="3">
        <v>0</v>
      </c>
      <c r="T20" s="3">
        <v>6</v>
      </c>
      <c r="U20" s="3">
        <v>3</v>
      </c>
      <c r="V20" s="3">
        <f t="shared" si="2"/>
        <v>4.8</v>
      </c>
      <c r="W20" s="3">
        <v>6</v>
      </c>
      <c r="X20" s="3">
        <v>3</v>
      </c>
      <c r="Y20" s="3">
        <v>6</v>
      </c>
      <c r="Z20" s="3">
        <v>2</v>
      </c>
      <c r="AA20" s="3">
        <v>7</v>
      </c>
      <c r="AB20" s="3">
        <f t="shared" si="3"/>
        <v>6.2</v>
      </c>
      <c r="AC20" s="3">
        <v>6</v>
      </c>
      <c r="AD20" s="3">
        <v>6</v>
      </c>
      <c r="AE20" s="3">
        <v>7</v>
      </c>
      <c r="AF20" s="3">
        <v>6</v>
      </c>
      <c r="AG20" s="3">
        <v>6</v>
      </c>
      <c r="AH20" s="3">
        <f t="shared" si="4"/>
        <v>4</v>
      </c>
      <c r="AI20" s="3">
        <v>8</v>
      </c>
      <c r="AJ20" s="3">
        <v>3</v>
      </c>
      <c r="AK20" s="3">
        <v>5</v>
      </c>
      <c r="AL20" s="3">
        <v>1</v>
      </c>
      <c r="AM20" s="3">
        <v>3</v>
      </c>
      <c r="AN20" s="9">
        <f t="shared" si="5"/>
        <v>5.6320000000000006</v>
      </c>
      <c r="AO20" s="3">
        <v>6</v>
      </c>
      <c r="AP20" s="3" t="s">
        <v>44</v>
      </c>
      <c r="AQ20" s="3" t="s">
        <v>44</v>
      </c>
      <c r="AT20" s="3">
        <v>7</v>
      </c>
    </row>
    <row r="21" spans="1:46" s="11" customFormat="1" x14ac:dyDescent="0.2">
      <c r="A21" s="10">
        <v>44745.456331018519</v>
      </c>
      <c r="B21" s="10">
        <v>44745.458587962959</v>
      </c>
      <c r="C21" s="11" t="s">
        <v>72</v>
      </c>
      <c r="D21" s="11">
        <v>1</v>
      </c>
      <c r="E21" s="11" t="s">
        <v>107</v>
      </c>
      <c r="F21" s="11">
        <v>2</v>
      </c>
      <c r="G21" s="11">
        <v>21</v>
      </c>
      <c r="H21" s="11" t="s">
        <v>43</v>
      </c>
      <c r="I21" s="11">
        <v>81</v>
      </c>
      <c r="J21" s="11">
        <f t="shared" si="0"/>
        <v>2.6</v>
      </c>
      <c r="K21" s="11">
        <v>3</v>
      </c>
      <c r="L21" s="11">
        <v>2</v>
      </c>
      <c r="M21" s="11">
        <v>3</v>
      </c>
      <c r="N21" s="11">
        <v>2</v>
      </c>
      <c r="O21" s="11">
        <v>3</v>
      </c>
      <c r="P21" s="11">
        <f t="shared" si="1"/>
        <v>1.6</v>
      </c>
      <c r="Q21" s="11">
        <v>3</v>
      </c>
      <c r="R21" s="11">
        <v>2</v>
      </c>
      <c r="S21" s="11">
        <v>0</v>
      </c>
      <c r="T21" s="11">
        <v>3</v>
      </c>
      <c r="U21" s="11">
        <v>0</v>
      </c>
      <c r="V21" s="11">
        <f t="shared" si="2"/>
        <v>0.2</v>
      </c>
      <c r="W21" s="11">
        <v>0</v>
      </c>
      <c r="X21" s="11">
        <v>0</v>
      </c>
      <c r="Y21" s="11">
        <v>0</v>
      </c>
      <c r="Z21" s="11">
        <v>0</v>
      </c>
      <c r="AA21" s="11">
        <v>1</v>
      </c>
      <c r="AB21" s="11">
        <f t="shared" si="3"/>
        <v>4.8</v>
      </c>
      <c r="AC21" s="11">
        <v>10</v>
      </c>
      <c r="AD21" s="11">
        <v>5</v>
      </c>
      <c r="AE21" s="11">
        <v>3</v>
      </c>
      <c r="AF21" s="11">
        <v>4</v>
      </c>
      <c r="AG21" s="11">
        <v>2</v>
      </c>
      <c r="AH21" s="11">
        <f t="shared" si="4"/>
        <v>1.2</v>
      </c>
      <c r="AI21" s="11">
        <v>1</v>
      </c>
      <c r="AJ21" s="11">
        <v>1</v>
      </c>
      <c r="AK21" s="11">
        <v>1</v>
      </c>
      <c r="AL21" s="11">
        <v>0</v>
      </c>
      <c r="AM21" s="11">
        <v>3</v>
      </c>
      <c r="AN21" s="12">
        <f t="shared" si="5"/>
        <v>2.2560000000000002</v>
      </c>
      <c r="AO21" s="11">
        <v>2</v>
      </c>
      <c r="AP21" s="11" t="s">
        <v>44</v>
      </c>
      <c r="AQ21" s="11" t="s">
        <v>44</v>
      </c>
      <c r="AT21" s="11">
        <v>8</v>
      </c>
    </row>
    <row r="22" spans="1:46" s="1" customFormat="1" x14ac:dyDescent="0.2">
      <c r="A22" s="5">
        <v>44745.488969907405</v>
      </c>
      <c r="B22" s="5">
        <v>44745.49</v>
      </c>
      <c r="C22" s="1" t="s">
        <v>46</v>
      </c>
      <c r="D22" s="1">
        <v>4</v>
      </c>
      <c r="E22" s="11" t="s">
        <v>86</v>
      </c>
      <c r="F22" s="1">
        <v>1</v>
      </c>
      <c r="G22" s="1">
        <v>21</v>
      </c>
      <c r="H22" s="1" t="s">
        <v>43</v>
      </c>
      <c r="I22" s="1">
        <v>66</v>
      </c>
      <c r="J22" s="1">
        <f t="shared" si="0"/>
        <v>2.4</v>
      </c>
      <c r="K22" s="1">
        <v>2</v>
      </c>
      <c r="L22" s="1">
        <v>2</v>
      </c>
      <c r="M22" s="1">
        <v>3</v>
      </c>
      <c r="N22" s="1">
        <v>3</v>
      </c>
      <c r="O22" s="1">
        <v>2</v>
      </c>
      <c r="P22" s="1">
        <f t="shared" si="1"/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2"/>
        <v>0.4</v>
      </c>
      <c r="W22" s="1">
        <v>2</v>
      </c>
      <c r="X22" s="1">
        <v>0</v>
      </c>
      <c r="Y22" s="1">
        <v>0</v>
      </c>
      <c r="Z22" s="1">
        <v>0</v>
      </c>
      <c r="AA22" s="1">
        <v>0</v>
      </c>
      <c r="AB22" s="1">
        <f t="shared" si="3"/>
        <v>2.6</v>
      </c>
      <c r="AC22" s="1">
        <v>2</v>
      </c>
      <c r="AD22" s="1">
        <v>2</v>
      </c>
      <c r="AE22" s="1">
        <v>4</v>
      </c>
      <c r="AF22" s="1">
        <v>2</v>
      </c>
      <c r="AG22" s="1">
        <v>3</v>
      </c>
      <c r="AH22" s="1">
        <f t="shared" si="4"/>
        <v>1.8</v>
      </c>
      <c r="AI22" s="1">
        <v>2</v>
      </c>
      <c r="AJ22" s="1">
        <v>0</v>
      </c>
      <c r="AK22" s="1">
        <v>3</v>
      </c>
      <c r="AL22" s="1">
        <v>0</v>
      </c>
      <c r="AM22" s="1">
        <v>4</v>
      </c>
      <c r="AN22" s="6">
        <f t="shared" si="5"/>
        <v>1.3680000000000001</v>
      </c>
      <c r="AO22" s="1">
        <v>0.5</v>
      </c>
      <c r="AP22" s="1" t="s">
        <v>44</v>
      </c>
      <c r="AQ22" s="1" t="s">
        <v>44</v>
      </c>
      <c r="AT22" s="1">
        <v>7</v>
      </c>
    </row>
    <row r="23" spans="1:46" s="3" customFormat="1" x14ac:dyDescent="0.2">
      <c r="A23" s="2">
        <v>44745.508680555555</v>
      </c>
      <c r="B23" s="2">
        <v>44745.511435185188</v>
      </c>
      <c r="C23" s="3" t="s">
        <v>74</v>
      </c>
      <c r="D23" s="3">
        <v>1</v>
      </c>
      <c r="E23" s="11" t="s">
        <v>108</v>
      </c>
      <c r="F23" s="3">
        <v>3</v>
      </c>
      <c r="G23" s="3">
        <v>21</v>
      </c>
      <c r="H23" s="3" t="s">
        <v>53</v>
      </c>
      <c r="I23" s="3">
        <v>98</v>
      </c>
      <c r="J23" s="3">
        <f t="shared" si="0"/>
        <v>10</v>
      </c>
      <c r="K23" s="3">
        <v>10</v>
      </c>
      <c r="L23" s="3">
        <v>10</v>
      </c>
      <c r="M23" s="3">
        <v>10</v>
      </c>
      <c r="N23" s="3">
        <v>10</v>
      </c>
      <c r="O23" s="3">
        <v>10</v>
      </c>
      <c r="P23" s="3">
        <f t="shared" si="1"/>
        <v>2.8</v>
      </c>
      <c r="Q23" s="3">
        <v>3</v>
      </c>
      <c r="R23" s="3">
        <v>3</v>
      </c>
      <c r="S23" s="3">
        <v>0</v>
      </c>
      <c r="T23" s="3">
        <v>3</v>
      </c>
      <c r="U23" s="3">
        <v>5</v>
      </c>
      <c r="V23" s="3">
        <f t="shared" si="2"/>
        <v>6.8</v>
      </c>
      <c r="W23" s="3">
        <v>8</v>
      </c>
      <c r="X23" s="3">
        <v>7</v>
      </c>
      <c r="Y23" s="3">
        <v>4</v>
      </c>
      <c r="Z23" s="3">
        <v>8</v>
      </c>
      <c r="AA23" s="3">
        <v>7</v>
      </c>
      <c r="AB23" s="3">
        <f t="shared" si="3"/>
        <v>3.6</v>
      </c>
      <c r="AC23" s="3">
        <v>0</v>
      </c>
      <c r="AD23" s="3">
        <v>3</v>
      </c>
      <c r="AE23" s="3">
        <v>8</v>
      </c>
      <c r="AF23" s="3">
        <v>5</v>
      </c>
      <c r="AG23" s="3">
        <v>2</v>
      </c>
      <c r="AH23" s="3">
        <f t="shared" si="4"/>
        <v>6.8</v>
      </c>
      <c r="AI23" s="3">
        <v>10</v>
      </c>
      <c r="AJ23" s="3">
        <v>9</v>
      </c>
      <c r="AK23" s="3">
        <v>7</v>
      </c>
      <c r="AL23" s="3">
        <v>4</v>
      </c>
      <c r="AM23" s="3">
        <v>4</v>
      </c>
      <c r="AN23" s="9">
        <f t="shared" si="5"/>
        <v>5.84</v>
      </c>
      <c r="AO23" s="3">
        <v>25</v>
      </c>
      <c r="AP23" s="3" t="s">
        <v>44</v>
      </c>
      <c r="AQ23" s="3" t="s">
        <v>45</v>
      </c>
      <c r="AR23" s="3">
        <v>1</v>
      </c>
      <c r="AS23" s="3">
        <v>70</v>
      </c>
      <c r="AT23" s="3">
        <v>0</v>
      </c>
    </row>
    <row r="24" spans="1:46" s="3" customFormat="1" x14ac:dyDescent="0.2">
      <c r="A24" s="2">
        <v>44745.553611111114</v>
      </c>
      <c r="B24" s="2">
        <v>44745.556342592594</v>
      </c>
      <c r="C24" s="3" t="s">
        <v>64</v>
      </c>
      <c r="D24" s="3">
        <v>1</v>
      </c>
      <c r="E24" s="11" t="s">
        <v>109</v>
      </c>
      <c r="F24" s="3">
        <v>3</v>
      </c>
      <c r="G24" s="3">
        <v>21</v>
      </c>
      <c r="H24" s="3" t="s">
        <v>53</v>
      </c>
      <c r="I24" s="3">
        <v>86</v>
      </c>
      <c r="J24" s="3">
        <f t="shared" si="0"/>
        <v>3.4</v>
      </c>
      <c r="K24" s="3">
        <v>6</v>
      </c>
      <c r="L24" s="3">
        <v>3</v>
      </c>
      <c r="M24" s="3">
        <v>3</v>
      </c>
      <c r="N24" s="3">
        <v>1</v>
      </c>
      <c r="O24" s="3">
        <v>4</v>
      </c>
      <c r="P24" s="3">
        <f t="shared" si="1"/>
        <v>0.6</v>
      </c>
      <c r="Q24" s="3">
        <v>0</v>
      </c>
      <c r="R24" s="3">
        <v>0</v>
      </c>
      <c r="S24" s="3">
        <v>0</v>
      </c>
      <c r="T24" s="3">
        <v>2</v>
      </c>
      <c r="U24" s="3">
        <v>1</v>
      </c>
      <c r="V24" s="3">
        <f t="shared" si="2"/>
        <v>2.2000000000000002</v>
      </c>
      <c r="W24" s="3">
        <v>5</v>
      </c>
      <c r="X24" s="3">
        <v>1</v>
      </c>
      <c r="Y24" s="3">
        <v>0</v>
      </c>
      <c r="Z24" s="3">
        <v>0</v>
      </c>
      <c r="AA24" s="3">
        <v>5</v>
      </c>
      <c r="AB24" s="3">
        <f t="shared" si="3"/>
        <v>8</v>
      </c>
      <c r="AC24" s="3">
        <v>8</v>
      </c>
      <c r="AD24" s="3">
        <v>9</v>
      </c>
      <c r="AE24" s="3">
        <v>7</v>
      </c>
      <c r="AF24" s="3">
        <v>7</v>
      </c>
      <c r="AG24" s="3">
        <v>9</v>
      </c>
      <c r="AH24" s="3">
        <f t="shared" si="4"/>
        <v>7.8</v>
      </c>
      <c r="AI24" s="3">
        <v>9</v>
      </c>
      <c r="AJ24" s="3">
        <v>8</v>
      </c>
      <c r="AK24" s="3">
        <v>8</v>
      </c>
      <c r="AL24" s="3">
        <v>5</v>
      </c>
      <c r="AM24" s="3">
        <v>9</v>
      </c>
      <c r="AN24" s="9">
        <f t="shared" si="5"/>
        <v>3.72</v>
      </c>
      <c r="AO24" s="3">
        <v>5</v>
      </c>
      <c r="AP24" s="3" t="s">
        <v>44</v>
      </c>
      <c r="AQ24" s="3" t="s">
        <v>44</v>
      </c>
      <c r="AT24" s="4">
        <v>0.27083333333333331</v>
      </c>
    </row>
    <row r="25" spans="1:46" s="1" customFormat="1" ht="14" customHeight="1" x14ac:dyDescent="0.2">
      <c r="A25" s="5">
        <v>44745.576701388891</v>
      </c>
      <c r="B25" s="5">
        <v>44745.5778587963</v>
      </c>
      <c r="C25" s="1" t="s">
        <v>47</v>
      </c>
      <c r="D25" s="1">
        <v>4</v>
      </c>
      <c r="E25" s="11" t="s">
        <v>110</v>
      </c>
      <c r="F25" s="1">
        <v>1</v>
      </c>
      <c r="G25" s="1">
        <v>21</v>
      </c>
      <c r="H25" s="1" t="s">
        <v>43</v>
      </c>
      <c r="I25" s="1">
        <v>63</v>
      </c>
      <c r="J25" s="1">
        <f t="shared" si="0"/>
        <v>3.6</v>
      </c>
      <c r="K25" s="1">
        <v>3</v>
      </c>
      <c r="L25" s="1">
        <v>3</v>
      </c>
      <c r="M25" s="1">
        <v>4</v>
      </c>
      <c r="N25" s="1">
        <v>4</v>
      </c>
      <c r="O25" s="1">
        <v>4</v>
      </c>
      <c r="P25" s="1">
        <f t="shared" si="1"/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2"/>
        <v>2</v>
      </c>
      <c r="W25" s="1">
        <v>3</v>
      </c>
      <c r="X25" s="1">
        <v>2</v>
      </c>
      <c r="Y25" s="1">
        <v>1</v>
      </c>
      <c r="Z25" s="1">
        <v>3</v>
      </c>
      <c r="AA25" s="1">
        <v>1</v>
      </c>
      <c r="AB25" s="1">
        <f t="shared" si="3"/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f t="shared" si="4"/>
        <v>3.2</v>
      </c>
      <c r="AI25" s="1">
        <v>3</v>
      </c>
      <c r="AJ25" s="1">
        <v>3</v>
      </c>
      <c r="AK25" s="1">
        <v>2</v>
      </c>
      <c r="AL25" s="1">
        <v>3</v>
      </c>
      <c r="AM25" s="1">
        <v>5</v>
      </c>
      <c r="AN25" s="6">
        <f t="shared" si="5"/>
        <v>2.6719999999999997</v>
      </c>
      <c r="AO25" s="1">
        <v>6</v>
      </c>
      <c r="AP25" s="1" t="s">
        <v>44</v>
      </c>
      <c r="AQ25" s="1" t="s">
        <v>45</v>
      </c>
      <c r="AR25" s="1">
        <v>4</v>
      </c>
      <c r="AS25" s="1">
        <v>200</v>
      </c>
      <c r="AT25" s="1">
        <v>8</v>
      </c>
    </row>
    <row r="26" spans="1:46" s="11" customFormat="1" x14ac:dyDescent="0.2">
      <c r="A26" s="10">
        <v>44745.619687500002</v>
      </c>
      <c r="B26" s="10">
        <v>44745.620798611111</v>
      </c>
      <c r="C26" s="11" t="s">
        <v>65</v>
      </c>
      <c r="D26" s="11">
        <v>1</v>
      </c>
      <c r="E26" s="11" t="s">
        <v>111</v>
      </c>
      <c r="F26" s="11">
        <v>2</v>
      </c>
      <c r="G26" s="11">
        <v>21</v>
      </c>
      <c r="H26" s="11" t="s">
        <v>43</v>
      </c>
      <c r="I26" s="11">
        <v>74</v>
      </c>
      <c r="J26" s="11">
        <f t="shared" si="0"/>
        <v>5.6</v>
      </c>
      <c r="K26" s="11">
        <v>7</v>
      </c>
      <c r="L26" s="11">
        <v>7</v>
      </c>
      <c r="M26" s="11">
        <v>5</v>
      </c>
      <c r="N26" s="11">
        <v>3</v>
      </c>
      <c r="O26" s="11">
        <v>6</v>
      </c>
      <c r="P26" s="11">
        <f t="shared" si="1"/>
        <v>0.8</v>
      </c>
      <c r="Q26" s="11">
        <v>0</v>
      </c>
      <c r="R26" s="11">
        <v>0</v>
      </c>
      <c r="S26" s="11">
        <v>0</v>
      </c>
      <c r="T26" s="11">
        <v>0</v>
      </c>
      <c r="U26" s="11">
        <v>4</v>
      </c>
      <c r="V26" s="11">
        <f t="shared" si="2"/>
        <v>2.6</v>
      </c>
      <c r="W26" s="11">
        <v>0</v>
      </c>
      <c r="X26" s="11">
        <v>5</v>
      </c>
      <c r="Y26" s="11">
        <v>4</v>
      </c>
      <c r="Z26" s="11">
        <v>0</v>
      </c>
      <c r="AA26" s="11">
        <v>4</v>
      </c>
      <c r="AB26" s="11">
        <f t="shared" si="3"/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f t="shared" si="4"/>
        <v>0.4</v>
      </c>
      <c r="AI26" s="11">
        <v>0</v>
      </c>
      <c r="AJ26" s="11">
        <v>2</v>
      </c>
      <c r="AK26" s="11">
        <v>0</v>
      </c>
      <c r="AL26" s="11">
        <v>0</v>
      </c>
      <c r="AM26" s="11">
        <v>0</v>
      </c>
      <c r="AN26" s="12">
        <f t="shared" si="5"/>
        <v>2.1760000000000002</v>
      </c>
      <c r="AO26" s="11">
        <v>5</v>
      </c>
      <c r="AP26" s="11" t="s">
        <v>44</v>
      </c>
      <c r="AQ26" s="11" t="s">
        <v>44</v>
      </c>
      <c r="AT26" s="11" t="s">
        <v>66</v>
      </c>
    </row>
    <row r="27" spans="1:46" s="3" customFormat="1" x14ac:dyDescent="0.2">
      <c r="A27" s="15">
        <v>44745.632453703707</v>
      </c>
      <c r="B27" s="2">
        <v>44745.634247685186</v>
      </c>
      <c r="C27" s="3" t="s">
        <v>67</v>
      </c>
      <c r="D27" s="3">
        <v>1</v>
      </c>
      <c r="E27" s="11" t="s">
        <v>112</v>
      </c>
      <c r="F27" s="3">
        <v>3</v>
      </c>
      <c r="G27" s="3">
        <v>22</v>
      </c>
      <c r="H27" s="3" t="s">
        <v>43</v>
      </c>
      <c r="I27" s="3">
        <v>97</v>
      </c>
      <c r="J27" s="3">
        <f t="shared" si="0"/>
        <v>7.2</v>
      </c>
      <c r="K27" s="3">
        <v>8</v>
      </c>
      <c r="L27" s="3">
        <v>8</v>
      </c>
      <c r="M27" s="3">
        <v>6</v>
      </c>
      <c r="N27" s="3">
        <v>7</v>
      </c>
      <c r="O27" s="3">
        <v>7</v>
      </c>
      <c r="P27" s="3">
        <f t="shared" si="1"/>
        <v>0.8</v>
      </c>
      <c r="Q27" s="3">
        <v>2</v>
      </c>
      <c r="R27" s="3">
        <v>2</v>
      </c>
      <c r="S27" s="3">
        <v>0</v>
      </c>
      <c r="T27" s="3">
        <v>0</v>
      </c>
      <c r="U27" s="3">
        <v>0</v>
      </c>
      <c r="V27" s="3">
        <f t="shared" si="2"/>
        <v>0.6</v>
      </c>
      <c r="W27" s="3">
        <v>1</v>
      </c>
      <c r="X27" s="3">
        <v>1</v>
      </c>
      <c r="Y27" s="3">
        <v>0</v>
      </c>
      <c r="Z27" s="3">
        <v>1</v>
      </c>
      <c r="AA27" s="3">
        <v>0</v>
      </c>
      <c r="AB27" s="3">
        <f t="shared" si="3"/>
        <v>1.8</v>
      </c>
      <c r="AC27" s="3">
        <v>3</v>
      </c>
      <c r="AD27" s="3">
        <v>1</v>
      </c>
      <c r="AE27" s="3">
        <v>2</v>
      </c>
      <c r="AF27" s="3">
        <v>0</v>
      </c>
      <c r="AG27" s="3">
        <v>3</v>
      </c>
      <c r="AH27" s="3">
        <f t="shared" si="4"/>
        <v>0.2</v>
      </c>
      <c r="AI27" s="3">
        <v>1</v>
      </c>
      <c r="AJ27" s="3">
        <v>0</v>
      </c>
      <c r="AK27" s="3">
        <v>0</v>
      </c>
      <c r="AL27" s="3">
        <v>0</v>
      </c>
      <c r="AM27" s="3">
        <v>0</v>
      </c>
      <c r="AN27" s="9">
        <f t="shared" si="5"/>
        <v>2.504</v>
      </c>
      <c r="AO27" s="3">
        <v>10</v>
      </c>
      <c r="AP27" s="3" t="s">
        <v>44</v>
      </c>
      <c r="AQ27" s="3" t="s">
        <v>44</v>
      </c>
      <c r="AT27" s="3">
        <v>7</v>
      </c>
    </row>
    <row r="28" spans="1:46" s="1" customFormat="1" x14ac:dyDescent="0.2">
      <c r="A28" s="5">
        <v>44745.64570601852</v>
      </c>
      <c r="B28" s="5">
        <v>44745.648414351854</v>
      </c>
      <c r="C28" s="1" t="s">
        <v>68</v>
      </c>
      <c r="D28" s="1">
        <v>1</v>
      </c>
      <c r="E28" s="11" t="s">
        <v>113</v>
      </c>
      <c r="F28" s="1">
        <v>1</v>
      </c>
      <c r="G28" s="1">
        <v>22</v>
      </c>
      <c r="H28" s="1" t="s">
        <v>43</v>
      </c>
      <c r="I28" s="1">
        <v>71</v>
      </c>
      <c r="J28" s="1">
        <f t="shared" si="0"/>
        <v>3</v>
      </c>
      <c r="K28" s="1">
        <v>2</v>
      </c>
      <c r="L28" s="1">
        <v>4</v>
      </c>
      <c r="M28" s="1">
        <v>3</v>
      </c>
      <c r="N28" s="1">
        <v>4</v>
      </c>
      <c r="O28" s="1">
        <v>2</v>
      </c>
      <c r="P28" s="1">
        <f t="shared" si="1"/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2"/>
        <v>0.6</v>
      </c>
      <c r="W28" s="1">
        <v>0</v>
      </c>
      <c r="X28" s="1">
        <v>1</v>
      </c>
      <c r="Y28" s="1">
        <v>0</v>
      </c>
      <c r="Z28" s="1">
        <v>0</v>
      </c>
      <c r="AA28" s="1">
        <v>2</v>
      </c>
      <c r="AB28" s="1">
        <f t="shared" si="3"/>
        <v>2.8</v>
      </c>
      <c r="AC28" s="1">
        <v>4</v>
      </c>
      <c r="AD28" s="1">
        <v>4</v>
      </c>
      <c r="AE28" s="1">
        <v>3</v>
      </c>
      <c r="AF28" s="1">
        <v>1</v>
      </c>
      <c r="AG28" s="1">
        <v>2</v>
      </c>
      <c r="AH28" s="1">
        <f t="shared" si="4"/>
        <v>3.6</v>
      </c>
      <c r="AI28" s="1">
        <v>4</v>
      </c>
      <c r="AJ28" s="1">
        <v>3</v>
      </c>
      <c r="AK28" s="1">
        <v>4</v>
      </c>
      <c r="AL28" s="1">
        <v>4</v>
      </c>
      <c r="AM28" s="1">
        <v>3</v>
      </c>
      <c r="AN28" s="6">
        <f t="shared" si="5"/>
        <v>1.6800000000000004</v>
      </c>
      <c r="AO28" s="1">
        <v>10</v>
      </c>
      <c r="AP28" s="1" t="s">
        <v>44</v>
      </c>
      <c r="AQ28" s="1" t="s">
        <v>44</v>
      </c>
      <c r="AT28" s="1">
        <v>5</v>
      </c>
    </row>
    <row r="29" spans="1:46" s="11" customFormat="1" x14ac:dyDescent="0.2">
      <c r="A29" s="10">
        <v>44776.438622685186</v>
      </c>
      <c r="B29" s="10">
        <v>44776.440196759257</v>
      </c>
      <c r="C29" s="11" t="s">
        <v>72</v>
      </c>
      <c r="D29" s="11">
        <v>2</v>
      </c>
      <c r="E29" s="11" t="s">
        <v>114</v>
      </c>
      <c r="F29" s="11">
        <v>2</v>
      </c>
      <c r="G29" s="11">
        <v>21</v>
      </c>
      <c r="H29" s="11" t="s">
        <v>43</v>
      </c>
      <c r="I29" s="11">
        <v>81</v>
      </c>
      <c r="J29" s="11">
        <f t="shared" si="0"/>
        <v>1.6</v>
      </c>
      <c r="K29" s="11">
        <v>2</v>
      </c>
      <c r="L29" s="11">
        <v>1</v>
      </c>
      <c r="M29" s="11">
        <v>1</v>
      </c>
      <c r="N29" s="11">
        <v>2</v>
      </c>
      <c r="O29" s="11">
        <v>2</v>
      </c>
      <c r="P29" s="11">
        <f t="shared" si="1"/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f t="shared" si="2"/>
        <v>0.4</v>
      </c>
      <c r="W29" s="11">
        <v>0</v>
      </c>
      <c r="X29" s="11">
        <v>0</v>
      </c>
      <c r="Y29" s="11">
        <v>1</v>
      </c>
      <c r="Z29" s="11">
        <v>0</v>
      </c>
      <c r="AA29" s="11">
        <v>1</v>
      </c>
      <c r="AB29" s="11">
        <f t="shared" si="3"/>
        <v>4.5999999999999996</v>
      </c>
      <c r="AC29" s="11">
        <v>5</v>
      </c>
      <c r="AD29" s="11">
        <v>5</v>
      </c>
      <c r="AE29" s="11">
        <v>5</v>
      </c>
      <c r="AF29" s="11">
        <v>5</v>
      </c>
      <c r="AG29" s="11">
        <v>3</v>
      </c>
      <c r="AH29" s="11">
        <f t="shared" si="4"/>
        <v>1.4</v>
      </c>
      <c r="AI29" s="11">
        <v>2</v>
      </c>
      <c r="AJ29" s="11">
        <v>1</v>
      </c>
      <c r="AK29" s="11">
        <v>1</v>
      </c>
      <c r="AL29" s="11">
        <v>1</v>
      </c>
      <c r="AM29" s="11">
        <v>2</v>
      </c>
      <c r="AN29" s="12">
        <f t="shared" si="5"/>
        <v>1.64</v>
      </c>
      <c r="AO29" s="11">
        <v>1</v>
      </c>
      <c r="AP29" s="11" t="s">
        <v>44</v>
      </c>
      <c r="AQ29" s="11" t="s">
        <v>44</v>
      </c>
      <c r="AT29" s="11">
        <v>7</v>
      </c>
    </row>
    <row r="30" spans="1:46" s="3" customFormat="1" x14ac:dyDescent="0.2">
      <c r="A30" s="2">
        <v>44776.49496527778</v>
      </c>
      <c r="B30" s="2">
        <v>44776.496122685188</v>
      </c>
      <c r="C30" s="3" t="s">
        <v>47</v>
      </c>
      <c r="D30" s="3">
        <v>5</v>
      </c>
      <c r="E30" s="11" t="s">
        <v>115</v>
      </c>
      <c r="F30" s="3">
        <v>3</v>
      </c>
      <c r="G30" s="3">
        <v>21</v>
      </c>
      <c r="H30" s="3" t="s">
        <v>43</v>
      </c>
      <c r="I30" s="3">
        <v>77</v>
      </c>
      <c r="J30" s="3">
        <f t="shared" si="0"/>
        <v>7.4</v>
      </c>
      <c r="K30" s="3">
        <v>7</v>
      </c>
      <c r="L30" s="3">
        <v>7</v>
      </c>
      <c r="M30" s="3">
        <v>7</v>
      </c>
      <c r="N30" s="3">
        <v>8</v>
      </c>
      <c r="O30" s="3">
        <v>8</v>
      </c>
      <c r="P30" s="3">
        <f t="shared" si="1"/>
        <v>0.4</v>
      </c>
      <c r="Q30" s="3">
        <v>2</v>
      </c>
      <c r="R30" s="3">
        <v>0</v>
      </c>
      <c r="S30" s="3">
        <v>0</v>
      </c>
      <c r="T30" s="3">
        <v>0</v>
      </c>
      <c r="U30" s="3">
        <v>0</v>
      </c>
      <c r="V30" s="3">
        <f t="shared" si="2"/>
        <v>2.6</v>
      </c>
      <c r="W30" s="3">
        <v>5</v>
      </c>
      <c r="X30" s="3">
        <v>3</v>
      </c>
      <c r="Y30" s="3">
        <v>2</v>
      </c>
      <c r="Z30" s="3">
        <v>1</v>
      </c>
      <c r="AA30" s="3">
        <v>2</v>
      </c>
      <c r="AB30" s="3">
        <f t="shared" si="3"/>
        <v>7.2</v>
      </c>
      <c r="AC30" s="3">
        <v>7</v>
      </c>
      <c r="AD30" s="3">
        <v>6</v>
      </c>
      <c r="AE30" s="3">
        <v>8</v>
      </c>
      <c r="AF30" s="3">
        <v>8</v>
      </c>
      <c r="AG30" s="3">
        <v>7</v>
      </c>
      <c r="AH30" s="3">
        <f t="shared" si="4"/>
        <v>7.6</v>
      </c>
      <c r="AI30" s="3">
        <v>8</v>
      </c>
      <c r="AJ30" s="3">
        <v>8</v>
      </c>
      <c r="AK30" s="3">
        <v>8</v>
      </c>
      <c r="AL30" s="3">
        <v>6</v>
      </c>
      <c r="AM30" s="3">
        <v>8</v>
      </c>
      <c r="AN30" s="9">
        <f t="shared" si="5"/>
        <v>4.5279999999999996</v>
      </c>
      <c r="AO30" s="3">
        <v>3</v>
      </c>
      <c r="AP30" s="3" t="s">
        <v>44</v>
      </c>
      <c r="AQ30" s="3" t="s">
        <v>44</v>
      </c>
      <c r="AT30" s="3">
        <v>5</v>
      </c>
    </row>
    <row r="31" spans="1:46" s="11" customFormat="1" x14ac:dyDescent="0.2">
      <c r="A31" s="10">
        <v>44776.496342592596</v>
      </c>
      <c r="B31" s="10">
        <v>44776.49722222222</v>
      </c>
      <c r="C31" s="11" t="s">
        <v>46</v>
      </c>
      <c r="D31" s="11">
        <v>5</v>
      </c>
      <c r="E31" s="11" t="s">
        <v>87</v>
      </c>
      <c r="F31" s="11">
        <v>2</v>
      </c>
      <c r="G31" s="11">
        <v>21</v>
      </c>
      <c r="H31" s="11" t="s">
        <v>43</v>
      </c>
      <c r="I31" s="11">
        <v>80</v>
      </c>
      <c r="J31" s="11">
        <f t="shared" si="0"/>
        <v>3.4</v>
      </c>
      <c r="K31" s="11">
        <v>4</v>
      </c>
      <c r="L31" s="11">
        <v>4</v>
      </c>
      <c r="M31" s="11">
        <v>4</v>
      </c>
      <c r="N31" s="11">
        <v>3</v>
      </c>
      <c r="O31" s="11">
        <v>2</v>
      </c>
      <c r="P31" s="11">
        <f t="shared" si="1"/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f t="shared" si="2"/>
        <v>1.6</v>
      </c>
      <c r="W31" s="11">
        <v>3</v>
      </c>
      <c r="X31" s="11">
        <v>2</v>
      </c>
      <c r="Y31" s="11">
        <v>1</v>
      </c>
      <c r="Z31" s="11">
        <v>2</v>
      </c>
      <c r="AA31" s="11">
        <v>0</v>
      </c>
      <c r="AB31" s="11">
        <f t="shared" si="3"/>
        <v>2.8</v>
      </c>
      <c r="AC31" s="11">
        <v>2</v>
      </c>
      <c r="AD31" s="11">
        <v>3</v>
      </c>
      <c r="AE31" s="11">
        <v>3</v>
      </c>
      <c r="AF31" s="11">
        <v>3</v>
      </c>
      <c r="AG31" s="11">
        <v>3</v>
      </c>
      <c r="AH31" s="11">
        <f t="shared" si="4"/>
        <v>2</v>
      </c>
      <c r="AI31" s="11">
        <v>4</v>
      </c>
      <c r="AJ31" s="11">
        <v>0</v>
      </c>
      <c r="AK31" s="11">
        <v>3</v>
      </c>
      <c r="AL31" s="11">
        <v>0</v>
      </c>
      <c r="AM31" s="11">
        <v>3</v>
      </c>
      <c r="AN31" s="12">
        <f t="shared" si="5"/>
        <v>1.952</v>
      </c>
      <c r="AO31" s="11">
        <v>3</v>
      </c>
      <c r="AP31" s="11" t="s">
        <v>44</v>
      </c>
      <c r="AQ31" s="11" t="s">
        <v>44</v>
      </c>
      <c r="AT31" s="11">
        <v>7</v>
      </c>
    </row>
    <row r="32" spans="1:46" s="1" customFormat="1" x14ac:dyDescent="0.2">
      <c r="A32" s="5">
        <v>44776.523958333331</v>
      </c>
      <c r="B32" s="5">
        <v>44776.52611111111</v>
      </c>
      <c r="C32" s="1" t="s">
        <v>68</v>
      </c>
      <c r="D32" s="1">
        <v>2</v>
      </c>
      <c r="E32" s="11" t="s">
        <v>116</v>
      </c>
      <c r="F32" s="1">
        <v>1</v>
      </c>
      <c r="G32" s="1">
        <v>22</v>
      </c>
      <c r="H32" s="1" t="s">
        <v>43</v>
      </c>
      <c r="I32" s="1">
        <v>65</v>
      </c>
      <c r="J32" s="1">
        <f t="shared" si="0"/>
        <v>1.8</v>
      </c>
      <c r="K32" s="1">
        <v>2</v>
      </c>
      <c r="L32" s="1">
        <v>1</v>
      </c>
      <c r="M32" s="1">
        <v>1</v>
      </c>
      <c r="N32" s="1">
        <v>3</v>
      </c>
      <c r="O32" s="1">
        <v>2</v>
      </c>
      <c r="P32" s="1">
        <f t="shared" si="1"/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2"/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f t="shared" si="3"/>
        <v>2.4</v>
      </c>
      <c r="AC32" s="1">
        <v>2</v>
      </c>
      <c r="AD32" s="1">
        <v>3</v>
      </c>
      <c r="AE32" s="1">
        <v>2</v>
      </c>
      <c r="AF32" s="1">
        <v>1</v>
      </c>
      <c r="AG32" s="1">
        <v>4</v>
      </c>
      <c r="AH32" s="1">
        <f t="shared" si="4"/>
        <v>4.2</v>
      </c>
      <c r="AI32" s="1">
        <v>5</v>
      </c>
      <c r="AJ32" s="1">
        <v>2</v>
      </c>
      <c r="AK32" s="1">
        <v>4</v>
      </c>
      <c r="AL32" s="1">
        <v>5</v>
      </c>
      <c r="AM32" s="1">
        <v>5</v>
      </c>
      <c r="AN32" s="6">
        <f t="shared" si="5"/>
        <v>1.1760000000000002</v>
      </c>
      <c r="AO32" s="1">
        <v>3</v>
      </c>
      <c r="AP32" s="1" t="s">
        <v>44</v>
      </c>
      <c r="AQ32" s="1" t="s">
        <v>44</v>
      </c>
      <c r="AT32" s="1">
        <v>7</v>
      </c>
    </row>
    <row r="33" spans="1:49" s="1" customFormat="1" x14ac:dyDescent="0.2">
      <c r="A33" s="5">
        <v>44776.555173611108</v>
      </c>
      <c r="B33" s="5">
        <v>44776.556342592594</v>
      </c>
      <c r="C33" s="1" t="s">
        <v>52</v>
      </c>
      <c r="D33" s="1">
        <v>2</v>
      </c>
      <c r="E33" s="11" t="s">
        <v>117</v>
      </c>
      <c r="F33" s="1">
        <v>1</v>
      </c>
      <c r="G33" s="1">
        <v>22</v>
      </c>
      <c r="H33" s="1" t="s">
        <v>53</v>
      </c>
      <c r="I33" s="1">
        <v>73</v>
      </c>
      <c r="J33" s="1">
        <f t="shared" si="0"/>
        <v>3</v>
      </c>
      <c r="K33" s="1">
        <v>4</v>
      </c>
      <c r="L33" s="1">
        <v>4</v>
      </c>
      <c r="M33" s="1">
        <v>2</v>
      </c>
      <c r="N33" s="1">
        <v>3</v>
      </c>
      <c r="O33" s="1">
        <v>2</v>
      </c>
      <c r="P33" s="1">
        <f t="shared" si="1"/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2"/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f t="shared" si="3"/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f t="shared" si="4"/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6">
        <f t="shared" si="5"/>
        <v>0.72</v>
      </c>
      <c r="AO33" s="1">
        <v>7</v>
      </c>
      <c r="AP33" s="1" t="s">
        <v>44</v>
      </c>
      <c r="AQ33" s="1" t="s">
        <v>45</v>
      </c>
      <c r="AR33" s="1">
        <v>5</v>
      </c>
      <c r="AS33" s="1">
        <v>100</v>
      </c>
      <c r="AT33" s="1">
        <v>7</v>
      </c>
    </row>
    <row r="34" spans="1:49" s="3" customFormat="1" x14ac:dyDescent="0.2">
      <c r="A34" s="2">
        <v>44776.572314814817</v>
      </c>
      <c r="B34" s="2">
        <v>44776.573900462965</v>
      </c>
      <c r="C34" s="3" t="s">
        <v>67</v>
      </c>
      <c r="D34" s="3">
        <v>2</v>
      </c>
      <c r="E34" s="11" t="s">
        <v>132</v>
      </c>
      <c r="F34" s="3">
        <v>3</v>
      </c>
      <c r="G34" s="3">
        <v>22</v>
      </c>
      <c r="H34" s="3" t="s">
        <v>43</v>
      </c>
      <c r="I34" s="3">
        <v>90</v>
      </c>
      <c r="J34" s="3">
        <f t="shared" si="0"/>
        <v>5.6</v>
      </c>
      <c r="K34" s="3">
        <v>7</v>
      </c>
      <c r="L34" s="3">
        <v>6</v>
      </c>
      <c r="M34" s="3">
        <v>4</v>
      </c>
      <c r="N34" s="3">
        <v>4</v>
      </c>
      <c r="O34" s="3">
        <v>7</v>
      </c>
      <c r="P34" s="3">
        <f t="shared" si="1"/>
        <v>0.4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f t="shared" si="2"/>
        <v>2.8</v>
      </c>
      <c r="W34" s="3">
        <v>6</v>
      </c>
      <c r="X34" s="3">
        <v>2</v>
      </c>
      <c r="Y34" s="3">
        <v>1</v>
      </c>
      <c r="Z34" s="3">
        <v>4</v>
      </c>
      <c r="AA34" s="3">
        <v>1</v>
      </c>
      <c r="AB34" s="3">
        <f t="shared" si="3"/>
        <v>3.8</v>
      </c>
      <c r="AC34" s="3">
        <v>4</v>
      </c>
      <c r="AD34" s="3">
        <v>4</v>
      </c>
      <c r="AE34" s="3">
        <v>3</v>
      </c>
      <c r="AF34" s="3">
        <v>3</v>
      </c>
      <c r="AG34" s="3">
        <v>5</v>
      </c>
      <c r="AH34" s="3">
        <f t="shared" si="4"/>
        <v>5</v>
      </c>
      <c r="AI34" s="3">
        <v>6</v>
      </c>
      <c r="AJ34" s="3">
        <v>2</v>
      </c>
      <c r="AK34" s="3">
        <v>5</v>
      </c>
      <c r="AL34" s="3">
        <v>6</v>
      </c>
      <c r="AM34" s="3">
        <v>6</v>
      </c>
      <c r="AN34" s="9">
        <f t="shared" si="5"/>
        <v>3.2239999999999998</v>
      </c>
      <c r="AO34" s="3">
        <v>5</v>
      </c>
      <c r="AP34" s="3" t="s">
        <v>44</v>
      </c>
      <c r="AQ34" s="3" t="s">
        <v>44</v>
      </c>
      <c r="AT34" s="3">
        <v>5</v>
      </c>
    </row>
    <row r="35" spans="1:49" s="11" customFormat="1" x14ac:dyDescent="0.2">
      <c r="A35" s="10">
        <v>44776.595763888887</v>
      </c>
      <c r="B35" s="10">
        <v>44776.597037037034</v>
      </c>
      <c r="C35" s="11" t="s">
        <v>42</v>
      </c>
      <c r="D35" s="11">
        <v>1</v>
      </c>
      <c r="E35" s="11" t="s">
        <v>118</v>
      </c>
      <c r="F35" s="11">
        <v>2</v>
      </c>
      <c r="G35" s="11">
        <v>21</v>
      </c>
      <c r="H35" s="11" t="s">
        <v>43</v>
      </c>
      <c r="I35" s="11">
        <v>74</v>
      </c>
      <c r="J35" s="11">
        <f t="shared" si="0"/>
        <v>4</v>
      </c>
      <c r="K35" s="11">
        <v>2</v>
      </c>
      <c r="L35" s="11">
        <v>5</v>
      </c>
      <c r="M35" s="11">
        <v>3</v>
      </c>
      <c r="N35" s="11">
        <v>5</v>
      </c>
      <c r="O35" s="11">
        <v>5</v>
      </c>
      <c r="P35" s="11">
        <f t="shared" si="1"/>
        <v>0.4</v>
      </c>
      <c r="Q35" s="11">
        <v>0</v>
      </c>
      <c r="R35" s="11">
        <v>0</v>
      </c>
      <c r="S35" s="11">
        <v>0</v>
      </c>
      <c r="T35" s="11">
        <v>1</v>
      </c>
      <c r="U35" s="11">
        <v>1</v>
      </c>
      <c r="V35" s="11">
        <f t="shared" si="2"/>
        <v>2.4</v>
      </c>
      <c r="W35" s="11">
        <v>4</v>
      </c>
      <c r="X35" s="11">
        <v>2</v>
      </c>
      <c r="Y35" s="11">
        <v>2</v>
      </c>
      <c r="Z35" s="11">
        <v>2</v>
      </c>
      <c r="AA35" s="11">
        <v>2</v>
      </c>
      <c r="AB35" s="11">
        <f t="shared" si="3"/>
        <v>3.2</v>
      </c>
      <c r="AC35" s="11">
        <v>3</v>
      </c>
      <c r="AD35" s="11">
        <v>4</v>
      </c>
      <c r="AE35" s="11">
        <v>3</v>
      </c>
      <c r="AF35" s="11">
        <v>3</v>
      </c>
      <c r="AG35" s="11">
        <v>3</v>
      </c>
      <c r="AH35" s="11">
        <f t="shared" si="4"/>
        <v>4.5999999999999996</v>
      </c>
      <c r="AI35" s="11">
        <v>5</v>
      </c>
      <c r="AJ35" s="11">
        <v>6</v>
      </c>
      <c r="AK35" s="11">
        <v>4</v>
      </c>
      <c r="AL35" s="11">
        <v>4</v>
      </c>
      <c r="AM35" s="11">
        <v>4</v>
      </c>
      <c r="AN35" s="12">
        <f t="shared" si="5"/>
        <v>2.5839999999999996</v>
      </c>
      <c r="AO35" s="11">
        <v>4</v>
      </c>
      <c r="AP35" s="11" t="s">
        <v>44</v>
      </c>
      <c r="AQ35" s="11" t="s">
        <v>44</v>
      </c>
      <c r="AT35" s="11">
        <v>7</v>
      </c>
    </row>
    <row r="36" spans="1:49" s="1" customFormat="1" x14ac:dyDescent="0.2">
      <c r="A36" s="5">
        <v>44776.617465277777</v>
      </c>
      <c r="B36" s="5">
        <v>44776.619745370372</v>
      </c>
      <c r="C36" s="1" t="s">
        <v>69</v>
      </c>
      <c r="D36" s="1">
        <v>1</v>
      </c>
      <c r="E36" s="11" t="s">
        <v>119</v>
      </c>
      <c r="F36" s="1">
        <v>1</v>
      </c>
      <c r="G36" s="1">
        <v>21</v>
      </c>
      <c r="H36" s="1" t="s">
        <v>53</v>
      </c>
      <c r="I36" s="1">
        <v>76</v>
      </c>
      <c r="J36" s="1">
        <f t="shared" si="0"/>
        <v>2</v>
      </c>
      <c r="K36" s="1">
        <v>3</v>
      </c>
      <c r="L36" s="1">
        <v>2</v>
      </c>
      <c r="M36" s="1">
        <v>2</v>
      </c>
      <c r="N36" s="1">
        <v>1</v>
      </c>
      <c r="O36" s="1">
        <v>2</v>
      </c>
      <c r="P36" s="1">
        <f t="shared" si="1"/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2"/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f t="shared" si="3"/>
        <v>1.2</v>
      </c>
      <c r="AC36" s="1">
        <v>1</v>
      </c>
      <c r="AD36" s="1">
        <v>2</v>
      </c>
      <c r="AE36" s="1">
        <v>3</v>
      </c>
      <c r="AF36" s="1">
        <v>0</v>
      </c>
      <c r="AG36" s="1">
        <v>0</v>
      </c>
      <c r="AH36" s="1">
        <f t="shared" si="4"/>
        <v>2</v>
      </c>
      <c r="AI36" s="1">
        <v>4</v>
      </c>
      <c r="AJ36" s="1">
        <v>1</v>
      </c>
      <c r="AK36" s="1">
        <v>2</v>
      </c>
      <c r="AL36" s="1">
        <v>0</v>
      </c>
      <c r="AM36" s="1">
        <v>3</v>
      </c>
      <c r="AN36" s="6">
        <f t="shared" si="5"/>
        <v>0.84799999999999998</v>
      </c>
      <c r="AO36" s="1">
        <v>6</v>
      </c>
      <c r="AP36" s="1" t="s">
        <v>44</v>
      </c>
      <c r="AQ36" s="1" t="s">
        <v>45</v>
      </c>
      <c r="AR36" s="1">
        <v>1</v>
      </c>
      <c r="AS36" s="1">
        <v>200</v>
      </c>
      <c r="AT36" s="1">
        <v>7</v>
      </c>
    </row>
    <row r="37" spans="1:49" s="3" customFormat="1" x14ac:dyDescent="0.2">
      <c r="A37" s="2">
        <v>44776.619270833333</v>
      </c>
      <c r="B37" s="2">
        <v>44776.620856481481</v>
      </c>
      <c r="C37" s="3" t="s">
        <v>70</v>
      </c>
      <c r="D37" s="3">
        <v>1</v>
      </c>
      <c r="E37" s="11" t="s">
        <v>120</v>
      </c>
      <c r="F37" s="3">
        <v>3</v>
      </c>
      <c r="G37" s="3">
        <v>21</v>
      </c>
      <c r="H37" s="3" t="s">
        <v>43</v>
      </c>
      <c r="I37" s="3">
        <v>82</v>
      </c>
      <c r="J37" s="3">
        <f t="shared" si="0"/>
        <v>7</v>
      </c>
      <c r="K37" s="3">
        <v>7</v>
      </c>
      <c r="L37" s="3">
        <v>7</v>
      </c>
      <c r="M37" s="3">
        <v>7</v>
      </c>
      <c r="N37" s="3">
        <v>8</v>
      </c>
      <c r="O37" s="3">
        <v>6</v>
      </c>
      <c r="P37" s="3">
        <f t="shared" si="1"/>
        <v>5</v>
      </c>
      <c r="Q37" s="3">
        <v>3</v>
      </c>
      <c r="R37" s="3">
        <v>4</v>
      </c>
      <c r="S37" s="3">
        <v>3</v>
      </c>
      <c r="T37" s="3">
        <v>7</v>
      </c>
      <c r="U37" s="3">
        <v>8</v>
      </c>
      <c r="V37" s="3">
        <f t="shared" si="2"/>
        <v>3.4</v>
      </c>
      <c r="W37" s="3">
        <v>5</v>
      </c>
      <c r="X37" s="3">
        <v>3</v>
      </c>
      <c r="Y37" s="3">
        <v>3</v>
      </c>
      <c r="Z37" s="3">
        <v>3</v>
      </c>
      <c r="AA37" s="3">
        <v>3</v>
      </c>
      <c r="AB37" s="3">
        <f t="shared" si="3"/>
        <v>4.2</v>
      </c>
      <c r="AC37" s="3">
        <v>7</v>
      </c>
      <c r="AD37" s="3">
        <v>6</v>
      </c>
      <c r="AE37" s="3">
        <v>4</v>
      </c>
      <c r="AF37" s="3">
        <v>2</v>
      </c>
      <c r="AG37" s="3">
        <v>2</v>
      </c>
      <c r="AH37" s="3">
        <f t="shared" si="4"/>
        <v>6.8</v>
      </c>
      <c r="AI37" s="3">
        <v>8</v>
      </c>
      <c r="AJ37" s="3">
        <v>8</v>
      </c>
      <c r="AK37" s="3">
        <v>8</v>
      </c>
      <c r="AL37" s="3">
        <v>3</v>
      </c>
      <c r="AM37" s="3">
        <v>7</v>
      </c>
      <c r="AN37" s="9">
        <f t="shared" si="5"/>
        <v>4.976</v>
      </c>
      <c r="AO37" s="3">
        <v>5</v>
      </c>
      <c r="AP37" s="3" t="s">
        <v>44</v>
      </c>
      <c r="AQ37" s="3" t="s">
        <v>45</v>
      </c>
      <c r="AR37" s="3">
        <v>0</v>
      </c>
      <c r="AS37" s="3">
        <v>200</v>
      </c>
      <c r="AT37" s="3">
        <v>8</v>
      </c>
    </row>
    <row r="38" spans="1:49" s="3" customFormat="1" x14ac:dyDescent="0.2">
      <c r="A38" s="2">
        <v>44776.61917824074</v>
      </c>
      <c r="B38" s="2">
        <v>44776.621076388888</v>
      </c>
      <c r="C38" s="3" t="s">
        <v>71</v>
      </c>
      <c r="D38" s="3">
        <v>1</v>
      </c>
      <c r="E38" s="11" t="s">
        <v>121</v>
      </c>
      <c r="F38" s="3">
        <v>3</v>
      </c>
      <c r="G38" s="3">
        <v>21</v>
      </c>
      <c r="H38" s="3" t="s">
        <v>53</v>
      </c>
      <c r="I38" s="3">
        <v>108</v>
      </c>
      <c r="J38" s="3">
        <f t="shared" si="0"/>
        <v>4.2</v>
      </c>
      <c r="K38" s="3">
        <v>5</v>
      </c>
      <c r="L38" s="3">
        <v>5</v>
      </c>
      <c r="M38" s="3">
        <v>5</v>
      </c>
      <c r="N38" s="3">
        <v>3</v>
      </c>
      <c r="O38" s="3">
        <v>3</v>
      </c>
      <c r="P38" s="3">
        <f t="shared" si="1"/>
        <v>2.8</v>
      </c>
      <c r="Q38" s="3">
        <v>6</v>
      </c>
      <c r="R38" s="3">
        <v>4</v>
      </c>
      <c r="S38" s="3">
        <v>0</v>
      </c>
      <c r="T38" s="3">
        <v>2</v>
      </c>
      <c r="U38" s="3">
        <v>2</v>
      </c>
      <c r="V38" s="3">
        <f t="shared" si="2"/>
        <v>4.5999999999999996</v>
      </c>
      <c r="W38" s="3">
        <v>4</v>
      </c>
      <c r="X38" s="3">
        <v>4</v>
      </c>
      <c r="Y38" s="3">
        <v>4</v>
      </c>
      <c r="Z38" s="3">
        <v>6</v>
      </c>
      <c r="AA38" s="3">
        <v>5</v>
      </c>
      <c r="AB38" s="3">
        <f t="shared" si="3"/>
        <v>5</v>
      </c>
      <c r="AC38" s="3">
        <v>5</v>
      </c>
      <c r="AD38" s="3">
        <v>5</v>
      </c>
      <c r="AE38" s="3">
        <v>5</v>
      </c>
      <c r="AF38" s="3">
        <v>5</v>
      </c>
      <c r="AG38" s="3">
        <v>5</v>
      </c>
      <c r="AH38" s="3">
        <f t="shared" si="4"/>
        <v>5.4</v>
      </c>
      <c r="AI38" s="3">
        <v>7</v>
      </c>
      <c r="AJ38" s="3">
        <v>6</v>
      </c>
      <c r="AK38" s="3">
        <v>5</v>
      </c>
      <c r="AL38" s="3">
        <v>3</v>
      </c>
      <c r="AM38" s="3">
        <v>6</v>
      </c>
      <c r="AN38" s="9">
        <f t="shared" si="5"/>
        <v>4.2</v>
      </c>
      <c r="AO38" s="3">
        <v>6</v>
      </c>
      <c r="AP38" s="3" t="s">
        <v>44</v>
      </c>
      <c r="AQ38" s="3" t="s">
        <v>45</v>
      </c>
      <c r="AR38" s="3">
        <v>1</v>
      </c>
      <c r="AS38" s="3">
        <v>100</v>
      </c>
      <c r="AT38" s="3">
        <v>8</v>
      </c>
    </row>
    <row r="39" spans="1:49" s="11" customFormat="1" x14ac:dyDescent="0.2">
      <c r="A39" s="10">
        <v>44837.475462962961</v>
      </c>
      <c r="B39" s="10">
        <v>44837.476354166669</v>
      </c>
      <c r="C39" s="11" t="s">
        <v>46</v>
      </c>
      <c r="D39" s="11">
        <v>6</v>
      </c>
      <c r="E39" s="11" t="s">
        <v>88</v>
      </c>
      <c r="F39" s="11">
        <v>2</v>
      </c>
      <c r="G39" s="11">
        <v>21</v>
      </c>
      <c r="H39" s="11" t="s">
        <v>43</v>
      </c>
      <c r="I39" s="11">
        <v>79</v>
      </c>
      <c r="J39" s="11">
        <f t="shared" si="0"/>
        <v>5</v>
      </c>
      <c r="K39" s="11">
        <v>5</v>
      </c>
      <c r="L39" s="11">
        <v>5</v>
      </c>
      <c r="M39" s="11">
        <v>5</v>
      </c>
      <c r="N39" s="11">
        <v>6</v>
      </c>
      <c r="O39" s="11">
        <v>4</v>
      </c>
      <c r="P39" s="11">
        <f t="shared" si="1"/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f t="shared" si="2"/>
        <v>3</v>
      </c>
      <c r="W39" s="11">
        <v>4</v>
      </c>
      <c r="X39" s="11">
        <v>2</v>
      </c>
      <c r="Y39" s="11">
        <v>3</v>
      </c>
      <c r="Z39" s="11">
        <v>3</v>
      </c>
      <c r="AA39" s="11">
        <v>3</v>
      </c>
      <c r="AB39" s="11">
        <f t="shared" si="3"/>
        <v>3.6</v>
      </c>
      <c r="AC39" s="11">
        <v>4</v>
      </c>
      <c r="AD39" s="11">
        <v>4</v>
      </c>
      <c r="AE39" s="11">
        <v>5</v>
      </c>
      <c r="AF39" s="11">
        <v>1</v>
      </c>
      <c r="AG39" s="11">
        <v>4</v>
      </c>
      <c r="AH39" s="11">
        <f t="shared" si="4"/>
        <v>2</v>
      </c>
      <c r="AI39" s="11">
        <v>5</v>
      </c>
      <c r="AJ39" s="11">
        <v>0</v>
      </c>
      <c r="AK39" s="11">
        <v>4</v>
      </c>
      <c r="AL39" s="11">
        <v>0</v>
      </c>
      <c r="AM39" s="11">
        <v>1</v>
      </c>
      <c r="AN39" s="12">
        <f t="shared" si="5"/>
        <v>2.8639999999999999</v>
      </c>
      <c r="AO39" s="11">
        <v>1.4</v>
      </c>
      <c r="AP39" s="11" t="s">
        <v>44</v>
      </c>
      <c r="AQ39" s="11" t="s">
        <v>44</v>
      </c>
      <c r="AT39" s="11">
        <v>6</v>
      </c>
    </row>
    <row r="40" spans="1:49" s="1" customFormat="1" x14ac:dyDescent="0.2">
      <c r="A40" s="5">
        <v>44837.509027777778</v>
      </c>
      <c r="B40" s="5">
        <v>44837.510613425926</v>
      </c>
      <c r="C40" s="1" t="s">
        <v>68</v>
      </c>
      <c r="D40" s="1">
        <v>3</v>
      </c>
      <c r="E40" s="11" t="s">
        <v>122</v>
      </c>
      <c r="F40" s="1">
        <v>1</v>
      </c>
      <c r="G40" s="1">
        <v>22</v>
      </c>
      <c r="H40" s="1" t="s">
        <v>43</v>
      </c>
      <c r="I40" s="1">
        <v>62</v>
      </c>
      <c r="J40" s="1">
        <f>AVERAGE(K40:O40)</f>
        <v>2</v>
      </c>
      <c r="K40" s="1">
        <v>2</v>
      </c>
      <c r="L40" s="1">
        <v>2</v>
      </c>
      <c r="M40" s="1">
        <v>2</v>
      </c>
      <c r="N40" s="1">
        <v>3</v>
      </c>
      <c r="O40" s="1">
        <v>1</v>
      </c>
      <c r="P40" s="1">
        <f t="shared" si="1"/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2"/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f t="shared" si="3"/>
        <v>2.2000000000000002</v>
      </c>
      <c r="AC40" s="1">
        <v>2</v>
      </c>
      <c r="AD40" s="1">
        <v>2</v>
      </c>
      <c r="AE40" s="1">
        <v>3</v>
      </c>
      <c r="AF40" s="1">
        <v>1</v>
      </c>
      <c r="AG40" s="1">
        <v>3</v>
      </c>
      <c r="AH40" s="1">
        <f t="shared" si="4"/>
        <v>2.6</v>
      </c>
      <c r="AI40" s="1">
        <v>3</v>
      </c>
      <c r="AJ40" s="1">
        <v>2</v>
      </c>
      <c r="AK40" s="1">
        <v>2</v>
      </c>
      <c r="AL40" s="1">
        <v>3</v>
      </c>
      <c r="AM40" s="1">
        <v>3</v>
      </c>
      <c r="AN40" s="6">
        <f t="shared" si="5"/>
        <v>1.1120000000000001</v>
      </c>
      <c r="AO40" s="1">
        <v>4</v>
      </c>
      <c r="AP40" s="1" t="s">
        <v>44</v>
      </c>
      <c r="AQ40" s="1" t="s">
        <v>45</v>
      </c>
      <c r="AR40" s="1">
        <v>3</v>
      </c>
      <c r="AS40" s="1">
        <v>65</v>
      </c>
      <c r="AT40" s="1">
        <v>6</v>
      </c>
    </row>
    <row r="41" spans="1:49" s="11" customFormat="1" x14ac:dyDescent="0.2">
      <c r="A41" s="10">
        <v>44837.551550925928</v>
      </c>
      <c r="B41" s="10">
        <v>44837.553877314815</v>
      </c>
      <c r="C41" s="11" t="s">
        <v>73</v>
      </c>
      <c r="D41" s="11">
        <v>1</v>
      </c>
      <c r="E41" s="11" t="s">
        <v>123</v>
      </c>
      <c r="F41" s="11">
        <v>2</v>
      </c>
      <c r="G41" s="11">
        <v>21</v>
      </c>
      <c r="H41" s="11" t="s">
        <v>43</v>
      </c>
      <c r="I41" s="11">
        <v>72</v>
      </c>
      <c r="J41" s="11">
        <f>AVERAGE(K41:O41)</f>
        <v>3.4</v>
      </c>
      <c r="K41" s="11">
        <v>3</v>
      </c>
      <c r="L41" s="11">
        <v>3</v>
      </c>
      <c r="M41" s="11">
        <v>4</v>
      </c>
      <c r="N41" s="11">
        <v>2</v>
      </c>
      <c r="O41" s="11">
        <v>5</v>
      </c>
      <c r="P41" s="11">
        <f>AVERAGE(Q41:U41)</f>
        <v>0.2</v>
      </c>
      <c r="Q41" s="11">
        <v>1</v>
      </c>
      <c r="R41" s="11">
        <v>0</v>
      </c>
      <c r="S41" s="11">
        <v>0</v>
      </c>
      <c r="T41" s="11">
        <v>0</v>
      </c>
      <c r="U41" s="11">
        <v>0</v>
      </c>
      <c r="V41" s="11">
        <f t="shared" si="2"/>
        <v>0.6</v>
      </c>
      <c r="W41" s="11">
        <v>0</v>
      </c>
      <c r="X41" s="11">
        <v>0</v>
      </c>
      <c r="Y41" s="11">
        <v>1</v>
      </c>
      <c r="Z41" s="11">
        <v>1</v>
      </c>
      <c r="AA41" s="11">
        <v>1</v>
      </c>
      <c r="AB41" s="11">
        <f t="shared" si="3"/>
        <v>1.8</v>
      </c>
      <c r="AC41" s="11">
        <v>3</v>
      </c>
      <c r="AD41" s="11">
        <v>2</v>
      </c>
      <c r="AE41" s="11">
        <v>1</v>
      </c>
      <c r="AF41" s="11">
        <v>2</v>
      </c>
      <c r="AG41" s="11">
        <v>1</v>
      </c>
      <c r="AH41" s="11">
        <f t="shared" si="4"/>
        <v>4</v>
      </c>
      <c r="AI41" s="11">
        <v>4</v>
      </c>
      <c r="AJ41" s="11">
        <v>6</v>
      </c>
      <c r="AK41" s="11">
        <v>4</v>
      </c>
      <c r="AL41" s="11">
        <v>2</v>
      </c>
      <c r="AM41" s="11">
        <v>4</v>
      </c>
      <c r="AN41" s="12">
        <f t="shared" si="5"/>
        <v>1.6</v>
      </c>
      <c r="AO41" s="11">
        <v>5.5</v>
      </c>
      <c r="AP41" s="11" t="s">
        <v>44</v>
      </c>
      <c r="AQ41" s="11" t="s">
        <v>45</v>
      </c>
      <c r="AR41" s="11">
        <v>4</v>
      </c>
      <c r="AS41" s="11">
        <v>100</v>
      </c>
      <c r="AT41" s="11">
        <v>6</v>
      </c>
    </row>
    <row r="42" spans="1:49" s="11" customFormat="1" x14ac:dyDescent="0.2">
      <c r="A42" s="10">
        <v>44837.579004629632</v>
      </c>
      <c r="B42" s="10">
        <v>44837.580462962964</v>
      </c>
      <c r="C42" s="11" t="s">
        <v>47</v>
      </c>
      <c r="D42" s="11">
        <v>6</v>
      </c>
      <c r="E42" s="11" t="s">
        <v>124</v>
      </c>
      <c r="F42" s="11">
        <v>2</v>
      </c>
      <c r="G42" s="11">
        <v>21</v>
      </c>
      <c r="H42" s="11" t="s">
        <v>43</v>
      </c>
      <c r="I42" s="11">
        <v>80</v>
      </c>
      <c r="J42" s="11">
        <f t="shared" ref="J42:J50" si="6">AVERAGE(K42:O42)</f>
        <v>2.2000000000000002</v>
      </c>
      <c r="K42" s="11">
        <v>3</v>
      </c>
      <c r="L42" s="11">
        <v>2</v>
      </c>
      <c r="M42" s="11">
        <v>2</v>
      </c>
      <c r="N42" s="11">
        <v>2</v>
      </c>
      <c r="O42" s="11">
        <v>2</v>
      </c>
      <c r="P42" s="11">
        <f t="shared" ref="P42:P50" si="7">AVERAGE(Q42:U42)</f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f t="shared" si="2"/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f t="shared" si="3"/>
        <v>2.8</v>
      </c>
      <c r="AC42" s="11">
        <v>2</v>
      </c>
      <c r="AD42" s="11">
        <v>3</v>
      </c>
      <c r="AE42" s="11">
        <v>3</v>
      </c>
      <c r="AF42" s="11">
        <v>3</v>
      </c>
      <c r="AG42" s="11">
        <v>3</v>
      </c>
      <c r="AH42" s="11">
        <f t="shared" si="4"/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2">
        <f t="shared" si="5"/>
        <v>1.2</v>
      </c>
      <c r="AO42" s="11">
        <v>5</v>
      </c>
      <c r="AP42" s="11" t="s">
        <v>44</v>
      </c>
      <c r="AQ42" s="11" t="s">
        <v>45</v>
      </c>
      <c r="AR42" s="11">
        <v>4</v>
      </c>
      <c r="AS42" s="11">
        <v>200</v>
      </c>
      <c r="AT42" s="11">
        <v>8</v>
      </c>
      <c r="AV42" s="13"/>
      <c r="AW42" s="14"/>
    </row>
    <row r="43" spans="1:49" s="1" customFormat="1" x14ac:dyDescent="0.2">
      <c r="A43" s="5">
        <v>44837.608402777776</v>
      </c>
      <c r="B43" s="5">
        <v>44837.609594907408</v>
      </c>
      <c r="C43" s="1" t="s">
        <v>75</v>
      </c>
      <c r="D43" s="1">
        <v>1</v>
      </c>
      <c r="E43" s="11" t="s">
        <v>125</v>
      </c>
      <c r="F43" s="1">
        <v>1</v>
      </c>
      <c r="G43" s="1">
        <v>22</v>
      </c>
      <c r="H43" s="1" t="s">
        <v>43</v>
      </c>
      <c r="I43" s="1">
        <v>76</v>
      </c>
      <c r="J43" s="1">
        <f t="shared" si="6"/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f t="shared" si="7"/>
        <v>1</v>
      </c>
      <c r="Q43" s="1">
        <v>0</v>
      </c>
      <c r="R43" s="1">
        <v>0</v>
      </c>
      <c r="S43" s="1">
        <v>5</v>
      </c>
      <c r="T43" s="1">
        <v>0</v>
      </c>
      <c r="U43" s="1">
        <v>0</v>
      </c>
      <c r="V43" s="1">
        <f t="shared" si="2"/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f t="shared" si="3"/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f t="shared" si="4"/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6">
        <f t="shared" si="5"/>
        <v>0.24</v>
      </c>
      <c r="AO43" s="1">
        <v>7</v>
      </c>
      <c r="AP43" s="1" t="s">
        <v>44</v>
      </c>
      <c r="AQ43" s="1" t="s">
        <v>44</v>
      </c>
      <c r="AT43" s="1">
        <v>7</v>
      </c>
      <c r="AV43" s="7"/>
      <c r="AW43" s="8"/>
    </row>
    <row r="44" spans="1:49" s="11" customFormat="1" x14ac:dyDescent="0.2">
      <c r="A44" s="10">
        <v>44837.631469907406</v>
      </c>
      <c r="B44" s="10">
        <v>44837.633692129632</v>
      </c>
      <c r="C44" s="11" t="s">
        <v>76</v>
      </c>
      <c r="D44" s="11">
        <v>1</v>
      </c>
      <c r="E44" s="11" t="s">
        <v>126</v>
      </c>
      <c r="F44" s="11">
        <v>2</v>
      </c>
      <c r="G44" s="11">
        <v>23</v>
      </c>
      <c r="H44" s="11" t="s">
        <v>43</v>
      </c>
      <c r="I44" s="11">
        <v>67</v>
      </c>
      <c r="J44" s="11">
        <f t="shared" si="6"/>
        <v>2.2000000000000002</v>
      </c>
      <c r="K44" s="11">
        <v>3</v>
      </c>
      <c r="L44" s="11">
        <v>2</v>
      </c>
      <c r="M44" s="11">
        <v>2</v>
      </c>
      <c r="N44" s="11">
        <v>2</v>
      </c>
      <c r="O44" s="11">
        <v>2</v>
      </c>
      <c r="P44" s="11">
        <f t="shared" si="7"/>
        <v>1.2</v>
      </c>
      <c r="Q44" s="11">
        <v>2</v>
      </c>
      <c r="R44" s="11">
        <v>0</v>
      </c>
      <c r="S44" s="11">
        <v>0</v>
      </c>
      <c r="T44" s="11">
        <v>2</v>
      </c>
      <c r="U44" s="11">
        <v>2</v>
      </c>
      <c r="V44" s="11">
        <f t="shared" si="2"/>
        <v>1.4</v>
      </c>
      <c r="W44" s="11">
        <v>3</v>
      </c>
      <c r="X44" s="11">
        <v>2</v>
      </c>
      <c r="Y44" s="11">
        <v>2</v>
      </c>
      <c r="Z44" s="11">
        <v>0</v>
      </c>
      <c r="AA44" s="11">
        <v>0</v>
      </c>
      <c r="AB44" s="11">
        <f t="shared" si="3"/>
        <v>5.2</v>
      </c>
      <c r="AC44" s="11">
        <v>6</v>
      </c>
      <c r="AD44" s="11">
        <v>5</v>
      </c>
      <c r="AE44" s="11">
        <v>5</v>
      </c>
      <c r="AF44" s="11">
        <v>5</v>
      </c>
      <c r="AG44" s="11">
        <v>5</v>
      </c>
      <c r="AH44" s="11">
        <f t="shared" si="4"/>
        <v>4.5999999999999996</v>
      </c>
      <c r="AI44" s="11">
        <v>7</v>
      </c>
      <c r="AJ44" s="11">
        <v>3</v>
      </c>
      <c r="AK44" s="11">
        <v>6</v>
      </c>
      <c r="AL44" s="11">
        <v>2</v>
      </c>
      <c r="AM44" s="11">
        <v>5</v>
      </c>
      <c r="AN44" s="12">
        <f t="shared" si="5"/>
        <v>2.5839999999999996</v>
      </c>
      <c r="AO44" s="11">
        <v>5</v>
      </c>
      <c r="AP44" s="11" t="s">
        <v>44</v>
      </c>
      <c r="AQ44" s="11" t="s">
        <v>45</v>
      </c>
      <c r="AR44" s="11">
        <v>2</v>
      </c>
      <c r="AS44" s="11">
        <v>100</v>
      </c>
      <c r="AT44" s="11">
        <v>6</v>
      </c>
      <c r="AV44" s="13"/>
      <c r="AW44" s="14"/>
    </row>
    <row r="45" spans="1:49" s="11" customFormat="1" x14ac:dyDescent="0.2">
      <c r="A45" s="10">
        <v>44837.674340277779</v>
      </c>
      <c r="B45" s="10">
        <v>44837.676192129627</v>
      </c>
      <c r="C45" s="11" t="s">
        <v>77</v>
      </c>
      <c r="D45" s="11">
        <v>1</v>
      </c>
      <c r="E45" s="11" t="s">
        <v>127</v>
      </c>
      <c r="F45" s="11">
        <v>2</v>
      </c>
      <c r="G45" s="11">
        <v>23</v>
      </c>
      <c r="H45" s="11" t="s">
        <v>53</v>
      </c>
      <c r="I45" s="11">
        <v>73</v>
      </c>
      <c r="J45" s="11">
        <f t="shared" si="6"/>
        <v>5.6</v>
      </c>
      <c r="K45" s="11">
        <v>5</v>
      </c>
      <c r="L45" s="11">
        <v>6</v>
      </c>
      <c r="M45" s="11">
        <v>5</v>
      </c>
      <c r="N45" s="11">
        <v>6</v>
      </c>
      <c r="O45" s="11">
        <v>6</v>
      </c>
      <c r="P45" s="11">
        <f t="shared" si="7"/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f t="shared" si="2"/>
        <v>1.8</v>
      </c>
      <c r="W45" s="11">
        <v>0</v>
      </c>
      <c r="X45" s="11">
        <v>0</v>
      </c>
      <c r="Y45" s="11">
        <v>2</v>
      </c>
      <c r="Z45" s="11">
        <v>0</v>
      </c>
      <c r="AA45" s="11">
        <v>7</v>
      </c>
      <c r="AB45" s="11">
        <f t="shared" si="3"/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f t="shared" si="4"/>
        <v>2.2000000000000002</v>
      </c>
      <c r="AI45" s="11">
        <v>5</v>
      </c>
      <c r="AJ45" s="11">
        <v>2</v>
      </c>
      <c r="AK45" s="11">
        <v>0</v>
      </c>
      <c r="AL45" s="11">
        <v>2</v>
      </c>
      <c r="AM45" s="11">
        <v>2</v>
      </c>
      <c r="AN45" s="12">
        <f t="shared" si="5"/>
        <v>1.8640000000000001</v>
      </c>
      <c r="AO45" s="11">
        <v>9</v>
      </c>
      <c r="AP45" s="11" t="s">
        <v>44</v>
      </c>
      <c r="AQ45" s="11" t="s">
        <v>45</v>
      </c>
      <c r="AR45" s="11">
        <v>6</v>
      </c>
      <c r="AS45" s="11">
        <v>100</v>
      </c>
      <c r="AT45" s="11">
        <v>7</v>
      </c>
      <c r="AV45" s="13"/>
      <c r="AW45" s="14"/>
    </row>
    <row r="46" spans="1:49" s="11" customFormat="1" x14ac:dyDescent="0.2">
      <c r="A46" s="10">
        <v>44868.824467592596</v>
      </c>
      <c r="B46" s="10">
        <v>44868.827233796299</v>
      </c>
      <c r="C46" s="11" t="s">
        <v>63</v>
      </c>
      <c r="D46" s="11">
        <v>1</v>
      </c>
      <c r="E46" s="11" t="s">
        <v>128</v>
      </c>
      <c r="F46" s="11">
        <v>2</v>
      </c>
      <c r="G46" s="11">
        <v>22</v>
      </c>
      <c r="H46" s="11" t="s">
        <v>53</v>
      </c>
      <c r="I46" s="11">
        <v>78</v>
      </c>
      <c r="J46" s="11">
        <f t="shared" si="6"/>
        <v>5</v>
      </c>
      <c r="K46" s="11">
        <v>7</v>
      </c>
      <c r="L46" s="11">
        <v>6</v>
      </c>
      <c r="M46" s="11">
        <v>6</v>
      </c>
      <c r="N46" s="11">
        <v>2</v>
      </c>
      <c r="O46" s="11">
        <v>4</v>
      </c>
      <c r="P46" s="11">
        <f t="shared" si="7"/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f t="shared" si="2"/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f t="shared" si="3"/>
        <v>0.4</v>
      </c>
      <c r="AC46" s="11">
        <v>0</v>
      </c>
      <c r="AD46" s="11">
        <v>1</v>
      </c>
      <c r="AE46" s="11">
        <v>0</v>
      </c>
      <c r="AF46" s="11">
        <v>0</v>
      </c>
      <c r="AG46" s="11">
        <v>1</v>
      </c>
      <c r="AH46" s="11">
        <f t="shared" si="4"/>
        <v>2.6</v>
      </c>
      <c r="AI46" s="11">
        <v>3</v>
      </c>
      <c r="AJ46" s="11">
        <v>3</v>
      </c>
      <c r="AK46" s="11">
        <v>1</v>
      </c>
      <c r="AL46" s="11">
        <v>2</v>
      </c>
      <c r="AM46" s="11">
        <v>4</v>
      </c>
      <c r="AN46" s="12">
        <f t="shared" si="5"/>
        <v>1.4</v>
      </c>
      <c r="AO46" s="11">
        <v>11</v>
      </c>
      <c r="AP46" s="11" t="s">
        <v>44</v>
      </c>
      <c r="AQ46" s="11" t="s">
        <v>45</v>
      </c>
      <c r="AR46" s="11">
        <v>5</v>
      </c>
      <c r="AS46" s="11">
        <v>300</v>
      </c>
      <c r="AT46" s="11">
        <v>8</v>
      </c>
      <c r="AV46" s="13"/>
      <c r="AW46" s="14"/>
    </row>
    <row r="47" spans="1:49" s="11" customFormat="1" x14ac:dyDescent="0.2">
      <c r="A47" s="10" t="s">
        <v>80</v>
      </c>
      <c r="B47" s="11" t="s">
        <v>78</v>
      </c>
      <c r="C47" s="11" t="s">
        <v>46</v>
      </c>
      <c r="D47" s="11">
        <v>7</v>
      </c>
      <c r="E47" s="11" t="s">
        <v>89</v>
      </c>
      <c r="F47" s="11">
        <v>2</v>
      </c>
      <c r="G47" s="11">
        <v>21</v>
      </c>
      <c r="H47" s="11" t="s">
        <v>43</v>
      </c>
      <c r="I47" s="11">
        <v>80</v>
      </c>
      <c r="J47" s="11">
        <f t="shared" si="6"/>
        <v>6.4</v>
      </c>
      <c r="K47" s="11">
        <v>6</v>
      </c>
      <c r="L47" s="11">
        <v>7</v>
      </c>
      <c r="M47" s="11">
        <v>7</v>
      </c>
      <c r="N47" s="11">
        <v>6</v>
      </c>
      <c r="O47" s="11">
        <v>6</v>
      </c>
      <c r="P47" s="11">
        <f t="shared" si="7"/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f t="shared" si="2"/>
        <v>4.4000000000000004</v>
      </c>
      <c r="W47" s="11">
        <v>4</v>
      </c>
      <c r="X47" s="11">
        <v>5</v>
      </c>
      <c r="Y47" s="11">
        <v>3</v>
      </c>
      <c r="Z47" s="11">
        <v>5</v>
      </c>
      <c r="AA47" s="11">
        <v>5</v>
      </c>
      <c r="AB47" s="11">
        <f t="shared" si="3"/>
        <v>7</v>
      </c>
      <c r="AC47" s="11">
        <v>6</v>
      </c>
      <c r="AD47" s="11">
        <v>7</v>
      </c>
      <c r="AE47" s="11">
        <v>7</v>
      </c>
      <c r="AF47" s="11">
        <v>7</v>
      </c>
      <c r="AG47" s="11">
        <v>8</v>
      </c>
      <c r="AH47" s="11">
        <f t="shared" si="4"/>
        <v>4</v>
      </c>
      <c r="AI47" s="11">
        <v>5</v>
      </c>
      <c r="AJ47" s="11">
        <v>1</v>
      </c>
      <c r="AK47" s="11">
        <v>5</v>
      </c>
      <c r="AL47" s="11">
        <v>1</v>
      </c>
      <c r="AM47" s="11">
        <v>8</v>
      </c>
      <c r="AN47" s="12">
        <f t="shared" si="5"/>
        <v>4.4319999999999995</v>
      </c>
      <c r="AO47" s="11">
        <v>1.5</v>
      </c>
      <c r="AP47" s="11" t="s">
        <v>44</v>
      </c>
      <c r="AQ47" s="11" t="s">
        <v>44</v>
      </c>
      <c r="AT47" s="11">
        <v>4</v>
      </c>
      <c r="AW47" s="14"/>
    </row>
    <row r="48" spans="1:49" s="11" customFormat="1" x14ac:dyDescent="0.2">
      <c r="A48" s="10" t="s">
        <v>81</v>
      </c>
      <c r="B48" s="11" t="s">
        <v>79</v>
      </c>
      <c r="C48" s="11" t="s">
        <v>42</v>
      </c>
      <c r="D48" s="11">
        <v>2</v>
      </c>
      <c r="E48" s="11" t="s">
        <v>129</v>
      </c>
      <c r="F48" s="11">
        <v>2</v>
      </c>
      <c r="G48" s="11">
        <v>21</v>
      </c>
      <c r="H48" s="11" t="s">
        <v>43</v>
      </c>
      <c r="I48" s="11">
        <v>73</v>
      </c>
      <c r="J48" s="11">
        <f t="shared" si="6"/>
        <v>3.6</v>
      </c>
      <c r="K48" s="11">
        <v>3</v>
      </c>
      <c r="L48" s="11">
        <v>3</v>
      </c>
      <c r="M48" s="11">
        <v>4</v>
      </c>
      <c r="N48" s="11">
        <v>4</v>
      </c>
      <c r="O48" s="11">
        <v>4</v>
      </c>
      <c r="P48" s="11">
        <f t="shared" si="7"/>
        <v>1</v>
      </c>
      <c r="Q48" s="11">
        <v>2</v>
      </c>
      <c r="R48" s="11">
        <v>0</v>
      </c>
      <c r="S48" s="11">
        <v>0</v>
      </c>
      <c r="T48" s="11">
        <v>3</v>
      </c>
      <c r="U48" s="11">
        <v>0</v>
      </c>
      <c r="V48" s="11">
        <f t="shared" si="2"/>
        <v>1.8</v>
      </c>
      <c r="W48" s="11">
        <v>1</v>
      </c>
      <c r="X48" s="11">
        <v>2</v>
      </c>
      <c r="Y48" s="11">
        <v>3</v>
      </c>
      <c r="Z48" s="11">
        <v>2</v>
      </c>
      <c r="AA48" s="11">
        <v>1</v>
      </c>
      <c r="AB48" s="11">
        <f t="shared" si="3"/>
        <v>2</v>
      </c>
      <c r="AC48" s="11">
        <v>1</v>
      </c>
      <c r="AD48" s="11">
        <v>1</v>
      </c>
      <c r="AE48" s="11">
        <v>3</v>
      </c>
      <c r="AF48" s="11">
        <v>2</v>
      </c>
      <c r="AG48" s="11">
        <v>3</v>
      </c>
      <c r="AH48" s="11">
        <f t="shared" si="4"/>
        <v>3.2</v>
      </c>
      <c r="AI48" s="11">
        <v>4</v>
      </c>
      <c r="AJ48" s="11">
        <v>3</v>
      </c>
      <c r="AK48" s="11">
        <v>3</v>
      </c>
      <c r="AL48" s="11">
        <v>3</v>
      </c>
      <c r="AM48" s="11">
        <v>3</v>
      </c>
      <c r="AN48" s="12">
        <f t="shared" si="5"/>
        <v>2.1440000000000001</v>
      </c>
      <c r="AO48" s="11">
        <v>2</v>
      </c>
      <c r="AP48" s="11" t="s">
        <v>44</v>
      </c>
      <c r="AQ48" s="11" t="s">
        <v>44</v>
      </c>
      <c r="AT48" s="11">
        <v>8</v>
      </c>
      <c r="AW48" s="14"/>
    </row>
    <row r="49" spans="1:46" s="1" customFormat="1" x14ac:dyDescent="0.2">
      <c r="A49" s="5" t="s">
        <v>81</v>
      </c>
      <c r="B49" s="1" t="s">
        <v>79</v>
      </c>
      <c r="C49" s="1" t="s">
        <v>68</v>
      </c>
      <c r="D49" s="1">
        <v>4</v>
      </c>
      <c r="E49" s="11" t="s">
        <v>130</v>
      </c>
      <c r="F49" s="1">
        <v>1</v>
      </c>
      <c r="G49" s="1">
        <v>22</v>
      </c>
      <c r="H49" s="1" t="s">
        <v>43</v>
      </c>
      <c r="I49" s="1">
        <v>61</v>
      </c>
      <c r="J49" s="1">
        <f>AVERAGE(K49:O49)</f>
        <v>2</v>
      </c>
      <c r="K49" s="1">
        <v>2</v>
      </c>
      <c r="L49" s="1">
        <v>2</v>
      </c>
      <c r="M49" s="1">
        <v>2</v>
      </c>
      <c r="N49" s="1">
        <v>3</v>
      </c>
      <c r="O49" s="1">
        <v>1</v>
      </c>
      <c r="P49" s="1">
        <f>AVERAGE(Q49:U49)</f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ref="V49" si="8">AVERAGE(W49:AA49)</f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f t="shared" ref="AB49" si="9">AVERAGE(AC49:AG49)</f>
        <v>2.2000000000000002</v>
      </c>
      <c r="AC49" s="1">
        <v>2</v>
      </c>
      <c r="AD49" s="1">
        <v>2</v>
      </c>
      <c r="AE49" s="1">
        <v>3</v>
      </c>
      <c r="AF49" s="1">
        <v>1</v>
      </c>
      <c r="AG49" s="1">
        <v>3</v>
      </c>
      <c r="AH49" s="1">
        <f t="shared" ref="AH49" si="10">AVERAGE(AI49:AM49)</f>
        <v>2.6</v>
      </c>
      <c r="AI49" s="1">
        <v>3</v>
      </c>
      <c r="AJ49" s="1">
        <v>2</v>
      </c>
      <c r="AK49" s="1">
        <v>2</v>
      </c>
      <c r="AL49" s="1">
        <v>3</v>
      </c>
      <c r="AM49" s="1">
        <v>3</v>
      </c>
      <c r="AN49" s="6">
        <f t="shared" si="5"/>
        <v>1.1120000000000001</v>
      </c>
      <c r="AO49" s="1">
        <v>4</v>
      </c>
      <c r="AP49" s="1" t="s">
        <v>44</v>
      </c>
      <c r="AQ49" s="1" t="s">
        <v>45</v>
      </c>
      <c r="AR49" s="1">
        <v>3</v>
      </c>
      <c r="AS49" s="1">
        <v>65</v>
      </c>
      <c r="AT49" s="1">
        <v>6</v>
      </c>
    </row>
    <row r="50" spans="1:46" s="11" customFormat="1" x14ac:dyDescent="0.2">
      <c r="A50" s="10" t="s">
        <v>81</v>
      </c>
      <c r="B50" s="11" t="s">
        <v>79</v>
      </c>
      <c r="C50" s="11" t="s">
        <v>47</v>
      </c>
      <c r="D50" s="11">
        <v>7</v>
      </c>
      <c r="E50" s="11" t="s">
        <v>131</v>
      </c>
      <c r="F50" s="11">
        <v>2</v>
      </c>
      <c r="G50" s="11">
        <v>21</v>
      </c>
      <c r="H50" s="11" t="s">
        <v>43</v>
      </c>
      <c r="I50" s="11">
        <v>71</v>
      </c>
      <c r="J50" s="11">
        <f t="shared" si="6"/>
        <v>3.4</v>
      </c>
      <c r="K50" s="11">
        <v>4</v>
      </c>
      <c r="L50" s="11">
        <v>4</v>
      </c>
      <c r="M50" s="11">
        <v>4</v>
      </c>
      <c r="N50" s="11">
        <v>3</v>
      </c>
      <c r="O50" s="11">
        <v>2</v>
      </c>
      <c r="P50" s="11">
        <f t="shared" si="7"/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f t="shared" si="2"/>
        <v>1.6</v>
      </c>
      <c r="W50" s="11">
        <v>3</v>
      </c>
      <c r="X50" s="11">
        <v>2</v>
      </c>
      <c r="Y50" s="11">
        <v>1</v>
      </c>
      <c r="Z50" s="11">
        <v>2</v>
      </c>
      <c r="AA50" s="11">
        <v>0</v>
      </c>
      <c r="AB50" s="11">
        <f t="shared" si="3"/>
        <v>2.8</v>
      </c>
      <c r="AC50" s="11">
        <v>2</v>
      </c>
      <c r="AD50" s="11">
        <v>3</v>
      </c>
      <c r="AE50" s="11">
        <v>3</v>
      </c>
      <c r="AF50" s="11">
        <v>3</v>
      </c>
      <c r="AG50" s="11">
        <v>3</v>
      </c>
      <c r="AH50" s="11">
        <f t="shared" si="4"/>
        <v>2</v>
      </c>
      <c r="AI50" s="11">
        <v>4</v>
      </c>
      <c r="AJ50" s="11">
        <v>0</v>
      </c>
      <c r="AK50" s="11">
        <v>3</v>
      </c>
      <c r="AL50" s="11">
        <v>0</v>
      </c>
      <c r="AM50" s="11">
        <v>3</v>
      </c>
      <c r="AN50" s="12">
        <f t="shared" si="5"/>
        <v>1.952</v>
      </c>
      <c r="AO50" s="11">
        <v>3</v>
      </c>
      <c r="AP50" s="11" t="s">
        <v>44</v>
      </c>
      <c r="AQ50" s="11" t="s">
        <v>44</v>
      </c>
      <c r="AT50" s="11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Eloi De Clercq</dc:creator>
  <cp:keywords/>
  <dc:description/>
  <cp:lastModifiedBy>Rayan Souissi</cp:lastModifiedBy>
  <cp:revision/>
  <dcterms:created xsi:type="dcterms:W3CDTF">2022-03-10T13:34:29Z</dcterms:created>
  <dcterms:modified xsi:type="dcterms:W3CDTF">2022-03-19T15:40:25Z</dcterms:modified>
  <cp:category/>
  <cp:contentStatus/>
</cp:coreProperties>
</file>