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武器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0"/>
  <sheetViews>
    <sheetView workbookViewId="0"/>
  </sheetViews>
  <sheetData>
    <row r="1">
      <c r="A1" t="str">
        <v>名称</v>
      </c>
      <c r="B1" t="str">
        <v>涂墨点数</v>
      </c>
      <c r="C1" t="str">
        <v>击杀</v>
      </c>
      <c r="D1" t="str">
        <v>阵亡</v>
      </c>
      <c r="E1" t="str">
        <v>助攻</v>
      </c>
      <c r="F1" t="str">
        <v>大招</v>
      </c>
      <c r="G1" t="str">
        <v>胜</v>
      </c>
      <c r="H1" t="str">
        <v>败</v>
      </c>
      <c r="I1" t="str">
        <v>击杀阵亡比</v>
      </c>
      <c r="J1" t="str">
        <v>总场数</v>
      </c>
    </row>
    <row r="2">
      <c r="A2" t="str">
        <v>遠距爆破槍</v>
      </c>
      <c r="B2">
        <v>7494</v>
      </c>
      <c r="C2">
        <v>103</v>
      </c>
      <c r="D2">
        <v>100</v>
      </c>
      <c r="E2">
        <v>28</v>
      </c>
      <c r="F2">
        <v>22</v>
      </c>
      <c r="G2">
        <v>4</v>
      </c>
      <c r="H2">
        <v>10</v>
      </c>
      <c r="I2">
        <f>C2/D2</f>
      </c>
      <c r="J2">
        <f>G2+H2</f>
      </c>
    </row>
    <row r="3">
      <c r="A3" t="str">
        <v>專業模型槍MG</v>
      </c>
      <c r="B3">
        <v>750</v>
      </c>
      <c r="C3">
        <v>5</v>
      </c>
      <c r="D3">
        <v>6</v>
      </c>
      <c r="E3">
        <v>2</v>
      </c>
      <c r="F3">
        <v>1</v>
      </c>
      <c r="G3">
        <v>0</v>
      </c>
      <c r="H3">
        <v>1</v>
      </c>
      <c r="I3">
        <f>C3/D3</f>
      </c>
      <c r="J3">
        <f>G3+H3</f>
      </c>
    </row>
    <row r="4">
      <c r="A4" t="str">
        <v>LACT-450</v>
      </c>
      <c r="B4">
        <v>1660</v>
      </c>
      <c r="C4">
        <v>4</v>
      </c>
      <c r="D4">
        <v>10</v>
      </c>
      <c r="E4">
        <v>1</v>
      </c>
      <c r="F4">
        <v>4</v>
      </c>
      <c r="G4">
        <v>1</v>
      </c>
      <c r="H4">
        <v>1</v>
      </c>
      <c r="I4">
        <f>C4/D4</f>
      </c>
      <c r="J4">
        <f>G4+H4</f>
      </c>
    </row>
    <row r="5">
      <c r="A5" t="str">
        <v>三發獵魚弓</v>
      </c>
      <c r="B5">
        <v>13689</v>
      </c>
      <c r="C5">
        <v>136</v>
      </c>
      <c r="D5">
        <v>95</v>
      </c>
      <c r="E5">
        <v>56</v>
      </c>
      <c r="F5">
        <v>48</v>
      </c>
      <c r="G5">
        <v>8</v>
      </c>
      <c r="H5">
        <v>13</v>
      </c>
      <c r="I5">
        <f>C5/D5</f>
      </c>
      <c r="J5">
        <f>G5+H5</f>
      </c>
    </row>
    <row r="6">
      <c r="A6" t="str">
        <v>噴射清潔槍</v>
      </c>
      <c r="B6">
        <v>767</v>
      </c>
      <c r="C6">
        <v>3</v>
      </c>
      <c r="D6">
        <v>5</v>
      </c>
      <c r="E6">
        <v>0</v>
      </c>
      <c r="F6">
        <v>1</v>
      </c>
      <c r="G6">
        <v>0</v>
      </c>
      <c r="H6">
        <v>1</v>
      </c>
      <c r="I6">
        <f>C6/D6</f>
      </c>
      <c r="J6">
        <f>G6+H6</f>
      </c>
    </row>
    <row r="7">
      <c r="A7" t="str">
        <v>N-ZAP85</v>
      </c>
      <c r="B7">
        <v>3611</v>
      </c>
      <c r="C7">
        <v>21</v>
      </c>
      <c r="D7">
        <v>17</v>
      </c>
      <c r="E7">
        <v>3</v>
      </c>
      <c r="F7">
        <v>9</v>
      </c>
      <c r="G7">
        <v>2</v>
      </c>
      <c r="H7">
        <v>2</v>
      </c>
      <c r="I7">
        <f>C7/D7</f>
      </c>
      <c r="J7">
        <f>G7+H7</f>
      </c>
    </row>
    <row r="8">
      <c r="A8" t="str">
        <v>斯普拉射擊槍</v>
      </c>
      <c r="B8">
        <v>930</v>
      </c>
      <c r="C8">
        <v>12</v>
      </c>
      <c r="D8">
        <v>4</v>
      </c>
      <c r="E8">
        <v>3</v>
      </c>
      <c r="F8">
        <v>1</v>
      </c>
      <c r="G8">
        <v>1</v>
      </c>
      <c r="H8">
        <v>0</v>
      </c>
      <c r="I8">
        <f>C8/D8</f>
      </c>
      <c r="J8">
        <f>G8+H8</f>
      </c>
    </row>
    <row r="9">
      <c r="A9" t="str">
        <v>新葉射擊槍</v>
      </c>
      <c r="B9">
        <v>968</v>
      </c>
      <c r="C9">
        <v>8</v>
      </c>
      <c r="D9">
        <v>2</v>
      </c>
      <c r="E9">
        <v>1</v>
      </c>
      <c r="F9">
        <v>3</v>
      </c>
      <c r="G9">
        <v>1</v>
      </c>
      <c r="H9">
        <v>0</v>
      </c>
      <c r="I9">
        <f>C9/D9</f>
      </c>
      <c r="J9">
        <f>G9+H9</f>
      </c>
    </row>
    <row r="10">
      <c r="A10" t="str">
        <v>窄域標記槍</v>
      </c>
      <c r="B10">
        <v>18086</v>
      </c>
      <c r="C10">
        <v>205</v>
      </c>
      <c r="D10">
        <v>143</v>
      </c>
      <c r="E10">
        <v>50</v>
      </c>
      <c r="F10">
        <v>52</v>
      </c>
      <c r="G10">
        <v>17</v>
      </c>
      <c r="H10">
        <v>5</v>
      </c>
      <c r="I10">
        <f>C10/D10</f>
      </c>
      <c r="J10">
        <f>G10+H10</f>
      </c>
    </row>
  </sheetData>
  <ignoredErrors>
    <ignoredError numberStoredAsText="1" sqref="A1:J1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武器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