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hidePivotFieldList="1" defaultThemeVersion="124226"/>
  <bookViews>
    <workbookView xWindow="240" yWindow="30" windowWidth="20580" windowHeight="11640" activeTab="2"/>
  </bookViews>
  <sheets>
    <sheet name="Country Mapping" sheetId="33" r:id="rId1"/>
    <sheet name="Introduction" sheetId="29" r:id="rId2"/>
    <sheet name="Baselines" sheetId="30" r:id="rId3"/>
    <sheet name="2010" sheetId="4" r:id="rId4"/>
    <sheet name="2020" sheetId="31" r:id="rId5"/>
    <sheet name="2030" sheetId="32" r:id="rId6"/>
  </sheets>
  <definedNames>
    <definedName name="data_2010">'2010'!$A$9:$R$185</definedName>
    <definedName name="data_2020">'2020'!$A$9:$R$185</definedName>
    <definedName name="data_2030">'2030'!$A$9:$R$185</definedName>
  </definedNames>
  <calcPr calcId="145621" concurrentCalc="0"/>
</workbook>
</file>

<file path=xl/calcChain.xml><?xml version="1.0" encoding="utf-8"?>
<calcChain xmlns="http://schemas.openxmlformats.org/spreadsheetml/2006/main">
  <c r="B2" i="4" l="1"/>
  <c r="A2" i="4"/>
  <c r="B1" i="4"/>
  <c r="A1" i="4"/>
  <c r="B2" i="31"/>
  <c r="A2" i="31"/>
  <c r="B1" i="31"/>
  <c r="A1" i="31"/>
  <c r="B2" i="32"/>
  <c r="A2" i="32"/>
  <c r="B1" i="32"/>
  <c r="A1" i="32"/>
  <c r="E37" i="33"/>
  <c r="J31" i="33"/>
  <c r="J25" i="33"/>
  <c r="E23" i="33"/>
  <c r="J11" i="33"/>
  <c r="J6" i="33"/>
  <c r="E6" i="33"/>
</calcChain>
</file>

<file path=xl/sharedStrings.xml><?xml version="1.0" encoding="utf-8"?>
<sst xmlns="http://schemas.openxmlformats.org/spreadsheetml/2006/main" count="917" uniqueCount="448">
  <si>
    <t>CHN_</t>
  </si>
  <si>
    <t>BRA_</t>
  </si>
  <si>
    <t>MEX_</t>
  </si>
  <si>
    <t>RUS_</t>
  </si>
  <si>
    <t>AUS_</t>
  </si>
  <si>
    <t>CAN_</t>
  </si>
  <si>
    <t>TUR_</t>
  </si>
  <si>
    <t>USA_</t>
  </si>
  <si>
    <t>IND_</t>
  </si>
  <si>
    <t>AFRC</t>
  </si>
  <si>
    <t>MIEA</t>
  </si>
  <si>
    <t>total</t>
  </si>
  <si>
    <t>Australia</t>
  </si>
  <si>
    <t>China</t>
  </si>
  <si>
    <t>India</t>
  </si>
  <si>
    <t>Russia</t>
  </si>
  <si>
    <t>United States</t>
  </si>
  <si>
    <t>CSAM</t>
  </si>
  <si>
    <t>EURO</t>
  </si>
  <si>
    <t>EURA</t>
  </si>
  <si>
    <t>ASIA</t>
  </si>
  <si>
    <t>IDN_</t>
  </si>
  <si>
    <t>Results are presented for years 2010, 2020, and 2030</t>
  </si>
  <si>
    <t>Years:</t>
  </si>
  <si>
    <t>In this analysis, a single discount rate is calculated: 10% (with a 40% tax rate).</t>
  </si>
  <si>
    <t>Discount Rates:</t>
  </si>
  <si>
    <t>Worksheets:</t>
  </si>
  <si>
    <t>Million tCO2e</t>
  </si>
  <si>
    <t>MtCO2e</t>
  </si>
  <si>
    <t>metric tons of Carbon Dioxide equivalent</t>
  </si>
  <si>
    <t>tCO2e</t>
  </si>
  <si>
    <t>Abbreviations:</t>
  </si>
  <si>
    <t>Worksheet Tabs:</t>
  </si>
  <si>
    <t>Notes for Use of this Data:</t>
  </si>
  <si>
    <t xml:space="preserve">World Total </t>
  </si>
  <si>
    <t>North America</t>
  </si>
  <si>
    <t>Asia</t>
  </si>
  <si>
    <t>Eurasia</t>
  </si>
  <si>
    <t>Europe</t>
  </si>
  <si>
    <t>Middle East</t>
  </si>
  <si>
    <t>Central &amp; South America</t>
  </si>
  <si>
    <t>Africa</t>
  </si>
  <si>
    <t>Rest of Regions</t>
  </si>
  <si>
    <t>Turkey</t>
  </si>
  <si>
    <t>Mexico</t>
  </si>
  <si>
    <t>Indonesia</t>
  </si>
  <si>
    <t>Canada</t>
  </si>
  <si>
    <t>Brazil</t>
  </si>
  <si>
    <t>Individual Countries</t>
  </si>
  <si>
    <t>Country/Region</t>
  </si>
  <si>
    <t>Units:</t>
  </si>
  <si>
    <t>Description:</t>
  </si>
  <si>
    <t>Description</t>
  </si>
  <si>
    <t>Modeling Period:</t>
  </si>
  <si>
    <t>Geographical Groupings</t>
  </si>
  <si>
    <t>Breakeven Price</t>
  </si>
  <si>
    <t>Global</t>
  </si>
  <si>
    <r>
      <t>($/tCO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e)</t>
    </r>
  </si>
  <si>
    <t>Central and South America</t>
  </si>
  <si>
    <t xml:space="preserve">Middle East </t>
  </si>
  <si>
    <t xml:space="preserve">Asia </t>
  </si>
  <si>
    <t>Cumulative Reductions (MtCO2e) by Region/Country</t>
  </si>
  <si>
    <t>The results presented in this file are preliminary and subject to change pending peer review.</t>
  </si>
  <si>
    <t>Introduction</t>
  </si>
  <si>
    <t xml:space="preserve"> - this page presents notes for the use of MAC data</t>
  </si>
  <si>
    <t xml:space="preserve">Baselines </t>
  </si>
  <si>
    <t xml:space="preserve"> - presents a summary table of country and regional business as usual (BAU) emission projections for 2010, 2020, and 2030.</t>
  </si>
  <si>
    <r>
      <t>2010</t>
    </r>
    <r>
      <rPr>
        <sz val="10"/>
        <rFont val="Arial"/>
        <family val="2"/>
      </rPr>
      <t>,</t>
    </r>
    <r>
      <rPr>
        <b/>
        <sz val="10"/>
        <rFont val="Arial"/>
        <family val="2"/>
      </rPr>
      <t xml:space="preserve"> 2020</t>
    </r>
    <r>
      <rPr>
        <sz val="10"/>
        <rFont val="Arial"/>
        <family val="2"/>
      </rPr>
      <t>, and</t>
    </r>
    <r>
      <rPr>
        <b/>
        <sz val="10"/>
        <rFont val="Arial"/>
        <family val="2"/>
      </rPr>
      <t xml:space="preserve"> 2030 </t>
    </r>
  </si>
  <si>
    <t xml:space="preserve"> - presents country and regional MAC results for the modeled year. </t>
  </si>
  <si>
    <t>Country Mapping</t>
  </si>
  <si>
    <t xml:space="preserve"> - presents country groupings by region.</t>
  </si>
  <si>
    <t>Each tab represents the absolute value of methane reductions achievable in the model year by country/region.</t>
  </si>
  <si>
    <t>Sector:</t>
  </si>
  <si>
    <t>Emissions Source:</t>
  </si>
  <si>
    <t xml:space="preserve">Data Source: </t>
  </si>
  <si>
    <t xml:space="preserve">Washington, D.C.: USEPA Climate Change Division.  August, 2011  Available at: </t>
  </si>
  <si>
    <t>Note:</t>
  </si>
  <si>
    <t>Tables on this page list countries included in the seven regional groups.</t>
  </si>
  <si>
    <r>
      <t xml:space="preserve">Ten </t>
    </r>
    <r>
      <rPr>
        <b/>
        <sz val="11"/>
        <color theme="1"/>
        <rFont val="Calibri"/>
        <family val="2"/>
        <scheme val="minor"/>
      </rPr>
      <t>bolded</t>
    </r>
    <r>
      <rPr>
        <sz val="11"/>
        <color theme="1"/>
        <rFont val="Calibri"/>
        <family val="2"/>
        <scheme val="minor"/>
      </rPr>
      <t xml:space="preserve"> countries are individually reported in MAC output files.</t>
    </r>
  </si>
  <si>
    <t>Algeria</t>
  </si>
  <si>
    <t>Egypt</t>
  </si>
  <si>
    <t>Mali</t>
  </si>
  <si>
    <t>Swaziland</t>
  </si>
  <si>
    <t>Armenia</t>
  </si>
  <si>
    <t>Georgia</t>
  </si>
  <si>
    <t>Moldova</t>
  </si>
  <si>
    <t>Turkmenistan</t>
  </si>
  <si>
    <t>Angola</t>
  </si>
  <si>
    <t>Equatorial Guinea</t>
  </si>
  <si>
    <t>Mauritania</t>
  </si>
  <si>
    <t>Tanzania</t>
  </si>
  <si>
    <t>Azerbaijan</t>
  </si>
  <si>
    <t>Kazakhstan</t>
  </si>
  <si>
    <t>Ukraine</t>
  </si>
  <si>
    <t>Benin</t>
  </si>
  <si>
    <t>Eritrea</t>
  </si>
  <si>
    <t>Mauritius</t>
  </si>
  <si>
    <t>Togo</t>
  </si>
  <si>
    <t>Belarus</t>
  </si>
  <si>
    <t>Kyrgyzstan</t>
  </si>
  <si>
    <t>Tajikistan</t>
  </si>
  <si>
    <t>Uzbekistan</t>
  </si>
  <si>
    <t>Botswana</t>
  </si>
  <si>
    <t>Ethiopia</t>
  </si>
  <si>
    <t>Morocco</t>
  </si>
  <si>
    <t>Tunisia</t>
  </si>
  <si>
    <t>Burkina Faso</t>
  </si>
  <si>
    <t>Gabon</t>
  </si>
  <si>
    <t>Mozambique</t>
  </si>
  <si>
    <t>Uganda</t>
  </si>
  <si>
    <t>Burundi</t>
  </si>
  <si>
    <t>Gambia</t>
  </si>
  <si>
    <t>Namibia</t>
  </si>
  <si>
    <t>Zambia</t>
  </si>
  <si>
    <t>Albania</t>
  </si>
  <si>
    <t>France</t>
  </si>
  <si>
    <t>Macedonia</t>
  </si>
  <si>
    <t>Slovenia</t>
  </si>
  <si>
    <t>Cameroon</t>
  </si>
  <si>
    <t>Ghana</t>
  </si>
  <si>
    <t>Niger</t>
  </si>
  <si>
    <t>Zimbabwe</t>
  </si>
  <si>
    <t>Andorra</t>
  </si>
  <si>
    <t>Germany</t>
  </si>
  <si>
    <t>Malta</t>
  </si>
  <si>
    <t>Spain</t>
  </si>
  <si>
    <t>Cape Verde</t>
  </si>
  <si>
    <t>Guinea</t>
  </si>
  <si>
    <t>Nigeria</t>
  </si>
  <si>
    <t>Austria</t>
  </si>
  <si>
    <t>Greece</t>
  </si>
  <si>
    <t>Monaco</t>
  </si>
  <si>
    <t>Sweden</t>
  </si>
  <si>
    <t>Central African Republic</t>
  </si>
  <si>
    <t>Guinea-Bissau</t>
  </si>
  <si>
    <t>Rwanda</t>
  </si>
  <si>
    <t>Belgium</t>
  </si>
  <si>
    <t>Holy See</t>
  </si>
  <si>
    <t>Montenegro</t>
  </si>
  <si>
    <t>Switzerland</t>
  </si>
  <si>
    <t>Chad</t>
  </si>
  <si>
    <t>Kenya</t>
  </si>
  <si>
    <t>Sao Tome and Principe</t>
  </si>
  <si>
    <t>Bosnia and Herzegovina</t>
  </si>
  <si>
    <t>Hungary</t>
  </si>
  <si>
    <t>Netherlands</t>
  </si>
  <si>
    <t>Comoros</t>
  </si>
  <si>
    <t>Lesotho</t>
  </si>
  <si>
    <t>Senegal</t>
  </si>
  <si>
    <t>Bulgaria</t>
  </si>
  <si>
    <t>Iceland</t>
  </si>
  <si>
    <t>Norway</t>
  </si>
  <si>
    <t>United Kingdom</t>
  </si>
  <si>
    <t>Congo (Brazzaville)</t>
  </si>
  <si>
    <t>Liberia</t>
  </si>
  <si>
    <t>Sierra Leone</t>
  </si>
  <si>
    <t>Croatia</t>
  </si>
  <si>
    <t>Ireland</t>
  </si>
  <si>
    <t>Poland</t>
  </si>
  <si>
    <t>Congo (Kinshasa)</t>
  </si>
  <si>
    <t>Libya</t>
  </si>
  <si>
    <t>Somalia</t>
  </si>
  <si>
    <t>Cyprus</t>
  </si>
  <si>
    <t>Italy</t>
  </si>
  <si>
    <t>Portugal</t>
  </si>
  <si>
    <t>Cote d'Ivoire</t>
  </si>
  <si>
    <t>Madagascar</t>
  </si>
  <si>
    <t>South Africa</t>
  </si>
  <si>
    <t>Czech Republic</t>
  </si>
  <si>
    <t>Latvia</t>
  </si>
  <si>
    <t>Romania</t>
  </si>
  <si>
    <t>Djibouti</t>
  </si>
  <si>
    <t>Malawi</t>
  </si>
  <si>
    <t>Sudan</t>
  </si>
  <si>
    <t>Denmark</t>
  </si>
  <si>
    <t>Liechtenstein</t>
  </si>
  <si>
    <t>San Marino</t>
  </si>
  <si>
    <t>Estonia</t>
  </si>
  <si>
    <t>Lithuania</t>
  </si>
  <si>
    <t>Serbia</t>
  </si>
  <si>
    <t>Finland</t>
  </si>
  <si>
    <t>Luxembourg</t>
  </si>
  <si>
    <t>Slovakia</t>
  </si>
  <si>
    <t>Afghanistan</t>
  </si>
  <si>
    <t>Japan</t>
  </si>
  <si>
    <t>North Korea</t>
  </si>
  <si>
    <t>Timor-Leste</t>
  </si>
  <si>
    <t>Kiribati</t>
  </si>
  <si>
    <t>Pakistan</t>
  </si>
  <si>
    <t>Tonga</t>
  </si>
  <si>
    <t>Bangladesh</t>
  </si>
  <si>
    <t>Laos</t>
  </si>
  <si>
    <t>Palau</t>
  </si>
  <si>
    <t>Tuvalu</t>
  </si>
  <si>
    <t>Bahrain</t>
  </si>
  <si>
    <t>Jordan</t>
  </si>
  <si>
    <t>Qatar</t>
  </si>
  <si>
    <t>Yemen</t>
  </si>
  <si>
    <t>Bhutan</t>
  </si>
  <si>
    <t>Malaysia</t>
  </si>
  <si>
    <t>Papua New Guinea</t>
  </si>
  <si>
    <t>Vanuatu</t>
  </si>
  <si>
    <t>Iran</t>
  </si>
  <si>
    <t>Kuwait</t>
  </si>
  <si>
    <t>Saudi Arabia</t>
  </si>
  <si>
    <t>Brunei</t>
  </si>
  <si>
    <t>Maldives</t>
  </si>
  <si>
    <t>Philippines</t>
  </si>
  <si>
    <t>Vietnam</t>
  </si>
  <si>
    <t>Iraq</t>
  </si>
  <si>
    <t>Lebanon</t>
  </si>
  <si>
    <t>Syria</t>
  </si>
  <si>
    <t>Burma</t>
  </si>
  <si>
    <t>Marshall Islands</t>
  </si>
  <si>
    <t>Samoa</t>
  </si>
  <si>
    <t>Israel</t>
  </si>
  <si>
    <t>Oman</t>
  </si>
  <si>
    <t>United Arab Emirates</t>
  </si>
  <si>
    <t>Cambodia</t>
  </si>
  <si>
    <t>Micronesia</t>
  </si>
  <si>
    <t>Seychelles</t>
  </si>
  <si>
    <t>Mongolia</t>
  </si>
  <si>
    <t>Singapore</t>
  </si>
  <si>
    <t>Cook Islands</t>
  </si>
  <si>
    <t>Nauru</t>
  </si>
  <si>
    <t>Solomon Islands</t>
  </si>
  <si>
    <t>Fiji</t>
  </si>
  <si>
    <t>Nepal</t>
  </si>
  <si>
    <t>South Korea</t>
  </si>
  <si>
    <t>New Zealand</t>
  </si>
  <si>
    <t>Sri Lanka</t>
  </si>
  <si>
    <t>Niue</t>
  </si>
  <si>
    <t>Thailand</t>
  </si>
  <si>
    <t>Antigua and Barbuda</t>
  </si>
  <si>
    <t>Cuba</t>
  </si>
  <si>
    <t>Jamaica</t>
  </si>
  <si>
    <t>Uruguay</t>
  </si>
  <si>
    <t>Argentina</t>
  </si>
  <si>
    <t>Dominica</t>
  </si>
  <si>
    <t>Nicaragua</t>
  </si>
  <si>
    <t>Venezuela</t>
  </si>
  <si>
    <t>Bahamas</t>
  </si>
  <si>
    <t>Dominican Republic</t>
  </si>
  <si>
    <t>Panama</t>
  </si>
  <si>
    <t>Barbados</t>
  </si>
  <si>
    <t>Ecuador</t>
  </si>
  <si>
    <t>Paraguay</t>
  </si>
  <si>
    <t>Belize</t>
  </si>
  <si>
    <t>El Salvador</t>
  </si>
  <si>
    <t>Peru</t>
  </si>
  <si>
    <t>Bolivia</t>
  </si>
  <si>
    <t>Grenada</t>
  </si>
  <si>
    <t>Saint Kitts and Nevis</t>
  </si>
  <si>
    <t>Guatemala</t>
  </si>
  <si>
    <t>Saint Lucia</t>
  </si>
  <si>
    <t>Chile</t>
  </si>
  <si>
    <t>Guyana</t>
  </si>
  <si>
    <t>Saint Vincent and the Grenadines</t>
  </si>
  <si>
    <t>Colombia</t>
  </si>
  <si>
    <t>Haiti</t>
  </si>
  <si>
    <t>Suriname</t>
  </si>
  <si>
    <t>Costa Rica</t>
  </si>
  <si>
    <t>Honduras</t>
  </si>
  <si>
    <t>Trinidad and Tobago</t>
  </si>
  <si>
    <r>
      <t xml:space="preserve">U.S. Environmental Protection Agency (USEPA). 2012. </t>
    </r>
    <r>
      <rPr>
        <i/>
        <sz val="11"/>
        <color theme="1"/>
        <rFont val="Calibri"/>
        <family val="2"/>
      </rPr>
      <t>Global Anthropogenic Non-CO2 Greenhouse Gas Emissions: 1990-2030</t>
    </r>
    <r>
      <rPr>
        <sz val="11"/>
        <color theme="1"/>
        <rFont val="Calibri"/>
        <family val="2"/>
        <scheme val="minor"/>
      </rPr>
      <t>. EPA 430-R-12-006.</t>
    </r>
  </si>
  <si>
    <t>http://www.epa.gov/climatechange/EPAactivities/economics/nonco2projections.html</t>
  </si>
  <si>
    <t>Annual BAU Emissions Projections</t>
  </si>
  <si>
    <t>Date Created:</t>
  </si>
  <si>
    <t>Industrial Processes</t>
  </si>
  <si>
    <t>Flat Panel Display Manufacturing</t>
  </si>
  <si>
    <r>
      <t>MtCO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</t>
    </r>
  </si>
  <si>
    <t>Business As Usual (BAU) Baseline Emissions Projections: 2010 to 2030</t>
  </si>
  <si>
    <t>-50</t>
  </si>
  <si>
    <t>-49</t>
  </si>
  <si>
    <t>-48</t>
  </si>
  <si>
    <t>-47</t>
  </si>
  <si>
    <t>-46</t>
  </si>
  <si>
    <t>-45</t>
  </si>
  <si>
    <t>-44</t>
  </si>
  <si>
    <t>-43</t>
  </si>
  <si>
    <t>-42</t>
  </si>
  <si>
    <t>-41</t>
  </si>
  <si>
    <t>-40</t>
  </si>
  <si>
    <t>-39</t>
  </si>
  <si>
    <t>-38</t>
  </si>
  <si>
    <t>-37</t>
  </si>
  <si>
    <t>-36</t>
  </si>
  <si>
    <t>-35</t>
  </si>
  <si>
    <t>-34</t>
  </si>
  <si>
    <t>-33</t>
  </si>
  <si>
    <t>-32</t>
  </si>
  <si>
    <t>-31</t>
  </si>
  <si>
    <t>-30</t>
  </si>
  <si>
    <t>-29</t>
  </si>
  <si>
    <t>-28</t>
  </si>
  <si>
    <t>-27</t>
  </si>
  <si>
    <t>-26</t>
  </si>
  <si>
    <t>-25</t>
  </si>
  <si>
    <t>-24</t>
  </si>
  <si>
    <t>-23</t>
  </si>
  <si>
    <t>-22</t>
  </si>
  <si>
    <t>-21</t>
  </si>
  <si>
    <t>-20</t>
  </si>
  <si>
    <t>-19</t>
  </si>
  <si>
    <t>-18</t>
  </si>
  <si>
    <t>-17</t>
  </si>
  <si>
    <t>-16</t>
  </si>
  <si>
    <t>-15</t>
  </si>
  <si>
    <t>-14</t>
  </si>
  <si>
    <t>-13</t>
  </si>
  <si>
    <t>-12</t>
  </si>
  <si>
    <t>-11</t>
  </si>
  <si>
    <t>-10</t>
  </si>
  <si>
    <t>-9</t>
  </si>
  <si>
    <t>-8</t>
  </si>
  <si>
    <t>-7</t>
  </si>
  <si>
    <t>-6</t>
  </si>
  <si>
    <t>-5</t>
  </si>
  <si>
    <t>-4</t>
  </si>
  <si>
    <t>-3</t>
  </si>
  <si>
    <t>-2</t>
  </si>
  <si>
    <t>-1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</si>
  <si>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</si>
  <si>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</si>
  <si>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</si>
  <si>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</si>
  <si>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</si>
  <si>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</si>
  <si>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</si>
  <si>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</si>
  <si>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</si>
  <si>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</si>
  <si>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</si>
  <si>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</si>
  <si>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</si>
  <si>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</si>
  <si>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</si>
  <si>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</si>
  <si>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</si>
  <si>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</si>
  <si>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</si>
  <si>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</si>
  <si>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</si>
  <si>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</si>
  <si>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</si>
  <si>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</si>
  <si>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</si>
  <si>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</si>
  <si>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</si>
  <si>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</si>
  <si>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</si>
  <si>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</si>
  <si>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</si>
  <si>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</si>
  <si>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</si>
  <si>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</si>
  <si>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</si>
  <si>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</si>
  <si>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</si>
  <si>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</si>
  <si>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</si>
  <si>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</si>
  <si>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</si>
  <si>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</si>
  <si>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</si>
  <si>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</si>
  <si>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</si>
  <si>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</si>
  <si>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</si>
  <si>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</si>
  <si>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</si>
  <si>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</si>
  <si>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</si>
  <si>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</si>
  <si>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</si>
  <si>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</si>
  <si>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</si>
  <si>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</si>
  <si>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</si>
  <si>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</si>
  <si>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</si>
  <si>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</si>
  <si>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</si>
  <si>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</si>
  <si>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</si>
  <si>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</si>
  <si>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</si>
  <si>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</si>
  <si>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</si>
  <si>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</si>
  <si>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</si>
  <si>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</si>
  <si>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</si>
  <si>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</si>
  <si>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</si>
  <si>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</si>
  <si>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</si>
  <si>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</si>
  <si>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</si>
  <si>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</si>
  <si>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</si>
  <si>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</si>
  <si>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</si>
  <si>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</si>
  <si>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</si>
  <si>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</si>
  <si>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</si>
  <si>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</si>
  <si>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</si>
  <si>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</si>
  <si>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</si>
  <si>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</si>
  <si>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</si>
  <si>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</si>
  <si>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</si>
  <si>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</si>
  <si>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</si>
  <si>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</si>
  <si>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</si>
  <si>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</si>
  <si>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</si>
  <si>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</si>
  <si>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</si>
  <si>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150</t>
  </si>
  <si>
    <t>200</t>
  </si>
  <si>
    <t>250</t>
  </si>
  <si>
    <t>300</t>
  </si>
  <si>
    <t>350</t>
  </si>
  <si>
    <t>400</t>
  </si>
  <si>
    <t>450</t>
  </si>
  <si>
    <t>500</t>
  </si>
  <si>
    <t>550</t>
  </si>
  <si>
    <t>600</t>
  </si>
  <si>
    <t>650</t>
  </si>
  <si>
    <t>700</t>
  </si>
  <si>
    <t>750</t>
  </si>
  <si>
    <t>800</t>
  </si>
  <si>
    <t>850</t>
  </si>
  <si>
    <t>900</t>
  </si>
  <si>
    <t>950</t>
  </si>
  <si>
    <t>1000</t>
  </si>
  <si>
    <t>1500</t>
  </si>
  <si>
    <t>2000</t>
  </si>
  <si>
    <t>3000</t>
  </si>
  <si>
    <t>5000</t>
  </si>
  <si>
    <t>10000</t>
  </si>
  <si>
    <t>100000</t>
  </si>
  <si>
    <t>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</si>
</sst>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.0_);_(* \(#,##0.0\);_(* &quot;-&quot;??_);_(@_)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3" tint="0.79998168889431442"/>
      </bottom>
      <diagonal/>
    </border>
    <border>
      <left/>
      <right/>
      <top style="thin">
        <color indexed="64"/>
      </top>
      <bottom style="thin">
        <color theme="3" tint="0.79998168889431442"/>
      </bottom>
      <diagonal/>
    </border>
    <border>
      <left/>
      <right style="thin">
        <color indexed="64"/>
      </right>
      <top style="thin">
        <color indexed="64"/>
      </top>
      <bottom style="thin">
        <color theme="3" tint="0.79998168889431442"/>
      </bottom>
      <diagonal/>
    </border>
    <border>
      <left style="thin">
        <color indexed="64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indexed="64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indexed="64"/>
      </left>
      <right style="thin">
        <color theme="3" tint="0.79998168889431442"/>
      </right>
      <top style="thin">
        <color theme="3" tint="0.79998168889431442"/>
      </top>
      <bottom style="thin">
        <color indexed="64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indexed="64"/>
      </bottom>
      <diagonal/>
    </border>
    <border>
      <left style="thin">
        <color theme="3" tint="0.79998168889431442"/>
      </left>
      <right style="thin">
        <color indexed="64"/>
      </right>
      <top style="thin">
        <color theme="3" tint="0.79998168889431442"/>
      </top>
      <bottom style="thin">
        <color indexed="64"/>
      </bottom>
      <diagonal/>
    </border>
    <border>
      <left/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/>
      <bottom style="thin">
        <color theme="3" tint="0.79998168889431442"/>
      </bottom>
      <diagonal/>
    </border>
  </borders>
  <cellStyleXfs count="5">
    <xf numFmtId="0" fontId="0" fillId="0" borderId="0"/>
    <xf numFmtId="0" fontId="2" fillId="0" borderId="0"/>
    <xf numFmtId="9" fontId="2" fillId="0" borderId="0" applyFont="0" applyFill="0" applyBorder="0" applyAlignment="0" applyProtection="0"/>
    <xf numFmtId="0" fontId="10" fillId="0" borderId="0" applyNumberFormat="0" applyFill="0" applyBorder="0" applyAlignment="0" applyProtection="0"/>
    <xf numFmtId="43" fontId="11" fillId="0" borderId="0" applyFont="0" applyFill="0" applyBorder="0" applyAlignment="0" applyProtection="0"/>
  </cellStyleXfs>
  <cellXfs count="108">
    <xf numFmtId="0" fontId="0" fillId="0" borderId="0" xfId="0"/>
    <xf numFmtId="0" fontId="0" fillId="0" borderId="0" xfId="0" quotePrefix="1"/>
    <xf numFmtId="0" fontId="0" fillId="0" borderId="0" xfId="0" quotePrefix="1" applyNumberFormat="1"/>
    <xf numFmtId="0" fontId="2" fillId="0" borderId="0" xfId="1"/>
    <xf numFmtId="0" fontId="3" fillId="0" borderId="0" xfId="1" applyFont="1"/>
    <xf numFmtId="0" fontId="4" fillId="0" borderId="0" xfId="1" applyFont="1"/>
    <xf numFmtId="0" fontId="5" fillId="0" borderId="0" xfId="1" applyFont="1"/>
    <xf numFmtId="0" fontId="1" fillId="2" borderId="2" xfId="0" applyFont="1" applyFill="1" applyBorder="1"/>
    <xf numFmtId="0" fontId="1" fillId="0" borderId="0" xfId="0" quotePrefix="1" applyFont="1" applyBorder="1"/>
    <xf numFmtId="0" fontId="0" fillId="0" borderId="0" xfId="0" applyBorder="1"/>
    <xf numFmtId="0" fontId="0" fillId="3" borderId="3" xfId="0" applyFill="1" applyBorder="1"/>
    <xf numFmtId="0" fontId="0" fillId="3" borderId="1" xfId="0" applyFill="1" applyBorder="1"/>
    <xf numFmtId="0" fontId="1" fillId="3" borderId="2" xfId="0" applyFont="1" applyFill="1" applyBorder="1"/>
    <xf numFmtId="0" fontId="0" fillId="3" borderId="1" xfId="0" quotePrefix="1" applyFill="1" applyBorder="1"/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4" xfId="0" applyFill="1" applyBorder="1"/>
    <xf numFmtId="0" fontId="0" fillId="2" borderId="5" xfId="0" applyFill="1" applyBorder="1"/>
    <xf numFmtId="0" fontId="1" fillId="2" borderId="6" xfId="0" applyFont="1" applyFill="1" applyBorder="1" applyAlignment="1">
      <alignment horizontal="right"/>
    </xf>
    <xf numFmtId="0" fontId="0" fillId="2" borderId="7" xfId="0" applyFill="1" applyBorder="1"/>
    <xf numFmtId="0" fontId="0" fillId="2" borderId="0" xfId="0" applyFill="1" applyBorder="1"/>
    <xf numFmtId="0" fontId="1" fillId="2" borderId="8" xfId="0" applyFont="1" applyFill="1" applyBorder="1" applyAlignment="1">
      <alignment horizontal="right"/>
    </xf>
    <xf numFmtId="0" fontId="0" fillId="2" borderId="9" xfId="0" applyFill="1" applyBorder="1"/>
    <xf numFmtId="0" fontId="0" fillId="2" borderId="10" xfId="0" applyFill="1" applyBorder="1"/>
    <xf numFmtId="0" fontId="1" fillId="2" borderId="11" xfId="0" applyFont="1" applyFill="1" applyBorder="1" applyAlignment="1">
      <alignment horizontal="right"/>
    </xf>
    <xf numFmtId="0" fontId="1" fillId="3" borderId="11" xfId="0" applyFont="1" applyFill="1" applyBorder="1" applyAlignment="1">
      <alignment horizontal="right"/>
    </xf>
    <xf numFmtId="0" fontId="0" fillId="3" borderId="10" xfId="0" applyFill="1" applyBorder="1"/>
    <xf numFmtId="0" fontId="0" fillId="3" borderId="9" xfId="0" applyFill="1" applyBorder="1"/>
    <xf numFmtId="0" fontId="1" fillId="3" borderId="8" xfId="0" applyFont="1" applyFill="1" applyBorder="1" applyAlignment="1">
      <alignment horizontal="right"/>
    </xf>
    <xf numFmtId="0" fontId="0" fillId="3" borderId="0" xfId="0" applyFont="1" applyFill="1" applyBorder="1" applyAlignment="1">
      <alignment horizontal="left" vertical="center"/>
    </xf>
    <xf numFmtId="0" fontId="0" fillId="3" borderId="0" xfId="0" applyFill="1" applyBorder="1"/>
    <xf numFmtId="0" fontId="0" fillId="3" borderId="7" xfId="0" applyFill="1" applyBorder="1"/>
    <xf numFmtId="0" fontId="1" fillId="3" borderId="6" xfId="0" applyFont="1" applyFill="1" applyBorder="1" applyAlignment="1">
      <alignment horizontal="right"/>
    </xf>
    <xf numFmtId="0" fontId="7" fillId="3" borderId="5" xfId="0" applyFont="1" applyFill="1" applyBorder="1" applyAlignment="1">
      <alignment horizontal="center" vertical="center"/>
    </xf>
    <xf numFmtId="0" fontId="0" fillId="3" borderId="5" xfId="0" applyFill="1" applyBorder="1"/>
    <xf numFmtId="0" fontId="0" fillId="3" borderId="4" xfId="0" applyFill="1" applyBorder="1"/>
    <xf numFmtId="0" fontId="1" fillId="0" borderId="0" xfId="0" applyFont="1"/>
    <xf numFmtId="0" fontId="1" fillId="0" borderId="2" xfId="0" applyFont="1" applyBorder="1"/>
    <xf numFmtId="0" fontId="0" fillId="0" borderId="1" xfId="0" applyBorder="1"/>
    <xf numFmtId="0" fontId="0" fillId="0" borderId="3" xfId="0" applyBorder="1"/>
    <xf numFmtId="0" fontId="1" fillId="2" borderId="1" xfId="0" applyFont="1" applyFill="1" applyBorder="1"/>
    <xf numFmtId="0" fontId="1" fillId="2" borderId="3" xfId="0" applyFont="1" applyFill="1" applyBorder="1"/>
    <xf numFmtId="0" fontId="0" fillId="4" borderId="12" xfId="0" applyFill="1" applyBorder="1"/>
    <xf numFmtId="0" fontId="0" fillId="0" borderId="11" xfId="0" applyBorder="1"/>
    <xf numFmtId="0" fontId="0" fillId="0" borderId="10" xfId="0" applyBorder="1"/>
    <xf numFmtId="0" fontId="0" fillId="0" borderId="9" xfId="0" applyBorder="1"/>
    <xf numFmtId="0" fontId="1" fillId="0" borderId="13" xfId="0" applyFont="1" applyBorder="1"/>
    <xf numFmtId="0" fontId="0" fillId="0" borderId="6" xfId="0" quotePrefix="1" applyBorder="1"/>
    <xf numFmtId="0" fontId="0" fillId="0" borderId="5" xfId="0" quotePrefix="1" applyBorder="1"/>
    <xf numFmtId="0" fontId="0" fillId="0" borderId="4" xfId="0" quotePrefix="1" applyBorder="1"/>
    <xf numFmtId="0" fontId="0" fillId="0" borderId="14" xfId="0" quotePrefix="1" applyBorder="1"/>
    <xf numFmtId="0" fontId="1" fillId="0" borderId="11" xfId="0" applyFont="1" applyBorder="1"/>
    <xf numFmtId="0" fontId="1" fillId="0" borderId="10" xfId="0" applyFont="1" applyBorder="1"/>
    <xf numFmtId="0" fontId="9" fillId="0" borderId="0" xfId="0" applyFont="1"/>
    <xf numFmtId="0" fontId="4" fillId="0" borderId="0" xfId="1" applyFont="1" applyFill="1"/>
    <xf numFmtId="0" fontId="0" fillId="2" borderId="10" xfId="0" applyFont="1" applyFill="1" applyBorder="1"/>
    <xf numFmtId="0" fontId="6" fillId="2" borderId="0" xfId="0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right"/>
    </xf>
    <xf numFmtId="0" fontId="1" fillId="0" borderId="0" xfId="0" applyFont="1" applyFill="1" applyBorder="1"/>
    <xf numFmtId="0" fontId="10" fillId="0" borderId="0" xfId="3"/>
    <xf numFmtId="0" fontId="7" fillId="3" borderId="10" xfId="0" applyFont="1" applyFill="1" applyBorder="1"/>
    <xf numFmtId="14" fontId="0" fillId="3" borderId="0" xfId="0" applyNumberFormat="1" applyFont="1" applyFill="1" applyBorder="1" applyAlignment="1">
      <alignment horizontal="left" vertical="center"/>
    </xf>
    <xf numFmtId="0" fontId="1" fillId="2" borderId="6" xfId="0" applyFont="1" applyFill="1" applyBorder="1"/>
    <xf numFmtId="0" fontId="12" fillId="5" borderId="15" xfId="0" applyFont="1" applyFill="1" applyBorder="1"/>
    <xf numFmtId="0" fontId="12" fillId="5" borderId="16" xfId="0" applyFont="1" applyFill="1" applyBorder="1"/>
    <xf numFmtId="0" fontId="13" fillId="5" borderId="16" xfId="0" applyFont="1" applyFill="1" applyBorder="1"/>
    <xf numFmtId="0" fontId="13" fillId="5" borderId="17" xfId="0" applyFont="1" applyFill="1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6" borderId="18" xfId="0" applyFill="1" applyBorder="1"/>
    <xf numFmtId="0" fontId="0" fillId="6" borderId="19" xfId="0" applyFill="1" applyBorder="1"/>
    <xf numFmtId="0" fontId="0" fillId="6" borderId="20" xfId="0" applyFill="1" applyBorder="1"/>
    <xf numFmtId="0" fontId="1" fillId="6" borderId="19" xfId="0" applyFont="1" applyFill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3" fillId="5" borderId="24" xfId="0" applyFont="1" applyFill="1" applyBorder="1" applyAlignment="1">
      <alignment horizontal="center"/>
    </xf>
    <xf numFmtId="0" fontId="0" fillId="6" borderId="18" xfId="0" applyFont="1" applyFill="1" applyBorder="1"/>
    <xf numFmtId="0" fontId="0" fillId="6" borderId="19" xfId="0" applyFont="1" applyFill="1" applyBorder="1"/>
    <xf numFmtId="0" fontId="0" fillId="6" borderId="20" xfId="0" applyFont="1" applyFill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1" fillId="0" borderId="20" xfId="0" applyFont="1" applyBorder="1"/>
    <xf numFmtId="0" fontId="0" fillId="6" borderId="21" xfId="0" applyFont="1" applyFill="1" applyBorder="1"/>
    <xf numFmtId="0" fontId="0" fillId="6" borderId="22" xfId="0" applyFont="1" applyFill="1" applyBorder="1"/>
    <xf numFmtId="0" fontId="0" fillId="6" borderId="23" xfId="0" applyFont="1" applyFill="1" applyBorder="1"/>
    <xf numFmtId="0" fontId="1" fillId="6" borderId="18" xfId="0" applyFont="1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23" xfId="0" applyFill="1" applyBorder="1"/>
    <xf numFmtId="0" fontId="1" fillId="0" borderId="21" xfId="0" applyFont="1" applyBorder="1"/>
    <xf numFmtId="0" fontId="1" fillId="0" borderId="22" xfId="0" applyFont="1" applyBorder="1"/>
    <xf numFmtId="0" fontId="1" fillId="0" borderId="18" xfId="0" applyFont="1" applyBorder="1"/>
    <xf numFmtId="0" fontId="1" fillId="6" borderId="21" xfId="0" applyFont="1" applyFill="1" applyBorder="1"/>
    <xf numFmtId="0" fontId="13" fillId="5" borderId="16" xfId="0" applyFont="1" applyFill="1" applyBorder="1" applyAlignment="1">
      <alignment horizontal="center"/>
    </xf>
    <xf numFmtId="0" fontId="0" fillId="0" borderId="25" xfId="0" applyBorder="1"/>
    <xf numFmtId="22" fontId="0" fillId="2" borderId="0" xfId="0" applyNumberFormat="1" applyFont="1" applyFill="1" applyBorder="1"/>
    <xf numFmtId="0" fontId="0" fillId="2" borderId="0" xfId="0" applyFont="1" applyFill="1" applyBorder="1"/>
    <xf numFmtId="164" fontId="0" fillId="0" borderId="0" xfId="4" quotePrefix="1" applyNumberFormat="1" applyFont="1" applyBorder="1"/>
    <xf numFmtId="164" fontId="0" fillId="3" borderId="1" xfId="4" applyNumberFormat="1" applyFont="1" applyFill="1" applyBorder="1"/>
    <xf numFmtId="164" fontId="0" fillId="3" borderId="3" xfId="4" applyNumberFormat="1" applyFont="1" applyFill="1" applyBorder="1"/>
    <xf numFmtId="164" fontId="1" fillId="2" borderId="1" xfId="4" applyNumberFormat="1" applyFont="1" applyFill="1" applyBorder="1"/>
    <xf numFmtId="164" fontId="1" fillId="2" borderId="3" xfId="4" applyNumberFormat="1" applyFont="1" applyFill="1" applyBorder="1"/>
    <xf numFmtId="0" fontId="16" fillId="3" borderId="10" xfId="0" applyFont="1" applyFill="1" applyBorder="1"/>
  </cellXfs>
  <cellStyles count="5">
    <cellStyle name="Comma" xfId="4" builtinId="3"/>
    <cellStyle name="Hyperlink" xfId="3" builtinId="8"/>
    <cellStyle name="Normal" xfId="0" builtinId="0"/>
    <cellStyle name="Normal 2" xfId="1"/>
    <cellStyle name="Percent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pa.gov/climatechange/EPAactivities/economics/nonco2projections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J87"/>
  <sheetViews>
    <sheetView zoomScale="70" zoomScaleNormal="70" workbookViewId="0">
      <selection activeCell="F3" sqref="F3"/>
    </sheetView>
  </sheetViews>
  <sheetFormatPr defaultRowHeight="15" x14ac:dyDescent="0.25"/>
  <cols>
    <col min="1" max="1" width="7.85546875" customWidth="1"/>
    <col min="2" max="5" width="23.7109375" customWidth="1"/>
    <col min="6" max="6" width="8.140625" customWidth="1"/>
    <col min="7" max="10" width="23.28515625" customWidth="1"/>
    <col min="11" max="11" width="15.5703125" bestFit="1" customWidth="1"/>
  </cols>
  <sheetData>
    <row r="2" spans="2:10" ht="15.75" customHeight="1" x14ac:dyDescent="0.25">
      <c r="B2" s="25" t="s">
        <v>51</v>
      </c>
      <c r="C2" s="56" t="s">
        <v>77</v>
      </c>
      <c r="D2" s="24"/>
      <c r="E2" s="23"/>
    </row>
    <row r="3" spans="2:10" ht="15.75" customHeight="1" x14ac:dyDescent="0.25">
      <c r="B3" s="22" t="s">
        <v>76</v>
      </c>
      <c r="C3" s="21" t="s">
        <v>78</v>
      </c>
      <c r="D3" s="21"/>
      <c r="E3" s="20"/>
    </row>
    <row r="4" spans="2:10" ht="15.75" customHeight="1" x14ac:dyDescent="0.25">
      <c r="B4" s="64"/>
      <c r="C4" s="18"/>
      <c r="D4" s="18"/>
      <c r="E4" s="17"/>
    </row>
    <row r="6" spans="2:10" x14ac:dyDescent="0.25">
      <c r="B6" s="65" t="s">
        <v>41</v>
      </c>
      <c r="C6" s="66"/>
      <c r="D6" s="67"/>
      <c r="E6" s="68" t="str">
        <f>"("&amp;COUNTA(B7:E21)&amp;")"</f>
        <v>(52)</v>
      </c>
      <c r="G6" s="65" t="s">
        <v>37</v>
      </c>
      <c r="H6" s="66"/>
      <c r="I6" s="66"/>
      <c r="J6" s="68" t="str">
        <f>"("&amp;COUNTA(G7:J9)&amp;")"</f>
        <v>(12)</v>
      </c>
    </row>
    <row r="7" spans="2:10" x14ac:dyDescent="0.25">
      <c r="B7" s="69" t="s">
        <v>79</v>
      </c>
      <c r="C7" s="70" t="s">
        <v>80</v>
      </c>
      <c r="D7" s="70" t="s">
        <v>81</v>
      </c>
      <c r="E7" s="71" t="s">
        <v>82</v>
      </c>
      <c r="G7" s="69" t="s">
        <v>83</v>
      </c>
      <c r="H7" s="70" t="s">
        <v>84</v>
      </c>
      <c r="I7" s="70" t="s">
        <v>85</v>
      </c>
      <c r="J7" s="71" t="s">
        <v>86</v>
      </c>
    </row>
    <row r="8" spans="2:10" x14ac:dyDescent="0.25">
      <c r="B8" s="72" t="s">
        <v>87</v>
      </c>
      <c r="C8" s="73" t="s">
        <v>88</v>
      </c>
      <c r="D8" s="73" t="s">
        <v>89</v>
      </c>
      <c r="E8" s="74" t="s">
        <v>90</v>
      </c>
      <c r="G8" s="72" t="s">
        <v>91</v>
      </c>
      <c r="H8" s="73" t="s">
        <v>92</v>
      </c>
      <c r="I8" s="75" t="s">
        <v>15</v>
      </c>
      <c r="J8" s="74" t="s">
        <v>93</v>
      </c>
    </row>
    <row r="9" spans="2:10" x14ac:dyDescent="0.25">
      <c r="B9" s="69" t="s">
        <v>94</v>
      </c>
      <c r="C9" s="70" t="s">
        <v>95</v>
      </c>
      <c r="D9" s="70" t="s">
        <v>96</v>
      </c>
      <c r="E9" s="71" t="s">
        <v>97</v>
      </c>
      <c r="G9" s="76" t="s">
        <v>98</v>
      </c>
      <c r="H9" s="77" t="s">
        <v>99</v>
      </c>
      <c r="I9" s="77" t="s">
        <v>100</v>
      </c>
      <c r="J9" s="78" t="s">
        <v>101</v>
      </c>
    </row>
    <row r="10" spans="2:10" x14ac:dyDescent="0.25">
      <c r="B10" s="72" t="s">
        <v>102</v>
      </c>
      <c r="C10" s="73" t="s">
        <v>103</v>
      </c>
      <c r="D10" s="73" t="s">
        <v>104</v>
      </c>
      <c r="E10" s="74" t="s">
        <v>105</v>
      </c>
    </row>
    <row r="11" spans="2:10" x14ac:dyDescent="0.25">
      <c r="B11" s="69" t="s">
        <v>106</v>
      </c>
      <c r="C11" s="70" t="s">
        <v>107</v>
      </c>
      <c r="D11" s="70" t="s">
        <v>108</v>
      </c>
      <c r="E11" s="71" t="s">
        <v>109</v>
      </c>
      <c r="G11" s="65" t="s">
        <v>38</v>
      </c>
      <c r="H11" s="66"/>
      <c r="I11" s="79"/>
      <c r="J11" s="68" t="str">
        <f>"("&amp;COUNTA(G12:J23)&amp;")"</f>
        <v>(42)</v>
      </c>
    </row>
    <row r="12" spans="2:10" x14ac:dyDescent="0.25">
      <c r="B12" s="72" t="s">
        <v>110</v>
      </c>
      <c r="C12" s="73" t="s">
        <v>111</v>
      </c>
      <c r="D12" s="73" t="s">
        <v>112</v>
      </c>
      <c r="E12" s="74" t="s">
        <v>113</v>
      </c>
      <c r="G12" s="69" t="s">
        <v>114</v>
      </c>
      <c r="H12" s="70" t="s">
        <v>115</v>
      </c>
      <c r="I12" s="70" t="s">
        <v>116</v>
      </c>
      <c r="J12" s="71" t="s">
        <v>117</v>
      </c>
    </row>
    <row r="13" spans="2:10" x14ac:dyDescent="0.25">
      <c r="B13" s="69" t="s">
        <v>118</v>
      </c>
      <c r="C13" s="70" t="s">
        <v>119</v>
      </c>
      <c r="D13" s="70" t="s">
        <v>120</v>
      </c>
      <c r="E13" s="71" t="s">
        <v>121</v>
      </c>
      <c r="G13" s="80" t="s">
        <v>122</v>
      </c>
      <c r="H13" s="81" t="s">
        <v>123</v>
      </c>
      <c r="I13" s="81" t="s">
        <v>124</v>
      </c>
      <c r="J13" s="82" t="s">
        <v>125</v>
      </c>
    </row>
    <row r="14" spans="2:10" x14ac:dyDescent="0.25">
      <c r="B14" s="72" t="s">
        <v>126</v>
      </c>
      <c r="C14" s="73" t="s">
        <v>127</v>
      </c>
      <c r="D14" s="73" t="s">
        <v>128</v>
      </c>
      <c r="E14" s="74"/>
      <c r="G14" s="83" t="s">
        <v>129</v>
      </c>
      <c r="H14" s="84" t="s">
        <v>130</v>
      </c>
      <c r="I14" s="84" t="s">
        <v>131</v>
      </c>
      <c r="J14" s="85" t="s">
        <v>132</v>
      </c>
    </row>
    <row r="15" spans="2:10" x14ac:dyDescent="0.25">
      <c r="B15" s="69" t="s">
        <v>133</v>
      </c>
      <c r="C15" s="70" t="s">
        <v>134</v>
      </c>
      <c r="D15" s="70" t="s">
        <v>135</v>
      </c>
      <c r="E15" s="71"/>
      <c r="G15" s="80" t="s">
        <v>136</v>
      </c>
      <c r="H15" s="81" t="s">
        <v>137</v>
      </c>
      <c r="I15" s="81" t="s">
        <v>138</v>
      </c>
      <c r="J15" s="82" t="s">
        <v>139</v>
      </c>
    </row>
    <row r="16" spans="2:10" x14ac:dyDescent="0.25">
      <c r="B16" s="72" t="s">
        <v>140</v>
      </c>
      <c r="C16" s="73" t="s">
        <v>141</v>
      </c>
      <c r="D16" s="73" t="s">
        <v>142</v>
      </c>
      <c r="E16" s="74"/>
      <c r="G16" s="83" t="s">
        <v>143</v>
      </c>
      <c r="H16" s="84" t="s">
        <v>144</v>
      </c>
      <c r="I16" s="84" t="s">
        <v>145</v>
      </c>
      <c r="J16" s="86" t="s">
        <v>43</v>
      </c>
    </row>
    <row r="17" spans="2:10" x14ac:dyDescent="0.25">
      <c r="B17" s="69" t="s">
        <v>146</v>
      </c>
      <c r="C17" s="70" t="s">
        <v>147</v>
      </c>
      <c r="D17" s="70" t="s">
        <v>148</v>
      </c>
      <c r="E17" s="71"/>
      <c r="G17" s="80" t="s">
        <v>149</v>
      </c>
      <c r="H17" s="81" t="s">
        <v>150</v>
      </c>
      <c r="I17" s="81" t="s">
        <v>151</v>
      </c>
      <c r="J17" s="82" t="s">
        <v>152</v>
      </c>
    </row>
    <row r="18" spans="2:10" x14ac:dyDescent="0.25">
      <c r="B18" s="72" t="s">
        <v>153</v>
      </c>
      <c r="C18" s="73" t="s">
        <v>154</v>
      </c>
      <c r="D18" s="73" t="s">
        <v>155</v>
      </c>
      <c r="E18" s="74"/>
      <c r="G18" s="83" t="s">
        <v>156</v>
      </c>
      <c r="H18" s="84" t="s">
        <v>157</v>
      </c>
      <c r="I18" s="84" t="s">
        <v>158</v>
      </c>
      <c r="J18" s="85"/>
    </row>
    <row r="19" spans="2:10" x14ac:dyDescent="0.25">
      <c r="B19" s="69" t="s">
        <v>159</v>
      </c>
      <c r="C19" s="70" t="s">
        <v>160</v>
      </c>
      <c r="D19" s="70" t="s">
        <v>161</v>
      </c>
      <c r="E19" s="71"/>
      <c r="G19" s="80" t="s">
        <v>162</v>
      </c>
      <c r="H19" s="81" t="s">
        <v>163</v>
      </c>
      <c r="I19" s="81" t="s">
        <v>164</v>
      </c>
      <c r="J19" s="82"/>
    </row>
    <row r="20" spans="2:10" x14ac:dyDescent="0.25">
      <c r="B20" s="72" t="s">
        <v>165</v>
      </c>
      <c r="C20" s="73" t="s">
        <v>166</v>
      </c>
      <c r="D20" s="73" t="s">
        <v>167</v>
      </c>
      <c r="E20" s="74"/>
      <c r="G20" s="83" t="s">
        <v>168</v>
      </c>
      <c r="H20" s="84" t="s">
        <v>169</v>
      </c>
      <c r="I20" s="84" t="s">
        <v>170</v>
      </c>
      <c r="J20" s="85"/>
    </row>
    <row r="21" spans="2:10" x14ac:dyDescent="0.25">
      <c r="B21" s="76" t="s">
        <v>171</v>
      </c>
      <c r="C21" s="77" t="s">
        <v>172</v>
      </c>
      <c r="D21" s="77" t="s">
        <v>173</v>
      </c>
      <c r="E21" s="78"/>
      <c r="G21" s="80" t="s">
        <v>174</v>
      </c>
      <c r="H21" s="81" t="s">
        <v>175</v>
      </c>
      <c r="I21" s="81" t="s">
        <v>176</v>
      </c>
      <c r="J21" s="82"/>
    </row>
    <row r="22" spans="2:10" x14ac:dyDescent="0.25">
      <c r="G22" s="83" t="s">
        <v>177</v>
      </c>
      <c r="H22" s="84" t="s">
        <v>178</v>
      </c>
      <c r="I22" s="84" t="s">
        <v>179</v>
      </c>
      <c r="J22" s="85"/>
    </row>
    <row r="23" spans="2:10" x14ac:dyDescent="0.25">
      <c r="B23" s="65" t="s">
        <v>36</v>
      </c>
      <c r="C23" s="66"/>
      <c r="D23" s="66"/>
      <c r="E23" s="68" t="str">
        <f>"("&amp;COUNTA(B24:E35)&amp;")"</f>
        <v>(41)</v>
      </c>
      <c r="G23" s="87" t="s">
        <v>180</v>
      </c>
      <c r="H23" s="88" t="s">
        <v>181</v>
      </c>
      <c r="I23" s="88" t="s">
        <v>182</v>
      </c>
      <c r="J23" s="89"/>
    </row>
    <row r="24" spans="2:10" x14ac:dyDescent="0.25">
      <c r="B24" s="69" t="s">
        <v>183</v>
      </c>
      <c r="C24" s="84" t="s">
        <v>184</v>
      </c>
      <c r="D24" s="84" t="s">
        <v>185</v>
      </c>
      <c r="E24" s="85" t="s">
        <v>186</v>
      </c>
    </row>
    <row r="25" spans="2:10" x14ac:dyDescent="0.25">
      <c r="B25" s="90" t="s">
        <v>12</v>
      </c>
      <c r="C25" s="81" t="s">
        <v>187</v>
      </c>
      <c r="D25" s="81" t="s">
        <v>188</v>
      </c>
      <c r="E25" s="82" t="s">
        <v>189</v>
      </c>
      <c r="G25" s="65" t="s">
        <v>39</v>
      </c>
      <c r="H25" s="66"/>
      <c r="I25" s="66"/>
      <c r="J25" s="68" t="str">
        <f>"("&amp;COUNTA(G26:J29)&amp;")"</f>
        <v>(13)</v>
      </c>
    </row>
    <row r="26" spans="2:10" x14ac:dyDescent="0.25">
      <c r="B26" s="69" t="s">
        <v>190</v>
      </c>
      <c r="C26" s="84" t="s">
        <v>191</v>
      </c>
      <c r="D26" s="84" t="s">
        <v>192</v>
      </c>
      <c r="E26" s="85" t="s">
        <v>193</v>
      </c>
      <c r="G26" s="69" t="s">
        <v>194</v>
      </c>
      <c r="H26" s="70" t="s">
        <v>195</v>
      </c>
      <c r="I26" s="70" t="s">
        <v>196</v>
      </c>
      <c r="J26" s="71" t="s">
        <v>197</v>
      </c>
    </row>
    <row r="27" spans="2:10" x14ac:dyDescent="0.25">
      <c r="B27" s="72" t="s">
        <v>198</v>
      </c>
      <c r="C27" s="81" t="s">
        <v>199</v>
      </c>
      <c r="D27" s="81" t="s">
        <v>200</v>
      </c>
      <c r="E27" s="82" t="s">
        <v>201</v>
      </c>
      <c r="G27" s="72" t="s">
        <v>202</v>
      </c>
      <c r="H27" s="73" t="s">
        <v>203</v>
      </c>
      <c r="I27" s="73" t="s">
        <v>204</v>
      </c>
      <c r="J27" s="74"/>
    </row>
    <row r="28" spans="2:10" x14ac:dyDescent="0.25">
      <c r="B28" s="69" t="s">
        <v>205</v>
      </c>
      <c r="C28" s="84" t="s">
        <v>206</v>
      </c>
      <c r="D28" s="84" t="s">
        <v>207</v>
      </c>
      <c r="E28" s="85" t="s">
        <v>208</v>
      </c>
      <c r="G28" s="69" t="s">
        <v>209</v>
      </c>
      <c r="H28" s="70" t="s">
        <v>210</v>
      </c>
      <c r="I28" s="70" t="s">
        <v>211</v>
      </c>
      <c r="J28" s="71"/>
    </row>
    <row r="29" spans="2:10" x14ac:dyDescent="0.25">
      <c r="B29" s="72" t="s">
        <v>212</v>
      </c>
      <c r="C29" s="81" t="s">
        <v>213</v>
      </c>
      <c r="D29" s="81" t="s">
        <v>214</v>
      </c>
      <c r="E29" s="82"/>
      <c r="G29" s="91" t="s">
        <v>215</v>
      </c>
      <c r="H29" s="92" t="s">
        <v>216</v>
      </c>
      <c r="I29" s="92" t="s">
        <v>217</v>
      </c>
      <c r="J29" s="93"/>
    </row>
    <row r="30" spans="2:10" x14ac:dyDescent="0.25">
      <c r="B30" s="69" t="s">
        <v>218</v>
      </c>
      <c r="C30" s="84" t="s">
        <v>219</v>
      </c>
      <c r="D30" s="84" t="s">
        <v>220</v>
      </c>
      <c r="E30" s="85"/>
    </row>
    <row r="31" spans="2:10" x14ac:dyDescent="0.25">
      <c r="B31" s="90" t="s">
        <v>13</v>
      </c>
      <c r="C31" s="81" t="s">
        <v>221</v>
      </c>
      <c r="D31" s="81" t="s">
        <v>222</v>
      </c>
      <c r="E31" s="82"/>
      <c r="G31" s="65" t="s">
        <v>35</v>
      </c>
      <c r="H31" s="66"/>
      <c r="I31" s="66"/>
      <c r="J31" s="68" t="str">
        <f>"("&amp;COUNTA(G32:J32)&amp;")"</f>
        <v>(3)</v>
      </c>
    </row>
    <row r="32" spans="2:10" x14ac:dyDescent="0.25">
      <c r="B32" s="69" t="s">
        <v>223</v>
      </c>
      <c r="C32" s="84" t="s">
        <v>224</v>
      </c>
      <c r="D32" s="84" t="s">
        <v>225</v>
      </c>
      <c r="E32" s="85"/>
      <c r="G32" s="94" t="s">
        <v>46</v>
      </c>
      <c r="H32" s="95" t="s">
        <v>44</v>
      </c>
      <c r="I32" s="95" t="s">
        <v>16</v>
      </c>
      <c r="J32" s="78"/>
    </row>
    <row r="33" spans="2:5" x14ac:dyDescent="0.25">
      <c r="B33" s="72" t="s">
        <v>226</v>
      </c>
      <c r="C33" s="81" t="s">
        <v>227</v>
      </c>
      <c r="D33" s="81" t="s">
        <v>228</v>
      </c>
      <c r="E33" s="82"/>
    </row>
    <row r="34" spans="2:5" x14ac:dyDescent="0.25">
      <c r="B34" s="96" t="s">
        <v>14</v>
      </c>
      <c r="C34" s="84" t="s">
        <v>229</v>
      </c>
      <c r="D34" s="84" t="s">
        <v>230</v>
      </c>
      <c r="E34" s="85"/>
    </row>
    <row r="35" spans="2:5" x14ac:dyDescent="0.25">
      <c r="B35" s="97" t="s">
        <v>45</v>
      </c>
      <c r="C35" s="88" t="s">
        <v>231</v>
      </c>
      <c r="D35" s="88" t="s">
        <v>232</v>
      </c>
      <c r="E35" s="89"/>
    </row>
    <row r="37" spans="2:5" x14ac:dyDescent="0.25">
      <c r="B37" s="65" t="s">
        <v>40</v>
      </c>
      <c r="C37" s="66"/>
      <c r="D37" s="98"/>
      <c r="E37" s="68" t="str">
        <f>"("&amp;COUNTA(B38:E47)&amp;")"</f>
        <v>(32)</v>
      </c>
    </row>
    <row r="38" spans="2:5" x14ac:dyDescent="0.25">
      <c r="B38" s="69" t="s">
        <v>233</v>
      </c>
      <c r="C38" s="84" t="s">
        <v>234</v>
      </c>
      <c r="D38" s="84" t="s">
        <v>235</v>
      </c>
      <c r="E38" s="85" t="s">
        <v>236</v>
      </c>
    </row>
    <row r="39" spans="2:5" x14ac:dyDescent="0.25">
      <c r="B39" s="72" t="s">
        <v>237</v>
      </c>
      <c r="C39" s="81" t="s">
        <v>238</v>
      </c>
      <c r="D39" s="81" t="s">
        <v>239</v>
      </c>
      <c r="E39" s="82" t="s">
        <v>240</v>
      </c>
    </row>
    <row r="40" spans="2:5" x14ac:dyDescent="0.25">
      <c r="B40" s="69" t="s">
        <v>241</v>
      </c>
      <c r="C40" s="84" t="s">
        <v>242</v>
      </c>
      <c r="D40" s="84" t="s">
        <v>243</v>
      </c>
      <c r="E40" s="85"/>
    </row>
    <row r="41" spans="2:5" x14ac:dyDescent="0.25">
      <c r="B41" s="72" t="s">
        <v>244</v>
      </c>
      <c r="C41" s="81" t="s">
        <v>245</v>
      </c>
      <c r="D41" s="81" t="s">
        <v>246</v>
      </c>
      <c r="E41" s="82"/>
    </row>
    <row r="42" spans="2:5" x14ac:dyDescent="0.25">
      <c r="B42" s="69" t="s">
        <v>247</v>
      </c>
      <c r="C42" s="84" t="s">
        <v>248</v>
      </c>
      <c r="D42" s="84" t="s">
        <v>249</v>
      </c>
      <c r="E42" s="85"/>
    </row>
    <row r="43" spans="2:5" x14ac:dyDescent="0.25">
      <c r="B43" s="72" t="s">
        <v>250</v>
      </c>
      <c r="C43" s="81" t="s">
        <v>251</v>
      </c>
      <c r="D43" s="81" t="s">
        <v>252</v>
      </c>
      <c r="E43" s="82"/>
    </row>
    <row r="44" spans="2:5" x14ac:dyDescent="0.25">
      <c r="B44" s="96" t="s">
        <v>47</v>
      </c>
      <c r="C44" s="84" t="s">
        <v>253</v>
      </c>
      <c r="D44" s="84" t="s">
        <v>254</v>
      </c>
      <c r="E44" s="85"/>
    </row>
    <row r="45" spans="2:5" x14ac:dyDescent="0.25">
      <c r="B45" s="72" t="s">
        <v>255</v>
      </c>
      <c r="C45" s="81" t="s">
        <v>256</v>
      </c>
      <c r="D45" s="81" t="s">
        <v>257</v>
      </c>
      <c r="E45" s="82"/>
    </row>
    <row r="46" spans="2:5" x14ac:dyDescent="0.25">
      <c r="B46" s="69" t="s">
        <v>258</v>
      </c>
      <c r="C46" s="84" t="s">
        <v>259</v>
      </c>
      <c r="D46" s="84" t="s">
        <v>260</v>
      </c>
      <c r="E46" s="85"/>
    </row>
    <row r="47" spans="2:5" x14ac:dyDescent="0.25">
      <c r="B47" s="91" t="s">
        <v>261</v>
      </c>
      <c r="C47" s="88" t="s">
        <v>262</v>
      </c>
      <c r="D47" s="88" t="s">
        <v>263</v>
      </c>
      <c r="E47" s="89"/>
    </row>
    <row r="48" spans="2:5" x14ac:dyDescent="0.25">
      <c r="B48" s="99"/>
      <c r="C48" s="99"/>
      <c r="D48" s="99"/>
      <c r="E48" s="99"/>
    </row>
    <row r="59" spans="9:10" x14ac:dyDescent="0.25">
      <c r="I59" s="70"/>
      <c r="J59" s="70"/>
    </row>
    <row r="73" spans="6:10" x14ac:dyDescent="0.25">
      <c r="F73" s="70"/>
    </row>
    <row r="76" spans="6:10" x14ac:dyDescent="0.25">
      <c r="I76" s="70"/>
      <c r="J76" s="70"/>
    </row>
    <row r="87" spans="3:4" x14ac:dyDescent="0.25">
      <c r="C87" s="70"/>
      <c r="D87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34"/>
  <sheetViews>
    <sheetView workbookViewId="0">
      <selection activeCell="L33" sqref="L33"/>
    </sheetView>
  </sheetViews>
  <sheetFormatPr defaultRowHeight="15" x14ac:dyDescent="0.25"/>
  <cols>
    <col min="1" max="1" width="22" customWidth="1"/>
  </cols>
  <sheetData>
    <row r="1" spans="1:2" ht="15.75" x14ac:dyDescent="0.25">
      <c r="A1" s="6" t="s">
        <v>33</v>
      </c>
    </row>
    <row r="3" spans="1:2" ht="15.75" x14ac:dyDescent="0.25">
      <c r="A3" s="54" t="s">
        <v>62</v>
      </c>
    </row>
    <row r="5" spans="1:2" x14ac:dyDescent="0.25">
      <c r="A5" s="4" t="s">
        <v>32</v>
      </c>
    </row>
    <row r="6" spans="1:2" x14ac:dyDescent="0.25">
      <c r="A6" s="5" t="s">
        <v>63</v>
      </c>
      <c r="B6" t="s">
        <v>64</v>
      </c>
    </row>
    <row r="7" spans="1:2" x14ac:dyDescent="0.25">
      <c r="A7" s="5" t="s">
        <v>65</v>
      </c>
      <c r="B7" s="1" t="s">
        <v>66</v>
      </c>
    </row>
    <row r="8" spans="1:2" x14ac:dyDescent="0.25">
      <c r="A8" s="5" t="s">
        <v>67</v>
      </c>
      <c r="B8" t="s">
        <v>68</v>
      </c>
    </row>
    <row r="9" spans="1:2" x14ac:dyDescent="0.25">
      <c r="A9" s="55" t="s">
        <v>69</v>
      </c>
      <c r="B9" t="s">
        <v>70</v>
      </c>
    </row>
    <row r="11" spans="1:2" x14ac:dyDescent="0.25">
      <c r="A11" s="4" t="s">
        <v>31</v>
      </c>
    </row>
    <row r="12" spans="1:2" x14ac:dyDescent="0.25">
      <c r="A12" s="5" t="s">
        <v>30</v>
      </c>
      <c r="B12" s="3" t="s">
        <v>29</v>
      </c>
    </row>
    <row r="13" spans="1:2" x14ac:dyDescent="0.25">
      <c r="A13" s="5" t="s">
        <v>28</v>
      </c>
      <c r="B13" s="3" t="s">
        <v>27</v>
      </c>
    </row>
    <row r="14" spans="1:2" ht="14.25" customHeight="1" x14ac:dyDescent="0.25">
      <c r="A14" s="3"/>
    </row>
    <row r="15" spans="1:2" x14ac:dyDescent="0.25">
      <c r="A15" s="4" t="s">
        <v>26</v>
      </c>
      <c r="B15" s="3"/>
    </row>
    <row r="16" spans="1:2" x14ac:dyDescent="0.25">
      <c r="A16" s="3" t="s">
        <v>71</v>
      </c>
    </row>
    <row r="18" spans="1:2" x14ac:dyDescent="0.25">
      <c r="A18" s="4" t="s">
        <v>25</v>
      </c>
    </row>
    <row r="19" spans="1:2" x14ac:dyDescent="0.25">
      <c r="A19" s="3" t="s">
        <v>24</v>
      </c>
      <c r="B19" s="3"/>
    </row>
    <row r="20" spans="1:2" x14ac:dyDescent="0.25">
      <c r="B20" s="3"/>
    </row>
    <row r="21" spans="1:2" x14ac:dyDescent="0.25">
      <c r="A21" s="4" t="s">
        <v>23</v>
      </c>
    </row>
    <row r="22" spans="1:2" x14ac:dyDescent="0.25">
      <c r="A22" s="3" t="s">
        <v>22</v>
      </c>
      <c r="B22" s="3"/>
    </row>
    <row r="28" spans="1:2" x14ac:dyDescent="0.25">
      <c r="A28" s="3"/>
      <c r="B28" s="3"/>
    </row>
    <row r="30" spans="1:2" x14ac:dyDescent="0.25">
      <c r="A30" s="4"/>
      <c r="B30" s="3"/>
    </row>
    <row r="31" spans="1:2" x14ac:dyDescent="0.25">
      <c r="A31" s="3"/>
      <c r="B31" s="3"/>
    </row>
    <row r="33" spans="1:1" x14ac:dyDescent="0.25">
      <c r="A33" s="4"/>
    </row>
    <row r="34" spans="1:1" x14ac:dyDescent="0.25">
      <c r="A3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G33"/>
  <sheetViews>
    <sheetView tabSelected="1" workbookViewId="0">
      <selection activeCell="C3" sqref="C3"/>
    </sheetView>
  </sheetViews>
  <sheetFormatPr defaultRowHeight="15" x14ac:dyDescent="0.25"/>
  <cols>
    <col min="2" max="2" width="23.140625" bestFit="1" customWidth="1"/>
    <col min="3" max="5" width="10.85546875" customWidth="1"/>
  </cols>
  <sheetData>
    <row r="2" spans="2:7" x14ac:dyDescent="0.25">
      <c r="B2" s="25" t="s">
        <v>51</v>
      </c>
      <c r="C2" s="56" t="s">
        <v>266</v>
      </c>
      <c r="D2" s="56"/>
      <c r="E2" s="24"/>
      <c r="F2" s="24"/>
      <c r="G2" s="23"/>
    </row>
    <row r="3" spans="2:7" x14ac:dyDescent="0.25">
      <c r="B3" s="22" t="s">
        <v>267</v>
      </c>
      <c r="C3" s="100">
        <v>41520.626469907409</v>
      </c>
      <c r="D3" s="101"/>
      <c r="E3" s="21"/>
      <c r="F3" s="21"/>
      <c r="G3" s="20"/>
    </row>
    <row r="4" spans="2:7" x14ac:dyDescent="0.25">
      <c r="B4" s="22" t="s">
        <v>72</v>
      </c>
      <c r="C4" s="101" t="s">
        <v>268</v>
      </c>
      <c r="D4" s="101"/>
      <c r="E4" s="21"/>
      <c r="F4" s="21"/>
      <c r="G4" s="20"/>
    </row>
    <row r="5" spans="2:7" x14ac:dyDescent="0.25">
      <c r="B5" s="22" t="s">
        <v>73</v>
      </c>
      <c r="C5" s="57" t="s">
        <v>269</v>
      </c>
      <c r="D5" s="57"/>
      <c r="E5" s="21"/>
      <c r="F5" s="21"/>
      <c r="G5" s="20"/>
    </row>
    <row r="6" spans="2:7" ht="18" x14ac:dyDescent="0.35">
      <c r="B6" s="19" t="s">
        <v>50</v>
      </c>
      <c r="C6" s="18" t="s">
        <v>270</v>
      </c>
      <c r="D6" s="18"/>
      <c r="E6" s="18"/>
      <c r="F6" s="18"/>
      <c r="G6" s="17"/>
    </row>
    <row r="8" spans="2:7" x14ac:dyDescent="0.25">
      <c r="B8" s="58" t="s">
        <v>271</v>
      </c>
    </row>
    <row r="9" spans="2:7" x14ac:dyDescent="0.25">
      <c r="B9" s="16" t="s">
        <v>49</v>
      </c>
      <c r="C9" s="15">
        <v>2010</v>
      </c>
      <c r="D9" s="15">
        <v>2015</v>
      </c>
      <c r="E9" s="15">
        <v>2020</v>
      </c>
      <c r="F9" s="15">
        <v>2025</v>
      </c>
      <c r="G9" s="14">
        <v>2030</v>
      </c>
    </row>
    <row r="10" spans="2:7" x14ac:dyDescent="0.25">
      <c r="B10" s="12" t="s">
        <v>48</v>
      </c>
      <c r="C10" s="13"/>
      <c r="D10" s="13"/>
      <c r="E10" s="11"/>
      <c r="F10" s="11"/>
      <c r="G10" s="10"/>
    </row>
    <row r="11" spans="2:7" x14ac:dyDescent="0.25">
      <c r="B11" s="9" t="s">
        <v>12</v>
      </c>
      <c r="C11" s="102">
        <v>0</v>
      </c>
      <c r="D11" s="102">
        <v>0</v>
      </c>
      <c r="E11" s="102">
        <v>0</v>
      </c>
      <c r="F11" s="102">
        <v>0</v>
      </c>
      <c r="G11" s="102">
        <v>0</v>
      </c>
    </row>
    <row r="12" spans="2:7" x14ac:dyDescent="0.25">
      <c r="B12" s="9" t="s">
        <v>47</v>
      </c>
      <c r="C12" s="102">
        <v>0</v>
      </c>
      <c r="D12" s="102">
        <v>0</v>
      </c>
      <c r="E12" s="102">
        <v>0</v>
      </c>
      <c r="F12" s="102">
        <v>0</v>
      </c>
      <c r="G12" s="102">
        <v>0</v>
      </c>
    </row>
    <row r="13" spans="2:7" x14ac:dyDescent="0.25">
      <c r="B13" s="9" t="s">
        <v>46</v>
      </c>
      <c r="C13" s="102">
        <v>0</v>
      </c>
      <c r="D13" s="102">
        <v>0</v>
      </c>
      <c r="E13" s="102">
        <v>0</v>
      </c>
      <c r="F13" s="102">
        <v>0</v>
      </c>
      <c r="G13" s="102">
        <v>0</v>
      </c>
    </row>
    <row r="14" spans="2:7" x14ac:dyDescent="0.25">
      <c r="B14" s="9" t="s">
        <v>13</v>
      </c>
      <c r="C14" s="102">
        <v>1.9104518266956703</v>
      </c>
      <c r="D14" s="102">
        <v>3.765055292322077</v>
      </c>
      <c r="E14" s="102">
        <v>5.6620985630880742</v>
      </c>
      <c r="F14" s="102">
        <v>5.8045092484449139</v>
      </c>
      <c r="G14" s="102">
        <v>5.9267450867095341</v>
      </c>
    </row>
    <row r="15" spans="2:7" x14ac:dyDescent="0.25">
      <c r="B15" s="9" t="s">
        <v>14</v>
      </c>
      <c r="C15" s="102">
        <v>0</v>
      </c>
      <c r="D15" s="102">
        <v>0</v>
      </c>
      <c r="E15" s="102">
        <v>0</v>
      </c>
      <c r="F15" s="102">
        <v>0</v>
      </c>
      <c r="G15" s="102">
        <v>0</v>
      </c>
    </row>
    <row r="16" spans="2:7" x14ac:dyDescent="0.25">
      <c r="B16" s="9" t="s">
        <v>45</v>
      </c>
      <c r="C16" s="102">
        <v>0</v>
      </c>
      <c r="D16" s="102">
        <v>0</v>
      </c>
      <c r="E16" s="102">
        <v>0</v>
      </c>
      <c r="F16" s="102">
        <v>0</v>
      </c>
      <c r="G16" s="102">
        <v>0</v>
      </c>
    </row>
    <row r="17" spans="2:7" x14ac:dyDescent="0.25">
      <c r="B17" s="9" t="s">
        <v>44</v>
      </c>
      <c r="C17" s="102">
        <v>0</v>
      </c>
      <c r="D17" s="102">
        <v>0</v>
      </c>
      <c r="E17" s="102">
        <v>0</v>
      </c>
      <c r="F17" s="102">
        <v>0</v>
      </c>
      <c r="G17" s="102">
        <v>0</v>
      </c>
    </row>
    <row r="18" spans="2:7" x14ac:dyDescent="0.25">
      <c r="B18" s="9" t="s">
        <v>15</v>
      </c>
      <c r="C18" s="102">
        <v>0</v>
      </c>
      <c r="D18" s="102">
        <v>0</v>
      </c>
      <c r="E18" s="102">
        <v>0</v>
      </c>
      <c r="F18" s="102">
        <v>0</v>
      </c>
      <c r="G18" s="102">
        <v>0</v>
      </c>
    </row>
    <row r="19" spans="2:7" x14ac:dyDescent="0.25">
      <c r="B19" s="9" t="s">
        <v>43</v>
      </c>
      <c r="C19" s="102">
        <v>0</v>
      </c>
      <c r="D19" s="102">
        <v>0</v>
      </c>
      <c r="E19" s="102">
        <v>0</v>
      </c>
      <c r="F19" s="102">
        <v>0</v>
      </c>
      <c r="G19" s="102">
        <v>0</v>
      </c>
    </row>
    <row r="20" spans="2:7" x14ac:dyDescent="0.25">
      <c r="B20" s="9" t="s">
        <v>16</v>
      </c>
      <c r="C20" s="102">
        <v>0</v>
      </c>
      <c r="D20" s="102">
        <v>0</v>
      </c>
      <c r="E20" s="102">
        <v>0</v>
      </c>
      <c r="F20" s="102">
        <v>0</v>
      </c>
      <c r="G20" s="102">
        <v>0</v>
      </c>
    </row>
    <row r="21" spans="2:7" x14ac:dyDescent="0.25">
      <c r="B21" s="12" t="s">
        <v>42</v>
      </c>
      <c r="C21" s="103"/>
      <c r="D21" s="103"/>
      <c r="E21" s="103"/>
      <c r="F21" s="103"/>
      <c r="G21" s="104"/>
    </row>
    <row r="22" spans="2:7" x14ac:dyDescent="0.25">
      <c r="B22" s="8" t="s">
        <v>41</v>
      </c>
      <c r="C22" s="102">
        <v>0</v>
      </c>
      <c r="D22" s="102">
        <v>0</v>
      </c>
      <c r="E22" s="102">
        <v>0</v>
      </c>
      <c r="F22" s="102">
        <v>0</v>
      </c>
      <c r="G22" s="102">
        <v>0</v>
      </c>
    </row>
    <row r="23" spans="2:7" x14ac:dyDescent="0.25">
      <c r="B23" s="8" t="s">
        <v>40</v>
      </c>
      <c r="C23" s="102">
        <v>0</v>
      </c>
      <c r="D23" s="102">
        <v>0</v>
      </c>
      <c r="E23" s="102">
        <v>0</v>
      </c>
      <c r="F23" s="102">
        <v>0</v>
      </c>
      <c r="G23" s="102">
        <v>0</v>
      </c>
    </row>
    <row r="24" spans="2:7" x14ac:dyDescent="0.25">
      <c r="B24" s="8" t="s">
        <v>39</v>
      </c>
      <c r="C24" s="102">
        <v>0</v>
      </c>
      <c r="D24" s="102">
        <v>0</v>
      </c>
      <c r="E24" s="102">
        <v>0</v>
      </c>
      <c r="F24" s="102">
        <v>0</v>
      </c>
      <c r="G24" s="102">
        <v>0</v>
      </c>
    </row>
    <row r="25" spans="2:7" x14ac:dyDescent="0.25">
      <c r="B25" s="8" t="s">
        <v>38</v>
      </c>
      <c r="C25" s="102">
        <v>0</v>
      </c>
      <c r="D25" s="102">
        <v>0</v>
      </c>
      <c r="E25" s="102">
        <v>0</v>
      </c>
      <c r="F25" s="102">
        <v>0</v>
      </c>
      <c r="G25" s="102">
        <v>0</v>
      </c>
    </row>
    <row r="26" spans="2:7" x14ac:dyDescent="0.25">
      <c r="B26" s="8" t="s">
        <v>37</v>
      </c>
      <c r="C26" s="102">
        <v>0</v>
      </c>
      <c r="D26" s="102">
        <v>0</v>
      </c>
      <c r="E26" s="102">
        <v>0</v>
      </c>
      <c r="F26" s="102">
        <v>0</v>
      </c>
      <c r="G26" s="102">
        <v>0</v>
      </c>
    </row>
    <row r="27" spans="2:7" x14ac:dyDescent="0.25">
      <c r="B27" s="8" t="s">
        <v>36</v>
      </c>
      <c r="C27" s="102">
        <v>5.5255800829177986</v>
      </c>
      <c r="D27" s="102">
        <v>5.780639775948587</v>
      </c>
      <c r="E27" s="102">
        <v>6.0116043970446462</v>
      </c>
      <c r="F27" s="102">
        <v>6.055628180722989</v>
      </c>
      <c r="G27" s="102">
        <v>6.0934152617135702</v>
      </c>
    </row>
    <row r="28" spans="2:7" x14ac:dyDescent="0.25">
      <c r="B28" s="8" t="s">
        <v>35</v>
      </c>
      <c r="C28" s="102">
        <v>0</v>
      </c>
      <c r="D28" s="102">
        <v>0</v>
      </c>
      <c r="E28" s="102">
        <v>0</v>
      </c>
      <c r="F28" s="102">
        <v>0</v>
      </c>
      <c r="G28" s="102">
        <v>0</v>
      </c>
    </row>
    <row r="29" spans="2:7" x14ac:dyDescent="0.25">
      <c r="B29" s="7" t="s">
        <v>34</v>
      </c>
      <c r="C29" s="105">
        <v>7.4360319096134688</v>
      </c>
      <c r="D29" s="105">
        <v>9.5456950682706641</v>
      </c>
      <c r="E29" s="105">
        <v>11.67370296013272</v>
      </c>
      <c r="F29" s="105">
        <v>11.860137429167903</v>
      </c>
      <c r="G29" s="106">
        <v>12.020160348423104</v>
      </c>
    </row>
    <row r="31" spans="2:7" x14ac:dyDescent="0.25">
      <c r="B31" s="59" t="s">
        <v>74</v>
      </c>
      <c r="C31" t="s">
        <v>264</v>
      </c>
      <c r="E31" s="60"/>
      <c r="F31" s="60"/>
    </row>
    <row r="32" spans="2:7" x14ac:dyDescent="0.25">
      <c r="C32" t="s">
        <v>75</v>
      </c>
    </row>
    <row r="33" spans="3:7" x14ac:dyDescent="0.25">
      <c r="C33" s="61" t="s">
        <v>265</v>
      </c>
      <c r="D33" s="61"/>
      <c r="G33" s="61"/>
    </row>
  </sheetData>
  <hyperlinks>
    <hyperlink ref="C3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185"/>
  <sheetViews>
    <sheetView workbookViewId="0">
      <selection sqref="A1:C2"/>
    </sheetView>
  </sheetViews>
  <sheetFormatPr defaultRowHeight="15" x14ac:dyDescent="0.25"/>
  <cols>
    <col min="1" max="1" width="15.7109375" customWidth="1"/>
    <col min="2" max="2" width="10.5703125" customWidth="1"/>
  </cols>
  <sheetData>
    <row r="1" spans="1:19" s="9" customFormat="1" x14ac:dyDescent="0.25">
      <c r="A1" s="26" t="str">
        <f>Baselines!B4</f>
        <v>Sector:</v>
      </c>
      <c r="B1" s="107" t="str">
        <f>Baselines!C4</f>
        <v>Industrial Processes</v>
      </c>
      <c r="C1" s="62"/>
      <c r="D1" s="62"/>
      <c r="E1" s="62"/>
      <c r="F1" s="27"/>
      <c r="G1" s="28"/>
    </row>
    <row r="2" spans="1:19" x14ac:dyDescent="0.25">
      <c r="A2" s="29" t="str">
        <f>Baselines!B5</f>
        <v>Emissions Source:</v>
      </c>
      <c r="B2" s="63" t="str">
        <f>Baselines!C5</f>
        <v>Flat Panel Display Manufacturing</v>
      </c>
      <c r="C2" s="31"/>
      <c r="D2" s="31"/>
      <c r="E2" s="31"/>
      <c r="F2" s="31"/>
      <c r="G2" s="32"/>
    </row>
    <row r="3" spans="1:19" x14ac:dyDescent="0.25">
      <c r="A3" s="29" t="s">
        <v>52</v>
      </c>
      <c r="B3" s="30" t="s">
        <v>61</v>
      </c>
      <c r="C3" s="31"/>
      <c r="D3" s="31"/>
      <c r="E3" s="31"/>
      <c r="F3" s="31"/>
      <c r="G3" s="32"/>
    </row>
    <row r="4" spans="1:19" x14ac:dyDescent="0.25">
      <c r="A4" s="33" t="s">
        <v>53</v>
      </c>
      <c r="B4" s="34">
        <v>2010</v>
      </c>
      <c r="C4" s="35"/>
      <c r="D4" s="35"/>
      <c r="E4" s="35"/>
      <c r="F4" s="35"/>
      <c r="G4" s="36"/>
    </row>
    <row r="5" spans="1:19" x14ac:dyDescent="0.25">
      <c r="A5" s="37"/>
    </row>
    <row r="6" spans="1:19" x14ac:dyDescent="0.25">
      <c r="A6" s="37" t="s">
        <v>55</v>
      </c>
      <c r="B6" s="38" t="s">
        <v>54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40"/>
    </row>
    <row r="7" spans="1:19" ht="18" x14ac:dyDescent="0.35">
      <c r="A7" s="37" t="s">
        <v>57</v>
      </c>
      <c r="B7" s="7" t="s">
        <v>48</v>
      </c>
      <c r="C7" s="41"/>
      <c r="D7" s="41"/>
      <c r="E7" s="41"/>
      <c r="F7" s="41"/>
      <c r="G7" s="41"/>
      <c r="H7" s="41"/>
      <c r="I7" s="41"/>
      <c r="J7" s="41"/>
      <c r="K7" s="42"/>
      <c r="L7" s="7" t="s">
        <v>42</v>
      </c>
      <c r="M7" s="41"/>
      <c r="N7" s="41"/>
      <c r="O7" s="41"/>
      <c r="P7" s="41"/>
      <c r="Q7" s="41"/>
      <c r="R7" s="43"/>
    </row>
    <row r="8" spans="1:19" x14ac:dyDescent="0.25">
      <c r="B8" s="44" t="s">
        <v>12</v>
      </c>
      <c r="C8" s="45" t="s">
        <v>47</v>
      </c>
      <c r="D8" s="45" t="s">
        <v>46</v>
      </c>
      <c r="E8" s="45" t="s">
        <v>13</v>
      </c>
      <c r="F8" s="45" t="s">
        <v>14</v>
      </c>
      <c r="G8" s="45" t="s">
        <v>45</v>
      </c>
      <c r="H8" s="45" t="s">
        <v>44</v>
      </c>
      <c r="I8" s="45" t="s">
        <v>15</v>
      </c>
      <c r="J8" s="45" t="s">
        <v>43</v>
      </c>
      <c r="K8" s="46" t="s">
        <v>16</v>
      </c>
      <c r="L8" s="52" t="s">
        <v>41</v>
      </c>
      <c r="M8" s="53" t="s">
        <v>58</v>
      </c>
      <c r="N8" s="53" t="s">
        <v>59</v>
      </c>
      <c r="O8" s="53" t="s">
        <v>38</v>
      </c>
      <c r="P8" s="53" t="s">
        <v>37</v>
      </c>
      <c r="Q8" s="53" t="s">
        <v>60</v>
      </c>
      <c r="R8" s="47" t="s">
        <v>56</v>
      </c>
    </row>
    <row r="9" spans="1:19" x14ac:dyDescent="0.25">
      <c r="B9" s="48" t="s">
        <v>4</v>
      </c>
      <c r="C9" s="49" t="s">
        <v>1</v>
      </c>
      <c r="D9" s="49" t="s">
        <v>5</v>
      </c>
      <c r="E9" s="49" t="s">
        <v>0</v>
      </c>
      <c r="F9" s="49" t="s">
        <v>8</v>
      </c>
      <c r="G9" s="49" t="s">
        <v>21</v>
      </c>
      <c r="H9" s="49" t="s">
        <v>2</v>
      </c>
      <c r="I9" s="49" t="s">
        <v>3</v>
      </c>
      <c r="J9" s="49" t="s">
        <v>6</v>
      </c>
      <c r="K9" s="50" t="s">
        <v>7</v>
      </c>
      <c r="L9" s="48" t="s">
        <v>9</v>
      </c>
      <c r="M9" s="49" t="s">
        <v>17</v>
      </c>
      <c r="N9" s="49" t="s">
        <v>10</v>
      </c>
      <c r="O9" s="49" t="s">
        <v>18</v>
      </c>
      <c r="P9" s="49" t="s">
        <v>19</v>
      </c>
      <c r="Q9" s="49" t="s">
        <v>20</v>
      </c>
      <c r="R9" s="51" t="s">
        <v>11</v>
      </c>
      <c r="S9" s="1"/>
    </row>
    <row r="10" spans="1:19" x14ac:dyDescent="0.25">
      <c r="A10" s="2" t="s">
        <v>272</v>
      </c>
    </row>
    <row r="11" spans="1:19" x14ac:dyDescent="0.25">
      <c r="A11" s="2" t="s">
        <v>273</v>
      </c>
    </row>
    <row r="12" spans="1:19" x14ac:dyDescent="0.25">
      <c r="A12" s="2" t="s">
        <v>274</v>
      </c>
    </row>
    <row r="13" spans="1:19" x14ac:dyDescent="0.25">
      <c r="A13" s="2" t="s">
        <v>275</v>
      </c>
    </row>
    <row r="14" spans="1:19" x14ac:dyDescent="0.25">
      <c r="A14" s="2" t="s">
        <v>276</v>
      </c>
    </row>
    <row r="15" spans="1:19" x14ac:dyDescent="0.25">
      <c r="A15" s="2" t="s">
        <v>277</v>
      </c>
    </row>
    <row r="16" spans="1:19" x14ac:dyDescent="0.25">
      <c r="A16" s="2" t="s">
        <v>278</v>
      </c>
    </row>
    <row r="17" spans="1:1" x14ac:dyDescent="0.25">
      <c r="A17" s="2" t="s">
        <v>279</v>
      </c>
    </row>
    <row r="18" spans="1:1" x14ac:dyDescent="0.25">
      <c r="A18" s="2" t="s">
        <v>280</v>
      </c>
    </row>
    <row r="19" spans="1:1" x14ac:dyDescent="0.25">
      <c r="A19" s="2" t="s">
        <v>281</v>
      </c>
    </row>
    <row r="20" spans="1:1" x14ac:dyDescent="0.25">
      <c r="A20" s="2" t="s">
        <v>282</v>
      </c>
    </row>
    <row r="21" spans="1:1" x14ac:dyDescent="0.25">
      <c r="A21" s="2" t="s">
        <v>283</v>
      </c>
    </row>
    <row r="22" spans="1:1" x14ac:dyDescent="0.25">
      <c r="A22" s="2" t="s">
        <v>284</v>
      </c>
    </row>
    <row r="23" spans="1:1" x14ac:dyDescent="0.25">
      <c r="A23" s="2" t="s">
        <v>285</v>
      </c>
    </row>
    <row r="24" spans="1:1" x14ac:dyDescent="0.25">
      <c r="A24" s="2" t="s">
        <v>286</v>
      </c>
    </row>
    <row r="25" spans="1:1" x14ac:dyDescent="0.25">
      <c r="A25" s="2" t="s">
        <v>287</v>
      </c>
    </row>
    <row r="26" spans="1:1" x14ac:dyDescent="0.25">
      <c r="A26" s="2" t="s">
        <v>288</v>
      </c>
    </row>
    <row r="27" spans="1:1" x14ac:dyDescent="0.25">
      <c r="A27" s="2" t="s">
        <v>289</v>
      </c>
    </row>
    <row r="28" spans="1:1" x14ac:dyDescent="0.25">
      <c r="A28" s="2" t="s">
        <v>290</v>
      </c>
    </row>
    <row r="29" spans="1:1" x14ac:dyDescent="0.25">
      <c r="A29" s="2" t="s">
        <v>291</v>
      </c>
    </row>
    <row r="30" spans="1:1" x14ac:dyDescent="0.25">
      <c r="A30" s="2" t="s">
        <v>292</v>
      </c>
    </row>
    <row r="31" spans="1:1" x14ac:dyDescent="0.25">
      <c r="A31" s="2" t="s">
        <v>293</v>
      </c>
    </row>
    <row r="32" spans="1:1" x14ac:dyDescent="0.25">
      <c r="A32" s="2" t="s">
        <v>294</v>
      </c>
    </row>
    <row r="33" spans="1:1" x14ac:dyDescent="0.25">
      <c r="A33" s="2" t="s">
        <v>295</v>
      </c>
    </row>
    <row r="34" spans="1:1" x14ac:dyDescent="0.25">
      <c r="A34" s="2" t="s">
        <v>296</v>
      </c>
    </row>
    <row r="35" spans="1:1" x14ac:dyDescent="0.25">
      <c r="A35" s="2" t="s">
        <v>297</v>
      </c>
    </row>
    <row r="36" spans="1:1" x14ac:dyDescent="0.25">
      <c r="A36" s="2" t="s">
        <v>298</v>
      </c>
    </row>
    <row r="37" spans="1:1" x14ac:dyDescent="0.25">
      <c r="A37" s="2" t="s">
        <v>299</v>
      </c>
    </row>
    <row r="38" spans="1:1" x14ac:dyDescent="0.25">
      <c r="A38" s="2" t="s">
        <v>300</v>
      </c>
    </row>
    <row r="39" spans="1:1" x14ac:dyDescent="0.25">
      <c r="A39" s="2" t="s">
        <v>301</v>
      </c>
    </row>
    <row r="40" spans="1:1" x14ac:dyDescent="0.25">
      <c r="A40" s="2" t="s">
        <v>302</v>
      </c>
    </row>
    <row r="41" spans="1:1" x14ac:dyDescent="0.25">
      <c r="A41" s="2" t="s">
        <v>303</v>
      </c>
    </row>
    <row r="42" spans="1:1" x14ac:dyDescent="0.25">
      <c r="A42" s="2" t="s">
        <v>304</v>
      </c>
    </row>
    <row r="43" spans="1:1" x14ac:dyDescent="0.25">
      <c r="A43" s="2" t="s">
        <v>305</v>
      </c>
    </row>
    <row r="44" spans="1:1" x14ac:dyDescent="0.25">
      <c r="A44" s="2" t="s">
        <v>306</v>
      </c>
    </row>
    <row r="45" spans="1:1" x14ac:dyDescent="0.25">
      <c r="A45" s="2" t="s">
        <v>307</v>
      </c>
    </row>
    <row r="46" spans="1:1" x14ac:dyDescent="0.25">
      <c r="A46" s="2" t="s">
        <v>308</v>
      </c>
    </row>
    <row r="47" spans="1:1" x14ac:dyDescent="0.25">
      <c r="A47" s="2" t="s">
        <v>309</v>
      </c>
    </row>
    <row r="48" spans="1:1" x14ac:dyDescent="0.25">
      <c r="A48" s="2" t="s">
        <v>310</v>
      </c>
    </row>
    <row r="49" spans="1:1" x14ac:dyDescent="0.25">
      <c r="A49" s="2" t="s">
        <v>311</v>
      </c>
    </row>
    <row r="50" spans="1:1" x14ac:dyDescent="0.25">
      <c r="A50" s="2" t="s">
        <v>312</v>
      </c>
    </row>
    <row r="51" spans="1:1" x14ac:dyDescent="0.25">
      <c r="A51" s="2" t="s">
        <v>313</v>
      </c>
    </row>
    <row r="52" spans="1:1" x14ac:dyDescent="0.25">
      <c r="A52" s="2" t="s">
        <v>314</v>
      </c>
    </row>
    <row r="53" spans="1:1" x14ac:dyDescent="0.25">
      <c r="A53" s="2" t="s">
        <v>315</v>
      </c>
    </row>
    <row r="54" spans="1:1" x14ac:dyDescent="0.25">
      <c r="A54" s="2" t="s">
        <v>316</v>
      </c>
    </row>
    <row r="55" spans="1:1" x14ac:dyDescent="0.25">
      <c r="A55" s="2" t="s">
        <v>317</v>
      </c>
    </row>
    <row r="56" spans="1:1" x14ac:dyDescent="0.25">
      <c r="A56" s="2" t="s">
        <v>318</v>
      </c>
    </row>
    <row r="57" spans="1:1" x14ac:dyDescent="0.25">
      <c r="A57" s="2" t="s">
        <v>319</v>
      </c>
    </row>
    <row r="58" spans="1:1" x14ac:dyDescent="0.25">
      <c r="A58" s="2" t="s">
        <v>320</v>
      </c>
    </row>
    <row r="59" spans="1:1" x14ac:dyDescent="0.25">
      <c r="A59" s="2" t="s">
        <v>321</v>
      </c>
    </row>
    <row r="60" spans="1:1" x14ac:dyDescent="0.25">
      <c r="A60" s="2" t="s">
        <v>322</v>
      </c>
    </row>
    <row r="61" spans="1:1" x14ac:dyDescent="0.25">
      <c r="A61" s="2" t="s">
        <v>323</v>
      </c>
    </row>
    <row r="62" spans="1:1" x14ac:dyDescent="0.25">
      <c r="A62" s="2" t="s">
        <v>324</v>
      </c>
    </row>
    <row r="63" spans="1:1" x14ac:dyDescent="0.25">
      <c r="A63" s="2" t="s">
        <v>325</v>
      </c>
    </row>
    <row r="64" spans="1:1" x14ac:dyDescent="0.25">
      <c r="A64" s="2" t="s">
        <v>326</v>
      </c>
    </row>
    <row r="65" spans="1:1" x14ac:dyDescent="0.25">
      <c r="A65" s="2" t="s">
        <v>327</v>
      </c>
    </row>
    <row r="66" spans="1:1" x14ac:dyDescent="0.25">
      <c r="A66" s="2" t="s">
        <v>328</v>
      </c>
    </row>
    <row r="67" spans="1:1" x14ac:dyDescent="0.25">
      <c r="A67" s="2" t="s">
        <v>329</v>
      </c>
    </row>
    <row r="68" spans="1:1" x14ac:dyDescent="0.25">
      <c r="A68" s="2" t="s">
        <v>330</v>
      </c>
    </row>
    <row r="69" spans="1:1" x14ac:dyDescent="0.25">
      <c r="A69" s="2" t="s">
        <v>331</v>
      </c>
    </row>
    <row r="70" spans="1:1" x14ac:dyDescent="0.25">
      <c r="A70" s="2" t="s">
        <v>332</v>
      </c>
    </row>
    <row r="71" spans="1:1" x14ac:dyDescent="0.25">
      <c r="A71" s="2" t="s">
        <v>333</v>
      </c>
    </row>
    <row r="72" spans="1:1" x14ac:dyDescent="0.25">
      <c r="A72" s="2" t="s">
        <v>334</v>
      </c>
    </row>
    <row r="73" spans="1:1" x14ac:dyDescent="0.25">
      <c r="A73" s="2" t="s">
        <v>335</v>
      </c>
    </row>
    <row r="74" spans="1:1" x14ac:dyDescent="0.25">
      <c r="A74" s="2" t="s">
        <v>336</v>
      </c>
    </row>
    <row r="75" spans="1:1" x14ac:dyDescent="0.25">
      <c r="A75" s="2" t="s">
        <v>337</v>
      </c>
    </row>
    <row r="76" spans="1:1" x14ac:dyDescent="0.25">
      <c r="A76" s="1" t="s">
        <v>338</v>
      </c>
    </row>
    <row r="77" spans="1:1" x14ac:dyDescent="0.25">
      <c r="A77" s="1" t="s">
        <v>339</v>
      </c>
    </row>
    <row r="78" spans="1:1" x14ac:dyDescent="0.25">
      <c r="A78" s="1" t="s">
        <v>340</v>
      </c>
    </row>
    <row r="79" spans="1:1" x14ac:dyDescent="0.25">
      <c r="A79" s="1" t="s">
        <v>341</v>
      </c>
    </row>
    <row r="80" spans="1:1" x14ac:dyDescent="0.25">
      <c r="A80" s="1" t="s">
        <v>342</v>
      </c>
    </row>
    <row r="81" spans="1:18" x14ac:dyDescent="0.25">
      <c r="A81" s="1" t="s">
        <v>343</v>
      </c>
    </row>
    <row r="82" spans="1:18" x14ac:dyDescent="0.25">
      <c r="A82" s="1" t="s">
        <v>344</v>
      </c>
    </row>
    <row r="83" spans="1:18" x14ac:dyDescent="0.25">
      <c r="A83" s="1" t="s">
        <v>345</v>
      </c>
    </row>
    <row r="84" spans="1:18" x14ac:dyDescent="0.25">
      <c r="A84" s="1" t="s">
        <v>346</v>
      </c>
    </row>
    <row r="85" spans="1:18" x14ac:dyDescent="0.25">
      <c r="A85" s="1" t="s">
        <v>347</v>
      </c>
      <c r="E85">
        <v>0.75872706592558126</v>
      </c>
      <c r="R85">
        <v>0.75872706592558126</v>
      </c>
    </row>
    <row r="86" spans="1:18" x14ac:dyDescent="0.25">
      <c r="A86" s="1" t="s">
        <v>348</v>
      </c>
      <c r="E86">
        <v>0.75872706592558126</v>
      </c>
      <c r="R86">
        <v>0.75872706592558126</v>
      </c>
    </row>
    <row r="87" spans="1:18" x14ac:dyDescent="0.25">
      <c r="A87" s="1" t="s">
        <v>349</v>
      </c>
      <c r="E87">
        <v>0.75872706592558126</v>
      </c>
      <c r="R87">
        <v>0.75872706592558126</v>
      </c>
    </row>
    <row r="88" spans="1:18" x14ac:dyDescent="0.25">
      <c r="A88" s="1" t="s">
        <v>350</v>
      </c>
      <c r="E88">
        <v>0.75872706592558126</v>
      </c>
      <c r="R88">
        <v>0.75872706592558126</v>
      </c>
    </row>
    <row r="89" spans="1:18" x14ac:dyDescent="0.25">
      <c r="A89" s="1" t="s">
        <v>351</v>
      </c>
      <c r="E89">
        <v>0.75872706592558126</v>
      </c>
      <c r="R89">
        <v>0.75872706592558126</v>
      </c>
    </row>
    <row r="90" spans="1:18" x14ac:dyDescent="0.25">
      <c r="A90" s="1" t="s">
        <v>352</v>
      </c>
      <c r="E90">
        <v>0.75872706592558126</v>
      </c>
      <c r="R90">
        <v>0.75872706592558126</v>
      </c>
    </row>
    <row r="91" spans="1:18" x14ac:dyDescent="0.25">
      <c r="A91" s="1" t="s">
        <v>353</v>
      </c>
      <c r="E91">
        <v>0.75872706592558126</v>
      </c>
      <c r="R91">
        <v>0.75872706592558126</v>
      </c>
    </row>
    <row r="92" spans="1:18" x14ac:dyDescent="0.25">
      <c r="A92" s="1" t="s">
        <v>354</v>
      </c>
      <c r="E92">
        <v>0.75872706592558126</v>
      </c>
      <c r="R92">
        <v>0.75872706592558126</v>
      </c>
    </row>
    <row r="93" spans="1:18" x14ac:dyDescent="0.25">
      <c r="A93" s="1" t="s">
        <v>355</v>
      </c>
      <c r="E93">
        <v>0.75872706592558126</v>
      </c>
      <c r="R93">
        <v>0.75872706592558126</v>
      </c>
    </row>
    <row r="94" spans="1:18" x14ac:dyDescent="0.25">
      <c r="A94" s="1" t="s">
        <v>356</v>
      </c>
      <c r="E94">
        <v>0.75872706592558126</v>
      </c>
      <c r="R94">
        <v>0.75872706592558126</v>
      </c>
    </row>
    <row r="95" spans="1:18" x14ac:dyDescent="0.25">
      <c r="A95" s="1" t="s">
        <v>357</v>
      </c>
      <c r="E95">
        <v>0.75872706592558126</v>
      </c>
      <c r="R95">
        <v>0.75872706592558126</v>
      </c>
    </row>
    <row r="96" spans="1:18" x14ac:dyDescent="0.25">
      <c r="A96" s="1" t="s">
        <v>358</v>
      </c>
      <c r="E96">
        <v>0.75872706592558126</v>
      </c>
      <c r="R96">
        <v>0.75872706592558126</v>
      </c>
    </row>
    <row r="97" spans="1:18" x14ac:dyDescent="0.25">
      <c r="A97" s="1" t="s">
        <v>359</v>
      </c>
      <c r="E97">
        <v>0.81491829441595531</v>
      </c>
      <c r="R97">
        <v>0.81491829441595531</v>
      </c>
    </row>
    <row r="98" spans="1:18" x14ac:dyDescent="0.25">
      <c r="A98" s="1" t="s">
        <v>360</v>
      </c>
      <c r="E98">
        <v>0.81491829441595531</v>
      </c>
      <c r="R98">
        <v>0.81491829441595531</v>
      </c>
    </row>
    <row r="99" spans="1:18" x14ac:dyDescent="0.25">
      <c r="A99" s="1" t="s">
        <v>361</v>
      </c>
      <c r="E99">
        <v>0.81491829441595531</v>
      </c>
      <c r="R99">
        <v>0.81491829441595531</v>
      </c>
    </row>
    <row r="100" spans="1:18" x14ac:dyDescent="0.25">
      <c r="A100" s="1" t="s">
        <v>362</v>
      </c>
      <c r="E100">
        <v>0.81491829441595531</v>
      </c>
      <c r="R100">
        <v>0.81491829441595531</v>
      </c>
    </row>
    <row r="101" spans="1:18" x14ac:dyDescent="0.25">
      <c r="A101" s="1" t="s">
        <v>363</v>
      </c>
      <c r="E101">
        <v>0.81491829441595531</v>
      </c>
      <c r="R101">
        <v>0.81491829441595531</v>
      </c>
    </row>
    <row r="102" spans="1:18" x14ac:dyDescent="0.25">
      <c r="A102" s="1" t="s">
        <v>364</v>
      </c>
      <c r="E102">
        <v>0.81491829441595531</v>
      </c>
      <c r="R102">
        <v>0.81491829441595531</v>
      </c>
    </row>
    <row r="103" spans="1:18" x14ac:dyDescent="0.25">
      <c r="A103" s="1" t="s">
        <v>365</v>
      </c>
      <c r="E103">
        <v>0.81491829441595531</v>
      </c>
      <c r="R103">
        <v>0.81491829441595531</v>
      </c>
    </row>
    <row r="104" spans="1:18" x14ac:dyDescent="0.25">
      <c r="A104" s="1" t="s">
        <v>366</v>
      </c>
      <c r="E104">
        <v>0.81491829441595531</v>
      </c>
      <c r="Q104">
        <v>2.0108247984019512</v>
      </c>
      <c r="R104">
        <v>2.8257430928179068</v>
      </c>
    </row>
    <row r="105" spans="1:18" x14ac:dyDescent="0.25">
      <c r="A105" s="1" t="s">
        <v>367</v>
      </c>
      <c r="E105">
        <v>0.81491829441595531</v>
      </c>
      <c r="Q105">
        <v>2.0108247984019512</v>
      </c>
      <c r="R105">
        <v>2.8257430928179068</v>
      </c>
    </row>
    <row r="106" spans="1:18" x14ac:dyDescent="0.25">
      <c r="A106" s="1" t="s">
        <v>368</v>
      </c>
      <c r="E106">
        <v>0.81491829441595531</v>
      </c>
      <c r="Q106">
        <v>2.0108247984019512</v>
      </c>
      <c r="R106">
        <v>2.8257430928179068</v>
      </c>
    </row>
    <row r="107" spans="1:18" x14ac:dyDescent="0.25">
      <c r="A107" s="1" t="s">
        <v>369</v>
      </c>
      <c r="E107">
        <v>0.81491829441595531</v>
      </c>
      <c r="Q107">
        <v>2.0108247984019512</v>
      </c>
      <c r="R107">
        <v>2.8257430928179068</v>
      </c>
    </row>
    <row r="108" spans="1:18" x14ac:dyDescent="0.25">
      <c r="A108" s="1" t="s">
        <v>370</v>
      </c>
      <c r="E108">
        <v>0.81491829441595531</v>
      </c>
      <c r="Q108">
        <v>2.0108247984019512</v>
      </c>
      <c r="R108">
        <v>2.8257430928179068</v>
      </c>
    </row>
    <row r="109" spans="1:18" x14ac:dyDescent="0.25">
      <c r="A109" s="1" t="s">
        <v>371</v>
      </c>
      <c r="E109">
        <v>0.81491829441595531</v>
      </c>
      <c r="Q109">
        <v>2.0108247984019512</v>
      </c>
      <c r="R109">
        <v>2.8257430928179068</v>
      </c>
    </row>
    <row r="110" spans="1:18" x14ac:dyDescent="0.25">
      <c r="A110" s="1" t="s">
        <v>372</v>
      </c>
      <c r="E110">
        <v>0.81491829441595531</v>
      </c>
      <c r="Q110">
        <v>2.0108247984019512</v>
      </c>
      <c r="R110">
        <v>2.8257430928179068</v>
      </c>
    </row>
    <row r="111" spans="1:18" x14ac:dyDescent="0.25">
      <c r="A111" s="1" t="s">
        <v>373</v>
      </c>
      <c r="E111">
        <v>0.81491829441595531</v>
      </c>
      <c r="Q111">
        <v>2.0108247984019512</v>
      </c>
      <c r="R111">
        <v>2.8257430928179068</v>
      </c>
    </row>
    <row r="112" spans="1:18" x14ac:dyDescent="0.25">
      <c r="A112" s="1" t="s">
        <v>374</v>
      </c>
      <c r="E112">
        <v>0.81491829441595531</v>
      </c>
      <c r="Q112">
        <v>2.0197066786700653</v>
      </c>
      <c r="R112">
        <v>2.8346249730860205</v>
      </c>
    </row>
    <row r="113" spans="1:18" x14ac:dyDescent="0.25">
      <c r="A113" s="1" t="s">
        <v>375</v>
      </c>
      <c r="E113">
        <v>0.81491829441595531</v>
      </c>
      <c r="Q113">
        <v>2.0197066786700653</v>
      </c>
      <c r="R113">
        <v>2.8346249730860205</v>
      </c>
    </row>
    <row r="114" spans="1:18" x14ac:dyDescent="0.25">
      <c r="A114" s="1" t="s">
        <v>376</v>
      </c>
      <c r="E114">
        <v>0.81491829441595531</v>
      </c>
      <c r="Q114">
        <v>2.0197066786700653</v>
      </c>
      <c r="R114">
        <v>2.8346249730860205</v>
      </c>
    </row>
    <row r="115" spans="1:18" x14ac:dyDescent="0.25">
      <c r="A115" s="1" t="s">
        <v>377</v>
      </c>
      <c r="E115">
        <v>0.81491829441595531</v>
      </c>
      <c r="Q115">
        <v>2.0197066786700653</v>
      </c>
      <c r="R115">
        <v>2.8346249730860205</v>
      </c>
    </row>
    <row r="116" spans="1:18" x14ac:dyDescent="0.25">
      <c r="A116" s="1" t="s">
        <v>378</v>
      </c>
      <c r="E116">
        <v>0.81491829441595531</v>
      </c>
      <c r="Q116">
        <v>2.0197066786700653</v>
      </c>
      <c r="R116">
        <v>2.8346249730860205</v>
      </c>
    </row>
    <row r="117" spans="1:18" x14ac:dyDescent="0.25">
      <c r="A117" s="1" t="s">
        <v>379</v>
      </c>
      <c r="E117">
        <v>0.81491829441595531</v>
      </c>
      <c r="Q117">
        <v>2.0197066786700653</v>
      </c>
      <c r="R117">
        <v>2.8346249730860205</v>
      </c>
    </row>
    <row r="118" spans="1:18" x14ac:dyDescent="0.25">
      <c r="A118" s="1" t="s">
        <v>380</v>
      </c>
      <c r="E118">
        <v>0.81491829441595531</v>
      </c>
      <c r="Q118">
        <v>2.0197066786700653</v>
      </c>
      <c r="R118">
        <v>2.8346249730860205</v>
      </c>
    </row>
    <row r="119" spans="1:18" x14ac:dyDescent="0.25">
      <c r="A119" s="1" t="s">
        <v>381</v>
      </c>
      <c r="E119">
        <v>0.81491829441595531</v>
      </c>
      <c r="Q119">
        <v>2.0197066786700653</v>
      </c>
      <c r="R119">
        <v>2.8346249730860205</v>
      </c>
    </row>
    <row r="120" spans="1:18" x14ac:dyDescent="0.25">
      <c r="A120" s="1" t="s">
        <v>382</v>
      </c>
      <c r="E120">
        <v>0.81491829441595531</v>
      </c>
      <c r="Q120">
        <v>2.0197066786700653</v>
      </c>
      <c r="R120">
        <v>2.8346249730860205</v>
      </c>
    </row>
    <row r="121" spans="1:18" x14ac:dyDescent="0.25">
      <c r="A121" s="1" t="s">
        <v>383</v>
      </c>
      <c r="E121">
        <v>0.81491829441595531</v>
      </c>
      <c r="Q121">
        <v>2.0197066786700653</v>
      </c>
      <c r="R121">
        <v>2.8346249730860205</v>
      </c>
    </row>
    <row r="122" spans="1:18" x14ac:dyDescent="0.25">
      <c r="A122" s="1" t="s">
        <v>384</v>
      </c>
      <c r="E122">
        <v>0.81491829441595531</v>
      </c>
      <c r="Q122">
        <v>2.0197066786700653</v>
      </c>
      <c r="R122">
        <v>2.8346249730860205</v>
      </c>
    </row>
    <row r="123" spans="1:18" x14ac:dyDescent="0.25">
      <c r="A123" s="1" t="s">
        <v>385</v>
      </c>
      <c r="E123">
        <v>0.81491829441595531</v>
      </c>
      <c r="Q123">
        <v>2.0197066786700653</v>
      </c>
      <c r="R123">
        <v>2.8346249730860205</v>
      </c>
    </row>
    <row r="124" spans="1:18" x14ac:dyDescent="0.25">
      <c r="A124" s="1" t="s">
        <v>386</v>
      </c>
      <c r="E124">
        <v>0.81491829441595531</v>
      </c>
      <c r="Q124">
        <v>2.0197066786700653</v>
      </c>
      <c r="R124">
        <v>2.8346249730860205</v>
      </c>
    </row>
    <row r="125" spans="1:18" x14ac:dyDescent="0.25">
      <c r="A125" s="1" t="s">
        <v>387</v>
      </c>
      <c r="E125">
        <v>0.81491829441595531</v>
      </c>
      <c r="Q125">
        <v>2.1686281034821295</v>
      </c>
      <c r="R125">
        <v>2.9835463978980847</v>
      </c>
    </row>
    <row r="126" spans="1:18" x14ac:dyDescent="0.25">
      <c r="A126" s="1" t="s">
        <v>388</v>
      </c>
      <c r="E126">
        <v>0.81491829441595531</v>
      </c>
      <c r="Q126">
        <v>2.1686281034821295</v>
      </c>
      <c r="R126">
        <v>2.9835463978980847</v>
      </c>
    </row>
    <row r="127" spans="1:18" x14ac:dyDescent="0.25">
      <c r="A127" s="1" t="s">
        <v>389</v>
      </c>
      <c r="E127">
        <v>0.81491829441595531</v>
      </c>
      <c r="Q127">
        <v>2.1686281034821295</v>
      </c>
      <c r="R127">
        <v>2.9835463978980847</v>
      </c>
    </row>
    <row r="128" spans="1:18" x14ac:dyDescent="0.25">
      <c r="A128" s="1" t="s">
        <v>390</v>
      </c>
      <c r="E128">
        <v>0.81491829441595531</v>
      </c>
      <c r="Q128">
        <v>2.1686281034821295</v>
      </c>
      <c r="R128">
        <v>2.9835463978980847</v>
      </c>
    </row>
    <row r="129" spans="1:18" x14ac:dyDescent="0.25">
      <c r="A129" s="1" t="s">
        <v>391</v>
      </c>
      <c r="E129">
        <v>0.81491829441595531</v>
      </c>
      <c r="Q129">
        <v>2.1686281034821295</v>
      </c>
      <c r="R129">
        <v>2.9835463978980847</v>
      </c>
    </row>
    <row r="130" spans="1:18" x14ac:dyDescent="0.25">
      <c r="A130" s="1" t="s">
        <v>392</v>
      </c>
      <c r="E130">
        <v>0.81491829441595531</v>
      </c>
      <c r="Q130">
        <v>2.343379879752626</v>
      </c>
      <c r="R130">
        <v>3.1582981741685812</v>
      </c>
    </row>
    <row r="131" spans="1:18" x14ac:dyDescent="0.25">
      <c r="A131" s="1" t="s">
        <v>393</v>
      </c>
      <c r="E131">
        <v>0.81491829441595531</v>
      </c>
      <c r="Q131">
        <v>2.343379879752626</v>
      </c>
      <c r="R131">
        <v>3.1582981741685812</v>
      </c>
    </row>
    <row r="132" spans="1:18" x14ac:dyDescent="0.25">
      <c r="A132" s="1" t="s">
        <v>394</v>
      </c>
      <c r="E132">
        <v>0.81491829441595531</v>
      </c>
      <c r="Q132">
        <v>2.343379879752626</v>
      </c>
      <c r="R132">
        <v>3.1582981741685812</v>
      </c>
    </row>
    <row r="133" spans="1:18" x14ac:dyDescent="0.25">
      <c r="A133" s="1" t="s">
        <v>395</v>
      </c>
      <c r="E133">
        <v>0.81491829441595531</v>
      </c>
      <c r="Q133">
        <v>2.343379879752626</v>
      </c>
      <c r="R133">
        <v>3.1582981741685812</v>
      </c>
    </row>
    <row r="134" spans="1:18" x14ac:dyDescent="0.25">
      <c r="A134" s="1" t="s">
        <v>396</v>
      </c>
      <c r="E134">
        <v>0.81491829441595531</v>
      </c>
      <c r="Q134">
        <v>2.343379879752626</v>
      </c>
      <c r="R134">
        <v>3.1582981741685812</v>
      </c>
    </row>
    <row r="135" spans="1:18" x14ac:dyDescent="0.25">
      <c r="A135" s="1" t="s">
        <v>397</v>
      </c>
      <c r="E135">
        <v>0.81491829441595531</v>
      </c>
      <c r="Q135">
        <v>2.343379879752626</v>
      </c>
      <c r="R135">
        <v>3.1582981741685812</v>
      </c>
    </row>
    <row r="136" spans="1:18" x14ac:dyDescent="0.25">
      <c r="A136" s="1" t="s">
        <v>398</v>
      </c>
      <c r="E136">
        <v>0.81491829441595531</v>
      </c>
      <c r="Q136">
        <v>2.3440376706579245</v>
      </c>
      <c r="R136">
        <v>3.1589559650738797</v>
      </c>
    </row>
    <row r="137" spans="1:18" x14ac:dyDescent="0.25">
      <c r="A137" s="1" t="s">
        <v>399</v>
      </c>
      <c r="E137">
        <v>0.81491829441595531</v>
      </c>
      <c r="Q137">
        <v>2.3440376706579245</v>
      </c>
      <c r="R137">
        <v>3.1589559650738797</v>
      </c>
    </row>
    <row r="138" spans="1:18" x14ac:dyDescent="0.25">
      <c r="A138" s="1" t="s">
        <v>400</v>
      </c>
      <c r="E138">
        <v>0.81491829441595531</v>
      </c>
      <c r="Q138">
        <v>2.3440376706579245</v>
      </c>
      <c r="R138">
        <v>3.1589559650738797</v>
      </c>
    </row>
    <row r="139" spans="1:18" x14ac:dyDescent="0.25">
      <c r="A139" s="1" t="s">
        <v>401</v>
      </c>
      <c r="E139">
        <v>0.81491829441595531</v>
      </c>
      <c r="Q139">
        <v>2.3440376706579245</v>
      </c>
      <c r="R139">
        <v>3.1589559650738797</v>
      </c>
    </row>
    <row r="140" spans="1:18" x14ac:dyDescent="0.25">
      <c r="A140" s="1" t="s">
        <v>402</v>
      </c>
      <c r="E140">
        <v>0.81491829441595531</v>
      </c>
      <c r="Q140">
        <v>2.3440376706579245</v>
      </c>
      <c r="R140">
        <v>3.1589559650738797</v>
      </c>
    </row>
    <row r="141" spans="1:18" x14ac:dyDescent="0.25">
      <c r="A141" s="1" t="s">
        <v>403</v>
      </c>
      <c r="E141">
        <v>0.88857190842833655</v>
      </c>
      <c r="Q141">
        <v>2.3440376706579245</v>
      </c>
      <c r="R141">
        <v>3.2326095790862608</v>
      </c>
    </row>
    <row r="142" spans="1:18" x14ac:dyDescent="0.25">
      <c r="A142" s="1" t="s">
        <v>404</v>
      </c>
      <c r="E142">
        <v>0.88857190842833655</v>
      </c>
      <c r="Q142">
        <v>2.3440376706579245</v>
      </c>
      <c r="R142">
        <v>3.2326095790862608</v>
      </c>
    </row>
    <row r="143" spans="1:18" x14ac:dyDescent="0.25">
      <c r="A143" s="1" t="s">
        <v>405</v>
      </c>
      <c r="E143">
        <v>0.88857190842833655</v>
      </c>
      <c r="Q143">
        <v>2.3440376706579245</v>
      </c>
      <c r="R143">
        <v>3.2326095790862608</v>
      </c>
    </row>
    <row r="144" spans="1:18" x14ac:dyDescent="0.25">
      <c r="A144" s="1" t="s">
        <v>406</v>
      </c>
      <c r="E144">
        <v>0.88857190842833655</v>
      </c>
      <c r="Q144">
        <v>2.3440376706579245</v>
      </c>
      <c r="R144">
        <v>3.2326095790862608</v>
      </c>
    </row>
    <row r="145" spans="1:18" x14ac:dyDescent="0.25">
      <c r="A145" s="1" t="s">
        <v>407</v>
      </c>
      <c r="E145">
        <v>0.88857190842833655</v>
      </c>
      <c r="Q145">
        <v>2.3440376706579245</v>
      </c>
      <c r="R145">
        <v>3.2326095790862608</v>
      </c>
    </row>
    <row r="146" spans="1:18" x14ac:dyDescent="0.25">
      <c r="A146" s="1" t="s">
        <v>408</v>
      </c>
      <c r="E146">
        <v>0.88857190842833655</v>
      </c>
      <c r="Q146">
        <v>2.3440376706579245</v>
      </c>
      <c r="R146">
        <v>3.2326095790862608</v>
      </c>
    </row>
    <row r="147" spans="1:18" x14ac:dyDescent="0.25">
      <c r="A147" s="1" t="s">
        <v>409</v>
      </c>
      <c r="E147">
        <v>0.88857190842833655</v>
      </c>
      <c r="Q147">
        <v>2.3440376706579245</v>
      </c>
      <c r="R147">
        <v>3.2326095790862608</v>
      </c>
    </row>
    <row r="148" spans="1:18" x14ac:dyDescent="0.25">
      <c r="A148" s="1" t="s">
        <v>410</v>
      </c>
      <c r="E148">
        <v>0.88857190842833655</v>
      </c>
      <c r="Q148">
        <v>2.3440376706579245</v>
      </c>
      <c r="R148">
        <v>3.2326095790862608</v>
      </c>
    </row>
    <row r="149" spans="1:18" x14ac:dyDescent="0.25">
      <c r="A149" s="1" t="s">
        <v>411</v>
      </c>
      <c r="E149">
        <v>0.88857190842833655</v>
      </c>
      <c r="Q149">
        <v>2.3440376706579245</v>
      </c>
      <c r="R149">
        <v>3.2326095790862608</v>
      </c>
    </row>
    <row r="150" spans="1:18" x14ac:dyDescent="0.25">
      <c r="A150" s="1" t="s">
        <v>412</v>
      </c>
      <c r="E150">
        <v>0.88857190842833655</v>
      </c>
      <c r="Q150">
        <v>2.3440376706579245</v>
      </c>
      <c r="R150">
        <v>3.2326095790862608</v>
      </c>
    </row>
    <row r="151" spans="1:18" x14ac:dyDescent="0.25">
      <c r="A151" s="1" t="s">
        <v>413</v>
      </c>
      <c r="E151">
        <v>0.88857190842833655</v>
      </c>
      <c r="Q151">
        <v>2.3440376706579245</v>
      </c>
      <c r="R151">
        <v>3.2326095790862608</v>
      </c>
    </row>
    <row r="152" spans="1:18" x14ac:dyDescent="0.25">
      <c r="A152" s="1" t="s">
        <v>414</v>
      </c>
      <c r="E152">
        <v>0.88857190842833655</v>
      </c>
      <c r="Q152">
        <v>2.3440376706579245</v>
      </c>
      <c r="R152">
        <v>3.2326095790862608</v>
      </c>
    </row>
    <row r="153" spans="1:18" x14ac:dyDescent="0.25">
      <c r="A153" s="1" t="s">
        <v>415</v>
      </c>
      <c r="E153">
        <v>0.88857190842833655</v>
      </c>
      <c r="Q153">
        <v>2.3440376706579245</v>
      </c>
      <c r="R153">
        <v>3.2326095790862608</v>
      </c>
    </row>
    <row r="154" spans="1:18" x14ac:dyDescent="0.25">
      <c r="A154" s="1" t="s">
        <v>416</v>
      </c>
      <c r="E154">
        <v>0.88857190842833655</v>
      </c>
      <c r="Q154">
        <v>2.3440376706579245</v>
      </c>
      <c r="R154">
        <v>3.2326095790862608</v>
      </c>
    </row>
    <row r="155" spans="1:18" x14ac:dyDescent="0.25">
      <c r="A155" s="1" t="s">
        <v>417</v>
      </c>
      <c r="E155">
        <v>0.88857190842833655</v>
      </c>
      <c r="Q155">
        <v>2.3440376706579245</v>
      </c>
      <c r="R155">
        <v>3.2326095790862608</v>
      </c>
    </row>
    <row r="156" spans="1:18" x14ac:dyDescent="0.25">
      <c r="A156" s="1" t="s">
        <v>418</v>
      </c>
      <c r="E156">
        <v>0.88857190842833655</v>
      </c>
      <c r="Q156">
        <v>2.3440376706579245</v>
      </c>
      <c r="R156">
        <v>3.2326095790862608</v>
      </c>
    </row>
    <row r="157" spans="1:18" x14ac:dyDescent="0.25">
      <c r="A157" s="1" t="s">
        <v>419</v>
      </c>
      <c r="E157">
        <v>0.88857190842833655</v>
      </c>
      <c r="Q157">
        <v>2.3440376706579245</v>
      </c>
      <c r="R157">
        <v>3.2326095790862608</v>
      </c>
    </row>
    <row r="158" spans="1:18" x14ac:dyDescent="0.25">
      <c r="A158" s="1" t="s">
        <v>420</v>
      </c>
      <c r="E158">
        <v>0.88857190842833655</v>
      </c>
      <c r="Q158">
        <v>2.3440376706579245</v>
      </c>
      <c r="R158">
        <v>3.2326095790862608</v>
      </c>
    </row>
    <row r="159" spans="1:18" x14ac:dyDescent="0.25">
      <c r="A159" s="1" t="s">
        <v>421</v>
      </c>
      <c r="E159">
        <v>0.88857190842833655</v>
      </c>
      <c r="Q159">
        <v>2.3440376706579245</v>
      </c>
      <c r="R159">
        <v>3.2326095790862608</v>
      </c>
    </row>
    <row r="160" spans="1:18" x14ac:dyDescent="0.25">
      <c r="A160" s="1" t="s">
        <v>422</v>
      </c>
      <c r="E160">
        <v>0.88857190842833655</v>
      </c>
      <c r="Q160">
        <v>2.3440376706579245</v>
      </c>
      <c r="R160">
        <v>3.2326095790862608</v>
      </c>
    </row>
    <row r="161" spans="1:18" x14ac:dyDescent="0.25">
      <c r="A161" s="1" t="s">
        <v>423</v>
      </c>
      <c r="E161">
        <v>1.1110124106551971</v>
      </c>
      <c r="Q161">
        <v>2.5521810698193637</v>
      </c>
      <c r="R161">
        <v>3.6631934804745607</v>
      </c>
    </row>
    <row r="162" spans="1:18" x14ac:dyDescent="0.25">
      <c r="A162" s="1" t="s">
        <v>424</v>
      </c>
      <c r="E162">
        <v>1.3895254562161878</v>
      </c>
      <c r="Q162">
        <v>3.1425686818406584</v>
      </c>
      <c r="R162">
        <v>4.5320941380568467</v>
      </c>
    </row>
    <row r="163" spans="1:18" x14ac:dyDescent="0.25">
      <c r="A163" s="1" t="s">
        <v>425</v>
      </c>
      <c r="E163">
        <v>1.3895254562161878</v>
      </c>
      <c r="Q163">
        <v>3.1621367063012742</v>
      </c>
      <c r="R163">
        <v>4.551662162517462</v>
      </c>
    </row>
    <row r="164" spans="1:18" x14ac:dyDescent="0.25">
      <c r="A164" s="1" t="s">
        <v>426</v>
      </c>
      <c r="E164">
        <v>1.5264603134027592</v>
      </c>
      <c r="Q164">
        <v>3.2133697183083325</v>
      </c>
      <c r="R164">
        <v>4.7398300317110929</v>
      </c>
    </row>
    <row r="165" spans="1:18" x14ac:dyDescent="0.25">
      <c r="A165" s="1" t="s">
        <v>427</v>
      </c>
      <c r="E165">
        <v>1.5264603134027592</v>
      </c>
      <c r="Q165">
        <v>3.951501997811623</v>
      </c>
      <c r="R165">
        <v>5.4779623112143838</v>
      </c>
    </row>
    <row r="166" spans="1:18" x14ac:dyDescent="0.25">
      <c r="A166" s="1" t="s">
        <v>428</v>
      </c>
      <c r="E166">
        <v>1.5264603134027592</v>
      </c>
      <c r="Q166">
        <v>3.9547623527335376</v>
      </c>
      <c r="R166">
        <v>5.4812226661362988</v>
      </c>
    </row>
    <row r="167" spans="1:18" x14ac:dyDescent="0.25">
      <c r="A167" s="1" t="s">
        <v>429</v>
      </c>
      <c r="E167">
        <v>1.5264603134027592</v>
      </c>
      <c r="Q167">
        <v>3.9547623527335376</v>
      </c>
      <c r="R167">
        <v>5.4812226661362988</v>
      </c>
    </row>
    <row r="168" spans="1:18" x14ac:dyDescent="0.25">
      <c r="A168" s="1" t="s">
        <v>430</v>
      </c>
      <c r="E168">
        <v>1.5264603134027592</v>
      </c>
      <c r="Q168">
        <v>4.3176754725660063</v>
      </c>
      <c r="R168">
        <v>5.844135785968767</v>
      </c>
    </row>
    <row r="169" spans="1:18" x14ac:dyDescent="0.25">
      <c r="A169" s="1" t="s">
        <v>431</v>
      </c>
      <c r="E169">
        <v>1.5264603134027592</v>
      </c>
      <c r="Q169">
        <v>4.3834262420755836</v>
      </c>
      <c r="R169">
        <v>5.9098865554783453</v>
      </c>
    </row>
    <row r="170" spans="1:18" x14ac:dyDescent="0.25">
      <c r="A170" s="1" t="s">
        <v>432</v>
      </c>
      <c r="E170">
        <v>1.5264603134027592</v>
      </c>
      <c r="Q170">
        <v>4.3834262420755836</v>
      </c>
      <c r="R170">
        <v>5.9098865554783453</v>
      </c>
    </row>
    <row r="171" spans="1:18" x14ac:dyDescent="0.25">
      <c r="A171" s="1" t="s">
        <v>433</v>
      </c>
      <c r="E171">
        <v>1.5264603134027592</v>
      </c>
      <c r="Q171">
        <v>4.3834262420755836</v>
      </c>
      <c r="R171">
        <v>5.9098865554783453</v>
      </c>
    </row>
    <row r="172" spans="1:18" x14ac:dyDescent="0.25">
      <c r="A172" s="1" t="s">
        <v>434</v>
      </c>
      <c r="E172">
        <v>1.5264603134027592</v>
      </c>
      <c r="Q172">
        <v>4.3834262420755836</v>
      </c>
      <c r="R172">
        <v>5.9098865554783453</v>
      </c>
    </row>
    <row r="173" spans="1:18" x14ac:dyDescent="0.25">
      <c r="A173" s="1" t="s">
        <v>435</v>
      </c>
      <c r="E173">
        <v>1.5264603134027592</v>
      </c>
      <c r="Q173">
        <v>4.4149653957467505</v>
      </c>
      <c r="R173">
        <v>5.9414257091495113</v>
      </c>
    </row>
    <row r="174" spans="1:18" x14ac:dyDescent="0.25">
      <c r="A174" s="1" t="s">
        <v>436</v>
      </c>
      <c r="E174">
        <v>1.5264603134027592</v>
      </c>
      <c r="Q174">
        <v>4.4149653957467505</v>
      </c>
      <c r="R174">
        <v>5.9414257091495113</v>
      </c>
    </row>
    <row r="175" spans="1:18" x14ac:dyDescent="0.25">
      <c r="A175" s="1" t="s">
        <v>437</v>
      </c>
      <c r="E175">
        <v>1.5264603134027592</v>
      </c>
      <c r="Q175">
        <v>4.4149653957467505</v>
      </c>
      <c r="R175">
        <v>5.9414257091495113</v>
      </c>
    </row>
    <row r="176" spans="1:18" x14ac:dyDescent="0.25">
      <c r="A176" s="1" t="s">
        <v>438</v>
      </c>
      <c r="E176">
        <v>1.5264603134027592</v>
      </c>
      <c r="Q176">
        <v>4.4149653957467505</v>
      </c>
      <c r="R176">
        <v>5.9414257091495113</v>
      </c>
    </row>
    <row r="177" spans="1:18" x14ac:dyDescent="0.25">
      <c r="A177" s="1" t="s">
        <v>439</v>
      </c>
      <c r="E177">
        <v>1.5264603134027592</v>
      </c>
      <c r="Q177">
        <v>4.4149653957467505</v>
      </c>
      <c r="R177">
        <v>5.9414257091495113</v>
      </c>
    </row>
    <row r="178" spans="1:18" x14ac:dyDescent="0.25">
      <c r="A178" s="1" t="s">
        <v>440</v>
      </c>
      <c r="E178">
        <v>1.5264603134027592</v>
      </c>
      <c r="Q178">
        <v>4.4149653957467505</v>
      </c>
      <c r="R178">
        <v>5.9414257091495113</v>
      </c>
    </row>
    <row r="179" spans="1:18" x14ac:dyDescent="0.25">
      <c r="A179" s="1" t="s">
        <v>441</v>
      </c>
      <c r="E179">
        <v>1.5264603134027592</v>
      </c>
      <c r="Q179">
        <v>4.4149653957467505</v>
      </c>
      <c r="R179">
        <v>5.9414257091495113</v>
      </c>
    </row>
    <row r="180" spans="1:18" x14ac:dyDescent="0.25">
      <c r="A180" s="1" t="s">
        <v>442</v>
      </c>
      <c r="E180">
        <v>1.5264603134027592</v>
      </c>
      <c r="Q180">
        <v>4.4149653957467505</v>
      </c>
      <c r="R180">
        <v>5.9414257091495113</v>
      </c>
    </row>
    <row r="181" spans="1:18" x14ac:dyDescent="0.25">
      <c r="A181" s="1" t="s">
        <v>443</v>
      </c>
      <c r="E181">
        <v>1.5264603134027592</v>
      </c>
      <c r="Q181">
        <v>4.4149653957467505</v>
      </c>
      <c r="R181">
        <v>5.9414257091495113</v>
      </c>
    </row>
    <row r="182" spans="1:18" x14ac:dyDescent="0.25">
      <c r="A182" s="1" t="s">
        <v>444</v>
      </c>
      <c r="E182">
        <v>1.5264603134027592</v>
      </c>
      <c r="Q182">
        <v>4.4149653957467505</v>
      </c>
      <c r="R182">
        <v>5.9414257091495113</v>
      </c>
    </row>
    <row r="183" spans="1:18" x14ac:dyDescent="0.25">
      <c r="A183" s="1" t="s">
        <v>445</v>
      </c>
      <c r="E183">
        <v>1.5264603134027592</v>
      </c>
      <c r="Q183">
        <v>4.4149653957467505</v>
      </c>
      <c r="R183">
        <v>5.9414257091495113</v>
      </c>
    </row>
    <row r="184" spans="1:18" x14ac:dyDescent="0.25">
      <c r="A184" s="1" t="s">
        <v>446</v>
      </c>
      <c r="E184">
        <v>1.5264603134027592</v>
      </c>
      <c r="Q184">
        <v>4.4149653957467505</v>
      </c>
      <c r="R184">
        <v>5.9414257091495113</v>
      </c>
    </row>
    <row r="185" spans="1:18" x14ac:dyDescent="0.25">
      <c r="A185" s="1" t="s">
        <v>447</v>
      </c>
      <c r="E185">
        <v>1.5264603134027592</v>
      </c>
      <c r="Q185">
        <v>4.4149653957467505</v>
      </c>
      <c r="R185">
        <v>5.9414257091495113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S185"/>
  <sheetViews>
    <sheetView workbookViewId="0">
      <selection sqref="A1:C2"/>
    </sheetView>
  </sheetViews>
  <sheetFormatPr defaultRowHeight="15" x14ac:dyDescent="0.25"/>
  <cols>
    <col min="1" max="1" width="15.7109375" customWidth="1"/>
    <col min="2" max="2" width="10.5703125" customWidth="1"/>
  </cols>
  <sheetData>
    <row r="1" spans="1:19" s="9" customFormat="1" x14ac:dyDescent="0.25">
      <c r="A1" s="26" t="str">
        <f>Baselines!B4</f>
        <v>Sector:</v>
      </c>
      <c r="B1" s="107" t="str">
        <f>Baselines!C4</f>
        <v>Industrial Processes</v>
      </c>
      <c r="C1" s="62"/>
      <c r="D1" s="62"/>
      <c r="E1" s="62"/>
      <c r="F1" s="27"/>
      <c r="G1" s="28"/>
    </row>
    <row r="2" spans="1:19" x14ac:dyDescent="0.25">
      <c r="A2" s="29" t="str">
        <f>Baselines!B5</f>
        <v>Emissions Source:</v>
      </c>
      <c r="B2" s="63" t="str">
        <f>Baselines!C5</f>
        <v>Flat Panel Display Manufacturing</v>
      </c>
      <c r="C2" s="31"/>
      <c r="D2" s="31"/>
      <c r="E2" s="31"/>
      <c r="F2" s="31"/>
      <c r="G2" s="32"/>
    </row>
    <row r="3" spans="1:19" x14ac:dyDescent="0.25">
      <c r="A3" s="29" t="s">
        <v>52</v>
      </c>
      <c r="B3" s="30" t="s">
        <v>61</v>
      </c>
      <c r="C3" s="31"/>
      <c r="D3" s="31"/>
      <c r="E3" s="31"/>
      <c r="F3" s="31"/>
      <c r="G3" s="32"/>
    </row>
    <row r="4" spans="1:19" x14ac:dyDescent="0.25">
      <c r="A4" s="33" t="s">
        <v>53</v>
      </c>
      <c r="B4" s="34">
        <v>2020</v>
      </c>
      <c r="C4" s="35"/>
      <c r="D4" s="35"/>
      <c r="E4" s="35"/>
      <c r="F4" s="35"/>
      <c r="G4" s="36"/>
    </row>
    <row r="5" spans="1:19" x14ac:dyDescent="0.25">
      <c r="A5" s="37"/>
    </row>
    <row r="6" spans="1:19" x14ac:dyDescent="0.25">
      <c r="A6" s="37" t="s">
        <v>55</v>
      </c>
      <c r="B6" s="38" t="s">
        <v>54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40"/>
    </row>
    <row r="7" spans="1:19" ht="18" x14ac:dyDescent="0.35">
      <c r="A7" s="37" t="s">
        <v>57</v>
      </c>
      <c r="B7" s="7" t="s">
        <v>48</v>
      </c>
      <c r="C7" s="41"/>
      <c r="D7" s="41"/>
      <c r="E7" s="41"/>
      <c r="F7" s="41"/>
      <c r="G7" s="41"/>
      <c r="H7" s="41"/>
      <c r="I7" s="41"/>
      <c r="J7" s="41"/>
      <c r="K7" s="42"/>
      <c r="L7" s="7" t="s">
        <v>42</v>
      </c>
      <c r="M7" s="41"/>
      <c r="N7" s="41"/>
      <c r="O7" s="41"/>
      <c r="P7" s="41"/>
      <c r="Q7" s="41"/>
      <c r="R7" s="43"/>
    </row>
    <row r="8" spans="1:19" x14ac:dyDescent="0.25">
      <c r="B8" s="44" t="s">
        <v>12</v>
      </c>
      <c r="C8" s="45" t="s">
        <v>47</v>
      </c>
      <c r="D8" s="45" t="s">
        <v>46</v>
      </c>
      <c r="E8" s="45" t="s">
        <v>13</v>
      </c>
      <c r="F8" s="45" t="s">
        <v>14</v>
      </c>
      <c r="G8" s="45" t="s">
        <v>45</v>
      </c>
      <c r="H8" s="45" t="s">
        <v>44</v>
      </c>
      <c r="I8" s="45" t="s">
        <v>15</v>
      </c>
      <c r="J8" s="45" t="s">
        <v>43</v>
      </c>
      <c r="K8" s="46" t="s">
        <v>16</v>
      </c>
      <c r="L8" s="52" t="s">
        <v>41</v>
      </c>
      <c r="M8" s="53" t="s">
        <v>58</v>
      </c>
      <c r="N8" s="53" t="s">
        <v>59</v>
      </c>
      <c r="O8" s="53" t="s">
        <v>38</v>
      </c>
      <c r="P8" s="53" t="s">
        <v>37</v>
      </c>
      <c r="Q8" s="53" t="s">
        <v>60</v>
      </c>
      <c r="R8" s="47" t="s">
        <v>56</v>
      </c>
    </row>
    <row r="9" spans="1:19" x14ac:dyDescent="0.25">
      <c r="B9" s="48" t="s">
        <v>4</v>
      </c>
      <c r="C9" s="49" t="s">
        <v>1</v>
      </c>
      <c r="D9" s="49" t="s">
        <v>5</v>
      </c>
      <c r="E9" s="49" t="s">
        <v>0</v>
      </c>
      <c r="F9" s="49" t="s">
        <v>8</v>
      </c>
      <c r="G9" s="49" t="s">
        <v>21</v>
      </c>
      <c r="H9" s="49" t="s">
        <v>2</v>
      </c>
      <c r="I9" s="49" t="s">
        <v>3</v>
      </c>
      <c r="J9" s="49" t="s">
        <v>6</v>
      </c>
      <c r="K9" s="50" t="s">
        <v>7</v>
      </c>
      <c r="L9" s="48" t="s">
        <v>9</v>
      </c>
      <c r="M9" s="49" t="s">
        <v>17</v>
      </c>
      <c r="N9" s="49" t="s">
        <v>10</v>
      </c>
      <c r="O9" s="49" t="s">
        <v>18</v>
      </c>
      <c r="P9" s="49" t="s">
        <v>19</v>
      </c>
      <c r="Q9" s="49" t="s">
        <v>20</v>
      </c>
      <c r="R9" s="51" t="s">
        <v>11</v>
      </c>
      <c r="S9" s="1"/>
    </row>
    <row r="10" spans="1:19" x14ac:dyDescent="0.25">
      <c r="A10" s="2" t="s">
        <v>272</v>
      </c>
    </row>
    <row r="11" spans="1:19" x14ac:dyDescent="0.25">
      <c r="A11" s="2" t="s">
        <v>273</v>
      </c>
    </row>
    <row r="12" spans="1:19" x14ac:dyDescent="0.25">
      <c r="A12" s="2" t="s">
        <v>274</v>
      </c>
    </row>
    <row r="13" spans="1:19" x14ac:dyDescent="0.25">
      <c r="A13" s="2" t="s">
        <v>275</v>
      </c>
    </row>
    <row r="14" spans="1:19" x14ac:dyDescent="0.25">
      <c r="A14" s="2" t="s">
        <v>276</v>
      </c>
    </row>
    <row r="15" spans="1:19" x14ac:dyDescent="0.25">
      <c r="A15" s="2" t="s">
        <v>277</v>
      </c>
    </row>
    <row r="16" spans="1:19" x14ac:dyDescent="0.25">
      <c r="A16" s="2" t="s">
        <v>278</v>
      </c>
    </row>
    <row r="17" spans="1:1" x14ac:dyDescent="0.25">
      <c r="A17" s="2" t="s">
        <v>279</v>
      </c>
    </row>
    <row r="18" spans="1:1" x14ac:dyDescent="0.25">
      <c r="A18" s="2" t="s">
        <v>280</v>
      </c>
    </row>
    <row r="19" spans="1:1" x14ac:dyDescent="0.25">
      <c r="A19" s="2" t="s">
        <v>281</v>
      </c>
    </row>
    <row r="20" spans="1:1" x14ac:dyDescent="0.25">
      <c r="A20" s="2" t="s">
        <v>282</v>
      </c>
    </row>
    <row r="21" spans="1:1" x14ac:dyDescent="0.25">
      <c r="A21" s="2" t="s">
        <v>283</v>
      </c>
    </row>
    <row r="22" spans="1:1" x14ac:dyDescent="0.25">
      <c r="A22" s="2" t="s">
        <v>284</v>
      </c>
    </row>
    <row r="23" spans="1:1" x14ac:dyDescent="0.25">
      <c r="A23" s="2" t="s">
        <v>285</v>
      </c>
    </row>
    <row r="24" spans="1:1" x14ac:dyDescent="0.25">
      <c r="A24" s="2" t="s">
        <v>286</v>
      </c>
    </row>
    <row r="25" spans="1:1" x14ac:dyDescent="0.25">
      <c r="A25" s="2" t="s">
        <v>287</v>
      </c>
    </row>
    <row r="26" spans="1:1" x14ac:dyDescent="0.25">
      <c r="A26" s="2" t="s">
        <v>288</v>
      </c>
    </row>
    <row r="27" spans="1:1" x14ac:dyDescent="0.25">
      <c r="A27" s="2" t="s">
        <v>289</v>
      </c>
    </row>
    <row r="28" spans="1:1" x14ac:dyDescent="0.25">
      <c r="A28" s="2" t="s">
        <v>290</v>
      </c>
    </row>
    <row r="29" spans="1:1" x14ac:dyDescent="0.25">
      <c r="A29" s="2" t="s">
        <v>291</v>
      </c>
    </row>
    <row r="30" spans="1:1" x14ac:dyDescent="0.25">
      <c r="A30" s="2" t="s">
        <v>292</v>
      </c>
    </row>
    <row r="31" spans="1:1" x14ac:dyDescent="0.25">
      <c r="A31" s="2" t="s">
        <v>293</v>
      </c>
    </row>
    <row r="32" spans="1:1" x14ac:dyDescent="0.25">
      <c r="A32" s="2" t="s">
        <v>294</v>
      </c>
    </row>
    <row r="33" spans="1:1" x14ac:dyDescent="0.25">
      <c r="A33" s="2" t="s">
        <v>295</v>
      </c>
    </row>
    <row r="34" spans="1:1" x14ac:dyDescent="0.25">
      <c r="A34" s="2" t="s">
        <v>296</v>
      </c>
    </row>
    <row r="35" spans="1:1" x14ac:dyDescent="0.25">
      <c r="A35" s="2" t="s">
        <v>297</v>
      </c>
    </row>
    <row r="36" spans="1:1" x14ac:dyDescent="0.25">
      <c r="A36" s="2" t="s">
        <v>298</v>
      </c>
    </row>
    <row r="37" spans="1:1" x14ac:dyDescent="0.25">
      <c r="A37" s="2" t="s">
        <v>299</v>
      </c>
    </row>
    <row r="38" spans="1:1" x14ac:dyDescent="0.25">
      <c r="A38" s="2" t="s">
        <v>300</v>
      </c>
    </row>
    <row r="39" spans="1:1" x14ac:dyDescent="0.25">
      <c r="A39" s="2" t="s">
        <v>301</v>
      </c>
    </row>
    <row r="40" spans="1:1" x14ac:dyDescent="0.25">
      <c r="A40" s="2" t="s">
        <v>302</v>
      </c>
    </row>
    <row r="41" spans="1:1" x14ac:dyDescent="0.25">
      <c r="A41" s="2" t="s">
        <v>303</v>
      </c>
    </row>
    <row r="42" spans="1:1" x14ac:dyDescent="0.25">
      <c r="A42" s="2" t="s">
        <v>304</v>
      </c>
    </row>
    <row r="43" spans="1:1" x14ac:dyDescent="0.25">
      <c r="A43" s="2" t="s">
        <v>305</v>
      </c>
    </row>
    <row r="44" spans="1:1" x14ac:dyDescent="0.25">
      <c r="A44" s="2" t="s">
        <v>306</v>
      </c>
    </row>
    <row r="45" spans="1:1" x14ac:dyDescent="0.25">
      <c r="A45" s="2" t="s">
        <v>307</v>
      </c>
    </row>
    <row r="46" spans="1:1" x14ac:dyDescent="0.25">
      <c r="A46" s="2" t="s">
        <v>308</v>
      </c>
    </row>
    <row r="47" spans="1:1" x14ac:dyDescent="0.25">
      <c r="A47" s="2" t="s">
        <v>309</v>
      </c>
    </row>
    <row r="48" spans="1:1" x14ac:dyDescent="0.25">
      <c r="A48" s="2" t="s">
        <v>310</v>
      </c>
    </row>
    <row r="49" spans="1:1" x14ac:dyDescent="0.25">
      <c r="A49" s="2" t="s">
        <v>311</v>
      </c>
    </row>
    <row r="50" spans="1:1" x14ac:dyDescent="0.25">
      <c r="A50" s="2" t="s">
        <v>312</v>
      </c>
    </row>
    <row r="51" spans="1:1" x14ac:dyDescent="0.25">
      <c r="A51" s="2" t="s">
        <v>313</v>
      </c>
    </row>
    <row r="52" spans="1:1" x14ac:dyDescent="0.25">
      <c r="A52" s="2" t="s">
        <v>314</v>
      </c>
    </row>
    <row r="53" spans="1:1" x14ac:dyDescent="0.25">
      <c r="A53" s="2" t="s">
        <v>315</v>
      </c>
    </row>
    <row r="54" spans="1:1" x14ac:dyDescent="0.25">
      <c r="A54" s="2" t="s">
        <v>316</v>
      </c>
    </row>
    <row r="55" spans="1:1" x14ac:dyDescent="0.25">
      <c r="A55" s="2" t="s">
        <v>317</v>
      </c>
    </row>
    <row r="56" spans="1:1" x14ac:dyDescent="0.25">
      <c r="A56" s="2" t="s">
        <v>318</v>
      </c>
    </row>
    <row r="57" spans="1:1" x14ac:dyDescent="0.25">
      <c r="A57" s="2" t="s">
        <v>319</v>
      </c>
    </row>
    <row r="58" spans="1:1" x14ac:dyDescent="0.25">
      <c r="A58" s="2" t="s">
        <v>320</v>
      </c>
    </row>
    <row r="59" spans="1:1" x14ac:dyDescent="0.25">
      <c r="A59" s="2" t="s">
        <v>321</v>
      </c>
    </row>
    <row r="60" spans="1:1" x14ac:dyDescent="0.25">
      <c r="A60" s="2" t="s">
        <v>322</v>
      </c>
    </row>
    <row r="61" spans="1:1" x14ac:dyDescent="0.25">
      <c r="A61" s="2" t="s">
        <v>323</v>
      </c>
    </row>
    <row r="62" spans="1:1" x14ac:dyDescent="0.25">
      <c r="A62" s="2" t="s">
        <v>324</v>
      </c>
    </row>
    <row r="63" spans="1:1" x14ac:dyDescent="0.25">
      <c r="A63" s="2" t="s">
        <v>325</v>
      </c>
    </row>
    <row r="64" spans="1:1" x14ac:dyDescent="0.25">
      <c r="A64" s="2" t="s">
        <v>326</v>
      </c>
    </row>
    <row r="65" spans="1:1" x14ac:dyDescent="0.25">
      <c r="A65" s="2" t="s">
        <v>327</v>
      </c>
    </row>
    <row r="66" spans="1:1" x14ac:dyDescent="0.25">
      <c r="A66" s="2" t="s">
        <v>328</v>
      </c>
    </row>
    <row r="67" spans="1:1" x14ac:dyDescent="0.25">
      <c r="A67" s="2" t="s">
        <v>329</v>
      </c>
    </row>
    <row r="68" spans="1:1" x14ac:dyDescent="0.25">
      <c r="A68" s="2" t="s">
        <v>330</v>
      </c>
    </row>
    <row r="69" spans="1:1" x14ac:dyDescent="0.25">
      <c r="A69" s="2" t="s">
        <v>331</v>
      </c>
    </row>
    <row r="70" spans="1:1" x14ac:dyDescent="0.25">
      <c r="A70" s="2" t="s">
        <v>332</v>
      </c>
    </row>
    <row r="71" spans="1:1" x14ac:dyDescent="0.25">
      <c r="A71" s="2" t="s">
        <v>333</v>
      </c>
    </row>
    <row r="72" spans="1:1" x14ac:dyDescent="0.25">
      <c r="A72" s="2" t="s">
        <v>334</v>
      </c>
    </row>
    <row r="73" spans="1:1" x14ac:dyDescent="0.25">
      <c r="A73" s="2" t="s">
        <v>335</v>
      </c>
    </row>
    <row r="74" spans="1:1" x14ac:dyDescent="0.25">
      <c r="A74" s="2" t="s">
        <v>336</v>
      </c>
    </row>
    <row r="75" spans="1:1" x14ac:dyDescent="0.25">
      <c r="A75" s="2" t="s">
        <v>337</v>
      </c>
    </row>
    <row r="76" spans="1:1" x14ac:dyDescent="0.25">
      <c r="A76" s="1" t="s">
        <v>338</v>
      </c>
    </row>
    <row r="77" spans="1:1" x14ac:dyDescent="0.25">
      <c r="A77" s="1" t="s">
        <v>339</v>
      </c>
    </row>
    <row r="78" spans="1:1" x14ac:dyDescent="0.25">
      <c r="A78" s="1" t="s">
        <v>340</v>
      </c>
    </row>
    <row r="79" spans="1:1" x14ac:dyDescent="0.25">
      <c r="A79" s="1" t="s">
        <v>341</v>
      </c>
    </row>
    <row r="80" spans="1:1" x14ac:dyDescent="0.25">
      <c r="A80" s="1" t="s">
        <v>342</v>
      </c>
    </row>
    <row r="81" spans="1:18" x14ac:dyDescent="0.25">
      <c r="A81" s="1" t="s">
        <v>343</v>
      </c>
    </row>
    <row r="82" spans="1:18" x14ac:dyDescent="0.25">
      <c r="A82" s="1" t="s">
        <v>344</v>
      </c>
    </row>
    <row r="83" spans="1:18" x14ac:dyDescent="0.25">
      <c r="A83" s="1" t="s">
        <v>345</v>
      </c>
    </row>
    <row r="84" spans="1:18" x14ac:dyDescent="0.25">
      <c r="A84" s="1" t="s">
        <v>346</v>
      </c>
    </row>
    <row r="85" spans="1:18" x14ac:dyDescent="0.25">
      <c r="A85" s="1" t="s">
        <v>347</v>
      </c>
      <c r="E85">
        <v>2.2486761349976483</v>
      </c>
      <c r="R85">
        <v>2.2486761349976483</v>
      </c>
    </row>
    <row r="86" spans="1:18" x14ac:dyDescent="0.25">
      <c r="A86" s="1" t="s">
        <v>348</v>
      </c>
      <c r="E86">
        <v>2.2486761349976483</v>
      </c>
      <c r="R86">
        <v>2.2486761349976483</v>
      </c>
    </row>
    <row r="87" spans="1:18" x14ac:dyDescent="0.25">
      <c r="A87" s="1" t="s">
        <v>349</v>
      </c>
      <c r="E87">
        <v>2.2486761349976483</v>
      </c>
      <c r="R87">
        <v>2.2486761349976483</v>
      </c>
    </row>
    <row r="88" spans="1:18" x14ac:dyDescent="0.25">
      <c r="A88" s="1" t="s">
        <v>350</v>
      </c>
      <c r="E88">
        <v>2.2486761349976483</v>
      </c>
      <c r="R88">
        <v>2.2486761349976483</v>
      </c>
    </row>
    <row r="89" spans="1:18" x14ac:dyDescent="0.25">
      <c r="A89" s="1" t="s">
        <v>351</v>
      </c>
      <c r="E89">
        <v>2.2486761349976483</v>
      </c>
      <c r="R89">
        <v>2.2486761349976483</v>
      </c>
    </row>
    <row r="90" spans="1:18" x14ac:dyDescent="0.25">
      <c r="A90" s="1" t="s">
        <v>352</v>
      </c>
      <c r="E90">
        <v>2.2486761349976483</v>
      </c>
      <c r="R90">
        <v>2.2486761349976483</v>
      </c>
    </row>
    <row r="91" spans="1:18" x14ac:dyDescent="0.25">
      <c r="A91" s="1" t="s">
        <v>353</v>
      </c>
      <c r="E91">
        <v>2.2486761349976483</v>
      </c>
      <c r="R91">
        <v>2.2486761349976483</v>
      </c>
    </row>
    <row r="92" spans="1:18" x14ac:dyDescent="0.25">
      <c r="A92" s="1" t="s">
        <v>354</v>
      </c>
      <c r="E92">
        <v>2.2486761349976483</v>
      </c>
      <c r="R92">
        <v>2.2486761349976483</v>
      </c>
    </row>
    <row r="93" spans="1:18" x14ac:dyDescent="0.25">
      <c r="A93" s="1" t="s">
        <v>355</v>
      </c>
      <c r="E93">
        <v>2.2486761349976483</v>
      </c>
      <c r="R93">
        <v>2.2486761349976483</v>
      </c>
    </row>
    <row r="94" spans="1:18" x14ac:dyDescent="0.25">
      <c r="A94" s="1" t="s">
        <v>356</v>
      </c>
      <c r="E94">
        <v>2.2486761349976483</v>
      </c>
      <c r="R94">
        <v>2.2486761349976483</v>
      </c>
    </row>
    <row r="95" spans="1:18" x14ac:dyDescent="0.25">
      <c r="A95" s="1" t="s">
        <v>357</v>
      </c>
      <c r="E95">
        <v>2.2486761349976483</v>
      </c>
      <c r="R95">
        <v>2.2486761349976483</v>
      </c>
    </row>
    <row r="96" spans="1:18" x14ac:dyDescent="0.25">
      <c r="A96" s="1" t="s">
        <v>358</v>
      </c>
      <c r="E96">
        <v>2.2486761349976483</v>
      </c>
      <c r="R96">
        <v>2.2486761349976483</v>
      </c>
    </row>
    <row r="97" spans="1:18" x14ac:dyDescent="0.25">
      <c r="A97" s="1" t="s">
        <v>359</v>
      </c>
      <c r="E97">
        <v>2.4152127990724441</v>
      </c>
      <c r="R97">
        <v>2.4152127990724441</v>
      </c>
    </row>
    <row r="98" spans="1:18" x14ac:dyDescent="0.25">
      <c r="A98" s="1" t="s">
        <v>360</v>
      </c>
      <c r="E98">
        <v>2.4152127990724441</v>
      </c>
      <c r="R98">
        <v>2.4152127990724441</v>
      </c>
    </row>
    <row r="99" spans="1:18" x14ac:dyDescent="0.25">
      <c r="A99" s="1" t="s">
        <v>361</v>
      </c>
      <c r="E99">
        <v>2.4152127990724441</v>
      </c>
      <c r="R99">
        <v>2.4152127990724441</v>
      </c>
    </row>
    <row r="100" spans="1:18" x14ac:dyDescent="0.25">
      <c r="A100" s="1" t="s">
        <v>362</v>
      </c>
      <c r="E100">
        <v>2.4152127990724441</v>
      </c>
      <c r="R100">
        <v>2.4152127990724441</v>
      </c>
    </row>
    <row r="101" spans="1:18" x14ac:dyDescent="0.25">
      <c r="A101" s="1" t="s">
        <v>363</v>
      </c>
      <c r="E101">
        <v>2.4152127990724441</v>
      </c>
      <c r="R101">
        <v>2.4152127990724441</v>
      </c>
    </row>
    <row r="102" spans="1:18" x14ac:dyDescent="0.25">
      <c r="A102" s="1" t="s">
        <v>364</v>
      </c>
      <c r="E102">
        <v>2.4152127990724441</v>
      </c>
      <c r="R102">
        <v>2.4152127990724441</v>
      </c>
    </row>
    <row r="103" spans="1:18" x14ac:dyDescent="0.25">
      <c r="A103" s="1" t="s">
        <v>365</v>
      </c>
      <c r="E103">
        <v>2.4152127990724441</v>
      </c>
      <c r="R103">
        <v>2.4152127990724441</v>
      </c>
    </row>
    <row r="104" spans="1:18" x14ac:dyDescent="0.25">
      <c r="A104" s="1" t="s">
        <v>366</v>
      </c>
      <c r="E104">
        <v>2.4152127990724441</v>
      </c>
      <c r="Q104">
        <v>2.1896292065241076</v>
      </c>
      <c r="R104">
        <v>4.6048420055965522</v>
      </c>
    </row>
    <row r="105" spans="1:18" x14ac:dyDescent="0.25">
      <c r="A105" s="1" t="s">
        <v>367</v>
      </c>
      <c r="E105">
        <v>2.4152127990724441</v>
      </c>
      <c r="Q105">
        <v>2.1896292065241076</v>
      </c>
      <c r="R105">
        <v>4.6048420055965522</v>
      </c>
    </row>
    <row r="106" spans="1:18" x14ac:dyDescent="0.25">
      <c r="A106" s="1" t="s">
        <v>368</v>
      </c>
      <c r="E106">
        <v>2.4152127990724441</v>
      </c>
      <c r="Q106">
        <v>2.1896292065241076</v>
      </c>
      <c r="R106">
        <v>4.6048420055965522</v>
      </c>
    </row>
    <row r="107" spans="1:18" x14ac:dyDescent="0.25">
      <c r="A107" s="1" t="s">
        <v>369</v>
      </c>
      <c r="E107">
        <v>2.4152127990724441</v>
      </c>
      <c r="Q107">
        <v>2.1896292065241076</v>
      </c>
      <c r="R107">
        <v>4.6048420055965522</v>
      </c>
    </row>
    <row r="108" spans="1:18" x14ac:dyDescent="0.25">
      <c r="A108" s="1" t="s">
        <v>370</v>
      </c>
      <c r="E108">
        <v>2.4152127990724441</v>
      </c>
      <c r="Q108">
        <v>2.1896292065241076</v>
      </c>
      <c r="R108">
        <v>4.6048420055965522</v>
      </c>
    </row>
    <row r="109" spans="1:18" x14ac:dyDescent="0.25">
      <c r="A109" s="1" t="s">
        <v>371</v>
      </c>
      <c r="E109">
        <v>2.4152127990724441</v>
      </c>
      <c r="Q109">
        <v>2.1896292065241076</v>
      </c>
      <c r="R109">
        <v>4.6048420055965522</v>
      </c>
    </row>
    <row r="110" spans="1:18" x14ac:dyDescent="0.25">
      <c r="A110" s="1" t="s">
        <v>372</v>
      </c>
      <c r="E110">
        <v>2.4152127990724441</v>
      </c>
      <c r="Q110">
        <v>2.1896292065241076</v>
      </c>
      <c r="R110">
        <v>4.6048420055965522</v>
      </c>
    </row>
    <row r="111" spans="1:18" x14ac:dyDescent="0.25">
      <c r="A111" s="1" t="s">
        <v>373</v>
      </c>
      <c r="E111">
        <v>2.4152127990724441</v>
      </c>
      <c r="Q111">
        <v>2.1896292065241076</v>
      </c>
      <c r="R111">
        <v>4.6048420055965522</v>
      </c>
    </row>
    <row r="112" spans="1:18" x14ac:dyDescent="0.25">
      <c r="A112" s="1" t="s">
        <v>374</v>
      </c>
      <c r="E112">
        <v>2.4152127990724441</v>
      </c>
      <c r="Q112">
        <v>2.209351413819062</v>
      </c>
      <c r="R112">
        <v>4.6245642128915065</v>
      </c>
    </row>
    <row r="113" spans="1:18" x14ac:dyDescent="0.25">
      <c r="A113" s="1" t="s">
        <v>375</v>
      </c>
      <c r="E113">
        <v>2.4152127990724441</v>
      </c>
      <c r="Q113">
        <v>2.209351413819062</v>
      </c>
      <c r="R113">
        <v>4.6245642128915065</v>
      </c>
    </row>
    <row r="114" spans="1:18" x14ac:dyDescent="0.25">
      <c r="A114" s="1" t="s">
        <v>376</v>
      </c>
      <c r="E114">
        <v>2.4152127990724441</v>
      </c>
      <c r="Q114">
        <v>2.209351413819062</v>
      </c>
      <c r="R114">
        <v>4.6245642128915065</v>
      </c>
    </row>
    <row r="115" spans="1:18" x14ac:dyDescent="0.25">
      <c r="A115" s="1" t="s">
        <v>377</v>
      </c>
      <c r="E115">
        <v>2.4152127990724441</v>
      </c>
      <c r="Q115">
        <v>2.209351413819062</v>
      </c>
      <c r="R115">
        <v>4.6245642128915065</v>
      </c>
    </row>
    <row r="116" spans="1:18" x14ac:dyDescent="0.25">
      <c r="A116" s="1" t="s">
        <v>378</v>
      </c>
      <c r="E116">
        <v>2.4152127990724441</v>
      </c>
      <c r="Q116">
        <v>2.209351413819062</v>
      </c>
      <c r="R116">
        <v>4.6245642128915065</v>
      </c>
    </row>
    <row r="117" spans="1:18" x14ac:dyDescent="0.25">
      <c r="A117" s="1" t="s">
        <v>379</v>
      </c>
      <c r="E117">
        <v>2.4152127990724441</v>
      </c>
      <c r="Q117">
        <v>2.209351413819062</v>
      </c>
      <c r="R117">
        <v>4.6245642128915065</v>
      </c>
    </row>
    <row r="118" spans="1:18" x14ac:dyDescent="0.25">
      <c r="A118" s="1" t="s">
        <v>380</v>
      </c>
      <c r="E118">
        <v>2.4152127990724441</v>
      </c>
      <c r="Q118">
        <v>2.209351413819062</v>
      </c>
      <c r="R118">
        <v>4.6245642128915065</v>
      </c>
    </row>
    <row r="119" spans="1:18" x14ac:dyDescent="0.25">
      <c r="A119" s="1" t="s">
        <v>381</v>
      </c>
      <c r="E119">
        <v>2.4152127990724441</v>
      </c>
      <c r="Q119">
        <v>2.209351413819062</v>
      </c>
      <c r="R119">
        <v>4.6245642128915065</v>
      </c>
    </row>
    <row r="120" spans="1:18" x14ac:dyDescent="0.25">
      <c r="A120" s="1" t="s">
        <v>382</v>
      </c>
      <c r="E120">
        <v>2.4152127990724441</v>
      </c>
      <c r="Q120">
        <v>2.209351413819062</v>
      </c>
      <c r="R120">
        <v>4.6245642128915065</v>
      </c>
    </row>
    <row r="121" spans="1:18" x14ac:dyDescent="0.25">
      <c r="A121" s="1" t="s">
        <v>383</v>
      </c>
      <c r="E121">
        <v>2.4152127990724441</v>
      </c>
      <c r="Q121">
        <v>2.209351413819062</v>
      </c>
      <c r="R121">
        <v>4.6245642128915065</v>
      </c>
    </row>
    <row r="122" spans="1:18" x14ac:dyDescent="0.25">
      <c r="A122" s="1" t="s">
        <v>384</v>
      </c>
      <c r="E122">
        <v>2.4152127990724441</v>
      </c>
      <c r="Q122">
        <v>2.209351413819062</v>
      </c>
      <c r="R122">
        <v>4.6245642128915065</v>
      </c>
    </row>
    <row r="123" spans="1:18" x14ac:dyDescent="0.25">
      <c r="A123" s="1" t="s">
        <v>385</v>
      </c>
      <c r="E123">
        <v>2.4152127990724441</v>
      </c>
      <c r="Q123">
        <v>2.209351413819062</v>
      </c>
      <c r="R123">
        <v>4.6245642128915065</v>
      </c>
    </row>
    <row r="124" spans="1:18" x14ac:dyDescent="0.25">
      <c r="A124" s="1" t="s">
        <v>386</v>
      </c>
      <c r="E124">
        <v>2.4152127990724441</v>
      </c>
      <c r="Q124">
        <v>2.209351413819062</v>
      </c>
      <c r="R124">
        <v>4.6245642128915065</v>
      </c>
    </row>
    <row r="125" spans="1:18" x14ac:dyDescent="0.25">
      <c r="A125" s="1" t="s">
        <v>387</v>
      </c>
      <c r="E125">
        <v>2.4152127990724441</v>
      </c>
      <c r="Q125">
        <v>2.3715150699987673</v>
      </c>
      <c r="R125">
        <v>4.7867278690712123</v>
      </c>
    </row>
    <row r="126" spans="1:18" x14ac:dyDescent="0.25">
      <c r="A126" s="1" t="s">
        <v>388</v>
      </c>
      <c r="E126">
        <v>2.4152127990724441</v>
      </c>
      <c r="Q126">
        <v>2.3715150699987673</v>
      </c>
      <c r="R126">
        <v>4.7867278690712123</v>
      </c>
    </row>
    <row r="127" spans="1:18" x14ac:dyDescent="0.25">
      <c r="A127" s="1" t="s">
        <v>389</v>
      </c>
      <c r="E127">
        <v>2.4152127990724441</v>
      </c>
      <c r="Q127">
        <v>2.3715150699987673</v>
      </c>
      <c r="R127">
        <v>4.7867278690712123</v>
      </c>
    </row>
    <row r="128" spans="1:18" x14ac:dyDescent="0.25">
      <c r="A128" s="1" t="s">
        <v>390</v>
      </c>
      <c r="E128">
        <v>2.4152127990724441</v>
      </c>
      <c r="Q128">
        <v>2.3715150699987673</v>
      </c>
      <c r="R128">
        <v>4.7867278690712123</v>
      </c>
    </row>
    <row r="129" spans="1:18" x14ac:dyDescent="0.25">
      <c r="A129" s="1" t="s">
        <v>391</v>
      </c>
      <c r="E129">
        <v>2.4152127990724441</v>
      </c>
      <c r="Q129">
        <v>2.3715150699987673</v>
      </c>
      <c r="R129">
        <v>4.7867278690712123</v>
      </c>
    </row>
    <row r="130" spans="1:18" x14ac:dyDescent="0.25">
      <c r="A130" s="1" t="s">
        <v>392</v>
      </c>
      <c r="E130">
        <v>2.4152127990724441</v>
      </c>
      <c r="Q130">
        <v>2.5496444091301549</v>
      </c>
      <c r="R130">
        <v>4.9648572082025995</v>
      </c>
    </row>
    <row r="131" spans="1:18" x14ac:dyDescent="0.25">
      <c r="A131" s="1" t="s">
        <v>393</v>
      </c>
      <c r="E131">
        <v>2.4152127990724441</v>
      </c>
      <c r="Q131">
        <v>2.5496444091301549</v>
      </c>
      <c r="R131">
        <v>4.9648572082025995</v>
      </c>
    </row>
    <row r="132" spans="1:18" x14ac:dyDescent="0.25">
      <c r="A132" s="1" t="s">
        <v>394</v>
      </c>
      <c r="E132">
        <v>2.4152127990724441</v>
      </c>
      <c r="Q132">
        <v>2.5496444091301549</v>
      </c>
      <c r="R132">
        <v>4.9648572082025995</v>
      </c>
    </row>
    <row r="133" spans="1:18" x14ac:dyDescent="0.25">
      <c r="A133" s="1" t="s">
        <v>395</v>
      </c>
      <c r="E133">
        <v>2.4152127990724441</v>
      </c>
      <c r="Q133">
        <v>2.5496444091301549</v>
      </c>
      <c r="R133">
        <v>4.9648572082025995</v>
      </c>
    </row>
    <row r="134" spans="1:18" x14ac:dyDescent="0.25">
      <c r="A134" s="1" t="s">
        <v>396</v>
      </c>
      <c r="E134">
        <v>2.4152127990724441</v>
      </c>
      <c r="Q134">
        <v>2.5496444091301549</v>
      </c>
      <c r="R134">
        <v>4.9648572082025995</v>
      </c>
    </row>
    <row r="135" spans="1:18" x14ac:dyDescent="0.25">
      <c r="A135" s="1" t="s">
        <v>397</v>
      </c>
      <c r="E135">
        <v>2.4152127990724441</v>
      </c>
      <c r="Q135">
        <v>2.5496444091301549</v>
      </c>
      <c r="R135">
        <v>4.9648572082025995</v>
      </c>
    </row>
    <row r="136" spans="1:18" x14ac:dyDescent="0.25">
      <c r="A136" s="1" t="s">
        <v>398</v>
      </c>
      <c r="E136">
        <v>2.4152127990724441</v>
      </c>
      <c r="Q136">
        <v>2.5511050332547121</v>
      </c>
      <c r="R136">
        <v>4.9663178323271566</v>
      </c>
    </row>
    <row r="137" spans="1:18" x14ac:dyDescent="0.25">
      <c r="A137" s="1" t="s">
        <v>399</v>
      </c>
      <c r="E137">
        <v>2.4152127990724441</v>
      </c>
      <c r="Q137">
        <v>2.5511050332547121</v>
      </c>
      <c r="R137">
        <v>4.9663178323271566</v>
      </c>
    </row>
    <row r="138" spans="1:18" x14ac:dyDescent="0.25">
      <c r="A138" s="1" t="s">
        <v>400</v>
      </c>
      <c r="E138">
        <v>2.4152127990724441</v>
      </c>
      <c r="Q138">
        <v>2.5511050332547121</v>
      </c>
      <c r="R138">
        <v>4.9663178323271566</v>
      </c>
    </row>
    <row r="139" spans="1:18" x14ac:dyDescent="0.25">
      <c r="A139" s="1" t="s">
        <v>401</v>
      </c>
      <c r="E139">
        <v>2.4152127990724441</v>
      </c>
      <c r="Q139">
        <v>2.5511050332547121</v>
      </c>
      <c r="R139">
        <v>4.9663178323271566</v>
      </c>
    </row>
    <row r="140" spans="1:18" x14ac:dyDescent="0.25">
      <c r="A140" s="1" t="s">
        <v>402</v>
      </c>
      <c r="E140">
        <v>2.4152127990724441</v>
      </c>
      <c r="Q140">
        <v>2.5511050332547121</v>
      </c>
      <c r="R140">
        <v>4.9663178323271566</v>
      </c>
    </row>
    <row r="141" spans="1:18" x14ac:dyDescent="0.25">
      <c r="A141" s="1" t="s">
        <v>403</v>
      </c>
      <c r="E141">
        <v>2.6335035804668374</v>
      </c>
      <c r="Q141">
        <v>2.5511050332547121</v>
      </c>
      <c r="R141">
        <v>5.184608613721549</v>
      </c>
    </row>
    <row r="142" spans="1:18" x14ac:dyDescent="0.25">
      <c r="A142" s="1" t="s">
        <v>404</v>
      </c>
      <c r="E142">
        <v>2.6335035804668374</v>
      </c>
      <c r="Q142">
        <v>2.5511050332547121</v>
      </c>
      <c r="R142">
        <v>5.184608613721549</v>
      </c>
    </row>
    <row r="143" spans="1:18" x14ac:dyDescent="0.25">
      <c r="A143" s="1" t="s">
        <v>405</v>
      </c>
      <c r="E143">
        <v>2.6335035804668374</v>
      </c>
      <c r="Q143">
        <v>2.5511050332547121</v>
      </c>
      <c r="R143">
        <v>5.184608613721549</v>
      </c>
    </row>
    <row r="144" spans="1:18" x14ac:dyDescent="0.25">
      <c r="A144" s="1" t="s">
        <v>406</v>
      </c>
      <c r="E144">
        <v>2.6335035804668374</v>
      </c>
      <c r="Q144">
        <v>2.5511050332547121</v>
      </c>
      <c r="R144">
        <v>5.184608613721549</v>
      </c>
    </row>
    <row r="145" spans="1:18" x14ac:dyDescent="0.25">
      <c r="A145" s="1" t="s">
        <v>407</v>
      </c>
      <c r="E145">
        <v>2.6335035804668374</v>
      </c>
      <c r="Q145">
        <v>2.5511050332547121</v>
      </c>
      <c r="R145">
        <v>5.184608613721549</v>
      </c>
    </row>
    <row r="146" spans="1:18" x14ac:dyDescent="0.25">
      <c r="A146" s="1" t="s">
        <v>408</v>
      </c>
      <c r="E146">
        <v>2.6335035804668374</v>
      </c>
      <c r="Q146">
        <v>2.5511050332547121</v>
      </c>
      <c r="R146">
        <v>5.184608613721549</v>
      </c>
    </row>
    <row r="147" spans="1:18" x14ac:dyDescent="0.25">
      <c r="A147" s="1" t="s">
        <v>409</v>
      </c>
      <c r="E147">
        <v>2.6335035804668374</v>
      </c>
      <c r="Q147">
        <v>2.5511050332547121</v>
      </c>
      <c r="R147">
        <v>5.184608613721549</v>
      </c>
    </row>
    <row r="148" spans="1:18" x14ac:dyDescent="0.25">
      <c r="A148" s="1" t="s">
        <v>410</v>
      </c>
      <c r="E148">
        <v>2.6335035804668374</v>
      </c>
      <c r="Q148">
        <v>2.5511050332547121</v>
      </c>
      <c r="R148">
        <v>5.184608613721549</v>
      </c>
    </row>
    <row r="149" spans="1:18" x14ac:dyDescent="0.25">
      <c r="A149" s="1" t="s">
        <v>411</v>
      </c>
      <c r="E149">
        <v>2.6335035804668374</v>
      </c>
      <c r="Q149">
        <v>2.5511050332547121</v>
      </c>
      <c r="R149">
        <v>5.184608613721549</v>
      </c>
    </row>
    <row r="150" spans="1:18" x14ac:dyDescent="0.25">
      <c r="A150" s="1" t="s">
        <v>412</v>
      </c>
      <c r="E150">
        <v>2.6335035804668374</v>
      </c>
      <c r="Q150">
        <v>2.5511050332547121</v>
      </c>
      <c r="R150">
        <v>5.184608613721549</v>
      </c>
    </row>
    <row r="151" spans="1:18" x14ac:dyDescent="0.25">
      <c r="A151" s="1" t="s">
        <v>413</v>
      </c>
      <c r="E151">
        <v>2.6335035804668374</v>
      </c>
      <c r="Q151">
        <v>2.5511050332547121</v>
      </c>
      <c r="R151">
        <v>5.184608613721549</v>
      </c>
    </row>
    <row r="152" spans="1:18" x14ac:dyDescent="0.25">
      <c r="A152" s="1" t="s">
        <v>414</v>
      </c>
      <c r="E152">
        <v>2.6335035804668374</v>
      </c>
      <c r="Q152">
        <v>2.5511050332547121</v>
      </c>
      <c r="R152">
        <v>5.184608613721549</v>
      </c>
    </row>
    <row r="153" spans="1:18" x14ac:dyDescent="0.25">
      <c r="A153" s="1" t="s">
        <v>415</v>
      </c>
      <c r="E153">
        <v>2.6335035804668374</v>
      </c>
      <c r="Q153">
        <v>2.5511050332547121</v>
      </c>
      <c r="R153">
        <v>5.184608613721549</v>
      </c>
    </row>
    <row r="154" spans="1:18" x14ac:dyDescent="0.25">
      <c r="A154" s="1" t="s">
        <v>416</v>
      </c>
      <c r="E154">
        <v>2.6335035804668374</v>
      </c>
      <c r="Q154">
        <v>2.5511050332547121</v>
      </c>
      <c r="R154">
        <v>5.184608613721549</v>
      </c>
    </row>
    <row r="155" spans="1:18" x14ac:dyDescent="0.25">
      <c r="A155" s="1" t="s">
        <v>417</v>
      </c>
      <c r="E155">
        <v>2.6335035804668374</v>
      </c>
      <c r="Q155">
        <v>2.5511050332547121</v>
      </c>
      <c r="R155">
        <v>5.184608613721549</v>
      </c>
    </row>
    <row r="156" spans="1:18" x14ac:dyDescent="0.25">
      <c r="A156" s="1" t="s">
        <v>418</v>
      </c>
      <c r="E156">
        <v>2.6335035804668374</v>
      </c>
      <c r="Q156">
        <v>2.5511050332547121</v>
      </c>
      <c r="R156">
        <v>5.184608613721549</v>
      </c>
    </row>
    <row r="157" spans="1:18" x14ac:dyDescent="0.25">
      <c r="A157" s="1" t="s">
        <v>419</v>
      </c>
      <c r="E157">
        <v>2.6335035804668374</v>
      </c>
      <c r="Q157">
        <v>2.5511050332547121</v>
      </c>
      <c r="R157">
        <v>5.184608613721549</v>
      </c>
    </row>
    <row r="158" spans="1:18" x14ac:dyDescent="0.25">
      <c r="A158" s="1" t="s">
        <v>420</v>
      </c>
      <c r="E158">
        <v>2.6335035804668374</v>
      </c>
      <c r="Q158">
        <v>2.5511050332547121</v>
      </c>
      <c r="R158">
        <v>5.184608613721549</v>
      </c>
    </row>
    <row r="159" spans="1:18" x14ac:dyDescent="0.25">
      <c r="A159" s="1" t="s">
        <v>421</v>
      </c>
      <c r="E159">
        <v>2.6335035804668374</v>
      </c>
      <c r="Q159">
        <v>2.5511050332547121</v>
      </c>
      <c r="R159">
        <v>5.184608613721549</v>
      </c>
    </row>
    <row r="160" spans="1:18" x14ac:dyDescent="0.25">
      <c r="A160" s="1" t="s">
        <v>422</v>
      </c>
      <c r="E160">
        <v>2.6335035804668374</v>
      </c>
      <c r="Q160">
        <v>2.5511050332547121</v>
      </c>
      <c r="R160">
        <v>5.184608613721549</v>
      </c>
    </row>
    <row r="161" spans="1:18" x14ac:dyDescent="0.25">
      <c r="A161" s="1" t="s">
        <v>423</v>
      </c>
      <c r="E161">
        <v>3.292761265184116</v>
      </c>
      <c r="Q161">
        <v>2.7768560555865478</v>
      </c>
      <c r="R161">
        <v>6.0696173207706643</v>
      </c>
    </row>
    <row r="162" spans="1:18" x14ac:dyDescent="0.25">
      <c r="A162" s="1" t="s">
        <v>424</v>
      </c>
      <c r="E162">
        <v>4.1182038610331233</v>
      </c>
      <c r="Q162">
        <v>3.4207171410447996</v>
      </c>
      <c r="R162">
        <v>7.5389210020779238</v>
      </c>
    </row>
    <row r="163" spans="1:18" x14ac:dyDescent="0.25">
      <c r="A163" s="1" t="s">
        <v>425</v>
      </c>
      <c r="E163">
        <v>4.1182038610331233</v>
      </c>
      <c r="Q163">
        <v>3.4437911660408882</v>
      </c>
      <c r="R163">
        <v>7.5619950270740119</v>
      </c>
    </row>
    <row r="164" spans="1:18" x14ac:dyDescent="0.25">
      <c r="A164" s="1" t="s">
        <v>426</v>
      </c>
      <c r="E164">
        <v>4.5240443262458889</v>
      </c>
      <c r="Q164">
        <v>3.4960143981321115</v>
      </c>
      <c r="R164">
        <v>8.0200587243779999</v>
      </c>
    </row>
    <row r="165" spans="1:18" x14ac:dyDescent="0.25">
      <c r="A165" s="1" t="s">
        <v>427</v>
      </c>
      <c r="E165">
        <v>4.5240443262458889</v>
      </c>
      <c r="Q165">
        <v>4.299782085283713</v>
      </c>
      <c r="R165">
        <v>8.8238264115296001</v>
      </c>
    </row>
    <row r="166" spans="1:18" x14ac:dyDescent="0.25">
      <c r="A166" s="1" t="s">
        <v>428</v>
      </c>
      <c r="E166">
        <v>4.5240443262458889</v>
      </c>
      <c r="Q166">
        <v>4.3070217005097788</v>
      </c>
      <c r="R166">
        <v>8.831066026755666</v>
      </c>
    </row>
    <row r="167" spans="1:18" x14ac:dyDescent="0.25">
      <c r="A167" s="1" t="s">
        <v>429</v>
      </c>
      <c r="E167">
        <v>4.5240443262458889</v>
      </c>
      <c r="Q167">
        <v>4.3070217005097788</v>
      </c>
      <c r="R167">
        <v>8.831066026755666</v>
      </c>
    </row>
    <row r="168" spans="1:18" x14ac:dyDescent="0.25">
      <c r="A168" s="1" t="s">
        <v>430</v>
      </c>
      <c r="E168">
        <v>4.5240443262458889</v>
      </c>
      <c r="Q168">
        <v>4.7022053919221181</v>
      </c>
      <c r="R168">
        <v>9.2262497181680061</v>
      </c>
    </row>
    <row r="169" spans="1:18" x14ac:dyDescent="0.25">
      <c r="A169" s="1" t="s">
        <v>431</v>
      </c>
      <c r="E169">
        <v>4.5240443262458889</v>
      </c>
      <c r="Q169">
        <v>4.7711524543559216</v>
      </c>
      <c r="R169">
        <v>9.2951967806018096</v>
      </c>
    </row>
    <row r="170" spans="1:18" x14ac:dyDescent="0.25">
      <c r="A170" s="1" t="s">
        <v>432</v>
      </c>
      <c r="E170">
        <v>4.5240443262458889</v>
      </c>
      <c r="Q170">
        <v>4.7711524543559216</v>
      </c>
      <c r="R170">
        <v>9.2951967806018096</v>
      </c>
    </row>
    <row r="171" spans="1:18" x14ac:dyDescent="0.25">
      <c r="A171" s="1" t="s">
        <v>433</v>
      </c>
      <c r="E171">
        <v>4.5240443262458889</v>
      </c>
      <c r="Q171">
        <v>4.7711524543559216</v>
      </c>
      <c r="R171">
        <v>9.2951967806018096</v>
      </c>
    </row>
    <row r="172" spans="1:18" x14ac:dyDescent="0.25">
      <c r="A172" s="1" t="s">
        <v>434</v>
      </c>
      <c r="E172">
        <v>4.5240443262458889</v>
      </c>
      <c r="Q172">
        <v>4.7711524543559216</v>
      </c>
      <c r="R172">
        <v>9.2951967806018096</v>
      </c>
    </row>
    <row r="173" spans="1:18" x14ac:dyDescent="0.25">
      <c r="A173" s="1" t="s">
        <v>435</v>
      </c>
      <c r="E173">
        <v>4.5240443262458889</v>
      </c>
      <c r="Q173">
        <v>4.8033011896655537</v>
      </c>
      <c r="R173">
        <v>9.3273455159114409</v>
      </c>
    </row>
    <row r="174" spans="1:18" x14ac:dyDescent="0.25">
      <c r="A174" s="1" t="s">
        <v>436</v>
      </c>
      <c r="E174">
        <v>4.5240443262458889</v>
      </c>
      <c r="Q174">
        <v>4.8033011896655537</v>
      </c>
      <c r="R174">
        <v>9.3273455159114409</v>
      </c>
    </row>
    <row r="175" spans="1:18" x14ac:dyDescent="0.25">
      <c r="A175" s="1" t="s">
        <v>437</v>
      </c>
      <c r="E175">
        <v>4.5240443262458889</v>
      </c>
      <c r="Q175">
        <v>4.8033011896655537</v>
      </c>
      <c r="R175">
        <v>9.3273455159114409</v>
      </c>
    </row>
    <row r="176" spans="1:18" x14ac:dyDescent="0.25">
      <c r="A176" s="1" t="s">
        <v>438</v>
      </c>
      <c r="E176">
        <v>4.5240443262458889</v>
      </c>
      <c r="Q176">
        <v>4.8033011896655537</v>
      </c>
      <c r="R176">
        <v>9.3273455159114409</v>
      </c>
    </row>
    <row r="177" spans="1:18" x14ac:dyDescent="0.25">
      <c r="A177" s="1" t="s">
        <v>439</v>
      </c>
      <c r="E177">
        <v>4.5240443262458889</v>
      </c>
      <c r="Q177">
        <v>4.8033011896655537</v>
      </c>
      <c r="R177">
        <v>9.3273455159114409</v>
      </c>
    </row>
    <row r="178" spans="1:18" x14ac:dyDescent="0.25">
      <c r="A178" s="1" t="s">
        <v>440</v>
      </c>
      <c r="E178">
        <v>4.5240443262458889</v>
      </c>
      <c r="Q178">
        <v>4.8033011896655537</v>
      </c>
      <c r="R178">
        <v>9.3273455159114409</v>
      </c>
    </row>
    <row r="179" spans="1:18" x14ac:dyDescent="0.25">
      <c r="A179" s="1" t="s">
        <v>441</v>
      </c>
      <c r="E179">
        <v>4.5240443262458889</v>
      </c>
      <c r="Q179">
        <v>4.8033011896655537</v>
      </c>
      <c r="R179">
        <v>9.3273455159114409</v>
      </c>
    </row>
    <row r="180" spans="1:18" x14ac:dyDescent="0.25">
      <c r="A180" s="1" t="s">
        <v>442</v>
      </c>
      <c r="E180">
        <v>4.5240443262458889</v>
      </c>
      <c r="Q180">
        <v>4.8033011896655537</v>
      </c>
      <c r="R180">
        <v>9.3273455159114409</v>
      </c>
    </row>
    <row r="181" spans="1:18" x14ac:dyDescent="0.25">
      <c r="A181" s="1" t="s">
        <v>443</v>
      </c>
      <c r="E181">
        <v>4.5240443262458889</v>
      </c>
      <c r="Q181">
        <v>4.8033011896655537</v>
      </c>
      <c r="R181">
        <v>9.3273455159114409</v>
      </c>
    </row>
    <row r="182" spans="1:18" x14ac:dyDescent="0.25">
      <c r="A182" s="1" t="s">
        <v>444</v>
      </c>
      <c r="E182">
        <v>4.5240443262458889</v>
      </c>
      <c r="Q182">
        <v>4.8033011896655537</v>
      </c>
      <c r="R182">
        <v>9.3273455159114409</v>
      </c>
    </row>
    <row r="183" spans="1:18" x14ac:dyDescent="0.25">
      <c r="A183" s="1" t="s">
        <v>445</v>
      </c>
      <c r="E183">
        <v>4.5240443262458889</v>
      </c>
      <c r="Q183">
        <v>4.8033011896655537</v>
      </c>
      <c r="R183">
        <v>9.3273455159114409</v>
      </c>
    </row>
    <row r="184" spans="1:18" x14ac:dyDescent="0.25">
      <c r="A184" s="1" t="s">
        <v>446</v>
      </c>
      <c r="E184">
        <v>4.5240443262458889</v>
      </c>
      <c r="Q184">
        <v>4.8033011896655537</v>
      </c>
      <c r="R184">
        <v>9.3273455159114409</v>
      </c>
    </row>
    <row r="185" spans="1:18" x14ac:dyDescent="0.25">
      <c r="A185" s="1" t="s">
        <v>447</v>
      </c>
      <c r="E185">
        <v>4.5240443262458889</v>
      </c>
      <c r="Q185">
        <v>4.8033011896655537</v>
      </c>
      <c r="R185">
        <v>9.3273455159114409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S185"/>
  <sheetViews>
    <sheetView workbookViewId="0">
      <selection sqref="A1:C2"/>
    </sheetView>
  </sheetViews>
  <sheetFormatPr defaultRowHeight="15" x14ac:dyDescent="0.25"/>
  <cols>
    <col min="1" max="1" width="15.7109375" customWidth="1"/>
    <col min="2" max="2" width="10.5703125" customWidth="1"/>
  </cols>
  <sheetData>
    <row r="1" spans="1:19" x14ac:dyDescent="0.25">
      <c r="A1" s="26" t="str">
        <f>Baselines!B4</f>
        <v>Sector:</v>
      </c>
      <c r="B1" s="107" t="str">
        <f>Baselines!C4</f>
        <v>Industrial Processes</v>
      </c>
      <c r="C1" s="62"/>
      <c r="D1" s="62"/>
      <c r="E1" s="62"/>
      <c r="F1" s="27"/>
      <c r="G1" s="28"/>
    </row>
    <row r="2" spans="1:19" x14ac:dyDescent="0.25">
      <c r="A2" s="29" t="str">
        <f>Baselines!B5</f>
        <v>Emissions Source:</v>
      </c>
      <c r="B2" s="63" t="str">
        <f>Baselines!C5</f>
        <v>Flat Panel Display Manufacturing</v>
      </c>
      <c r="C2" s="31"/>
      <c r="D2" s="31"/>
      <c r="E2" s="31"/>
      <c r="F2" s="31"/>
      <c r="G2" s="32"/>
    </row>
    <row r="3" spans="1:19" x14ac:dyDescent="0.25">
      <c r="A3" s="29" t="s">
        <v>52</v>
      </c>
      <c r="B3" s="30" t="s">
        <v>61</v>
      </c>
      <c r="C3" s="31"/>
      <c r="D3" s="31"/>
      <c r="E3" s="31"/>
      <c r="F3" s="31"/>
      <c r="G3" s="32"/>
    </row>
    <row r="4" spans="1:19" x14ac:dyDescent="0.25">
      <c r="A4" s="33" t="s">
        <v>53</v>
      </c>
      <c r="B4" s="34">
        <v>2030</v>
      </c>
      <c r="C4" s="35"/>
      <c r="D4" s="35"/>
      <c r="E4" s="35"/>
      <c r="F4" s="35"/>
      <c r="G4" s="36"/>
    </row>
    <row r="5" spans="1:19" x14ac:dyDescent="0.25">
      <c r="A5" s="37"/>
    </row>
    <row r="6" spans="1:19" x14ac:dyDescent="0.25">
      <c r="A6" s="37" t="s">
        <v>55</v>
      </c>
      <c r="B6" s="38" t="s">
        <v>54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40"/>
    </row>
    <row r="7" spans="1:19" ht="18" x14ac:dyDescent="0.35">
      <c r="A7" s="37" t="s">
        <v>57</v>
      </c>
      <c r="B7" s="7" t="s">
        <v>48</v>
      </c>
      <c r="C7" s="41"/>
      <c r="D7" s="41"/>
      <c r="E7" s="41"/>
      <c r="F7" s="41"/>
      <c r="G7" s="41"/>
      <c r="H7" s="41"/>
      <c r="I7" s="41"/>
      <c r="J7" s="41"/>
      <c r="K7" s="42"/>
      <c r="L7" s="7" t="s">
        <v>42</v>
      </c>
      <c r="M7" s="41"/>
      <c r="N7" s="41"/>
      <c r="O7" s="41"/>
      <c r="P7" s="41"/>
      <c r="Q7" s="41"/>
      <c r="R7" s="43"/>
    </row>
    <row r="8" spans="1:19" x14ac:dyDescent="0.25">
      <c r="B8" s="44" t="s">
        <v>12</v>
      </c>
      <c r="C8" s="45" t="s">
        <v>47</v>
      </c>
      <c r="D8" s="45" t="s">
        <v>46</v>
      </c>
      <c r="E8" s="45" t="s">
        <v>13</v>
      </c>
      <c r="F8" s="45" t="s">
        <v>14</v>
      </c>
      <c r="G8" s="45" t="s">
        <v>45</v>
      </c>
      <c r="H8" s="45" t="s">
        <v>44</v>
      </c>
      <c r="I8" s="45" t="s">
        <v>15</v>
      </c>
      <c r="J8" s="45" t="s">
        <v>43</v>
      </c>
      <c r="K8" s="46" t="s">
        <v>16</v>
      </c>
      <c r="L8" s="52" t="s">
        <v>41</v>
      </c>
      <c r="M8" s="53" t="s">
        <v>58</v>
      </c>
      <c r="N8" s="53" t="s">
        <v>59</v>
      </c>
      <c r="O8" s="53" t="s">
        <v>38</v>
      </c>
      <c r="P8" s="53" t="s">
        <v>37</v>
      </c>
      <c r="Q8" s="53" t="s">
        <v>60</v>
      </c>
      <c r="R8" s="47" t="s">
        <v>56</v>
      </c>
    </row>
    <row r="9" spans="1:19" x14ac:dyDescent="0.25">
      <c r="B9" s="48" t="s">
        <v>4</v>
      </c>
      <c r="C9" s="49" t="s">
        <v>1</v>
      </c>
      <c r="D9" s="49" t="s">
        <v>5</v>
      </c>
      <c r="E9" s="49" t="s">
        <v>0</v>
      </c>
      <c r="F9" s="49" t="s">
        <v>8</v>
      </c>
      <c r="G9" s="49" t="s">
        <v>21</v>
      </c>
      <c r="H9" s="49" t="s">
        <v>2</v>
      </c>
      <c r="I9" s="49" t="s">
        <v>3</v>
      </c>
      <c r="J9" s="49" t="s">
        <v>6</v>
      </c>
      <c r="K9" s="50" t="s">
        <v>7</v>
      </c>
      <c r="L9" s="48" t="s">
        <v>9</v>
      </c>
      <c r="M9" s="49" t="s">
        <v>17</v>
      </c>
      <c r="N9" s="49" t="s">
        <v>10</v>
      </c>
      <c r="O9" s="49" t="s">
        <v>18</v>
      </c>
      <c r="P9" s="49" t="s">
        <v>19</v>
      </c>
      <c r="Q9" s="49" t="s">
        <v>20</v>
      </c>
      <c r="R9" s="51" t="s">
        <v>11</v>
      </c>
      <c r="S9" s="1"/>
    </row>
    <row r="10" spans="1:19" x14ac:dyDescent="0.25">
      <c r="A10" s="2" t="s">
        <v>272</v>
      </c>
    </row>
    <row r="11" spans="1:19" x14ac:dyDescent="0.25">
      <c r="A11" s="2" t="s">
        <v>273</v>
      </c>
    </row>
    <row r="12" spans="1:19" x14ac:dyDescent="0.25">
      <c r="A12" s="2" t="s">
        <v>274</v>
      </c>
    </row>
    <row r="13" spans="1:19" x14ac:dyDescent="0.25">
      <c r="A13" s="2" t="s">
        <v>275</v>
      </c>
    </row>
    <row r="14" spans="1:19" x14ac:dyDescent="0.25">
      <c r="A14" s="2" t="s">
        <v>276</v>
      </c>
    </row>
    <row r="15" spans="1:19" x14ac:dyDescent="0.25">
      <c r="A15" s="2" t="s">
        <v>277</v>
      </c>
    </row>
    <row r="16" spans="1:19" x14ac:dyDescent="0.25">
      <c r="A16" s="2" t="s">
        <v>278</v>
      </c>
    </row>
    <row r="17" spans="1:1" x14ac:dyDescent="0.25">
      <c r="A17" s="2" t="s">
        <v>279</v>
      </c>
    </row>
    <row r="18" spans="1:1" x14ac:dyDescent="0.25">
      <c r="A18" s="2" t="s">
        <v>280</v>
      </c>
    </row>
    <row r="19" spans="1:1" x14ac:dyDescent="0.25">
      <c r="A19" s="2" t="s">
        <v>281</v>
      </c>
    </row>
    <row r="20" spans="1:1" x14ac:dyDescent="0.25">
      <c r="A20" s="2" t="s">
        <v>282</v>
      </c>
    </row>
    <row r="21" spans="1:1" x14ac:dyDescent="0.25">
      <c r="A21" s="2" t="s">
        <v>283</v>
      </c>
    </row>
    <row r="22" spans="1:1" x14ac:dyDescent="0.25">
      <c r="A22" s="2" t="s">
        <v>284</v>
      </c>
    </row>
    <row r="23" spans="1:1" x14ac:dyDescent="0.25">
      <c r="A23" s="2" t="s">
        <v>285</v>
      </c>
    </row>
    <row r="24" spans="1:1" x14ac:dyDescent="0.25">
      <c r="A24" s="2" t="s">
        <v>286</v>
      </c>
    </row>
    <row r="25" spans="1:1" x14ac:dyDescent="0.25">
      <c r="A25" s="2" t="s">
        <v>287</v>
      </c>
    </row>
    <row r="26" spans="1:1" x14ac:dyDescent="0.25">
      <c r="A26" s="2" t="s">
        <v>288</v>
      </c>
    </row>
    <row r="27" spans="1:1" x14ac:dyDescent="0.25">
      <c r="A27" s="2" t="s">
        <v>289</v>
      </c>
    </row>
    <row r="28" spans="1:1" x14ac:dyDescent="0.25">
      <c r="A28" s="2" t="s">
        <v>290</v>
      </c>
    </row>
    <row r="29" spans="1:1" x14ac:dyDescent="0.25">
      <c r="A29" s="2" t="s">
        <v>291</v>
      </c>
    </row>
    <row r="30" spans="1:1" x14ac:dyDescent="0.25">
      <c r="A30" s="2" t="s">
        <v>292</v>
      </c>
    </row>
    <row r="31" spans="1:1" x14ac:dyDescent="0.25">
      <c r="A31" s="2" t="s">
        <v>293</v>
      </c>
    </row>
    <row r="32" spans="1:1" x14ac:dyDescent="0.25">
      <c r="A32" s="2" t="s">
        <v>294</v>
      </c>
    </row>
    <row r="33" spans="1:1" x14ac:dyDescent="0.25">
      <c r="A33" s="2" t="s">
        <v>295</v>
      </c>
    </row>
    <row r="34" spans="1:1" x14ac:dyDescent="0.25">
      <c r="A34" s="2" t="s">
        <v>296</v>
      </c>
    </row>
    <row r="35" spans="1:1" x14ac:dyDescent="0.25">
      <c r="A35" s="2" t="s">
        <v>297</v>
      </c>
    </row>
    <row r="36" spans="1:1" x14ac:dyDescent="0.25">
      <c r="A36" s="2" t="s">
        <v>298</v>
      </c>
    </row>
    <row r="37" spans="1:1" x14ac:dyDescent="0.25">
      <c r="A37" s="2" t="s">
        <v>299</v>
      </c>
    </row>
    <row r="38" spans="1:1" x14ac:dyDescent="0.25">
      <c r="A38" s="2" t="s">
        <v>300</v>
      </c>
    </row>
    <row r="39" spans="1:1" x14ac:dyDescent="0.25">
      <c r="A39" s="2" t="s">
        <v>301</v>
      </c>
    </row>
    <row r="40" spans="1:1" x14ac:dyDescent="0.25">
      <c r="A40" s="2" t="s">
        <v>302</v>
      </c>
    </row>
    <row r="41" spans="1:1" x14ac:dyDescent="0.25">
      <c r="A41" s="2" t="s">
        <v>303</v>
      </c>
    </row>
    <row r="42" spans="1:1" x14ac:dyDescent="0.25">
      <c r="A42" s="2" t="s">
        <v>304</v>
      </c>
    </row>
    <row r="43" spans="1:1" x14ac:dyDescent="0.25">
      <c r="A43" s="2" t="s">
        <v>305</v>
      </c>
    </row>
    <row r="44" spans="1:1" x14ac:dyDescent="0.25">
      <c r="A44" s="2" t="s">
        <v>306</v>
      </c>
    </row>
    <row r="45" spans="1:1" x14ac:dyDescent="0.25">
      <c r="A45" s="2" t="s">
        <v>307</v>
      </c>
    </row>
    <row r="46" spans="1:1" x14ac:dyDescent="0.25">
      <c r="A46" s="2" t="s">
        <v>308</v>
      </c>
    </row>
    <row r="47" spans="1:1" x14ac:dyDescent="0.25">
      <c r="A47" s="2" t="s">
        <v>309</v>
      </c>
    </row>
    <row r="48" spans="1:1" x14ac:dyDescent="0.25">
      <c r="A48" s="2" t="s">
        <v>310</v>
      </c>
    </row>
    <row r="49" spans="1:1" x14ac:dyDescent="0.25">
      <c r="A49" s="2" t="s">
        <v>311</v>
      </c>
    </row>
    <row r="50" spans="1:1" x14ac:dyDescent="0.25">
      <c r="A50" s="2" t="s">
        <v>312</v>
      </c>
    </row>
    <row r="51" spans="1:1" x14ac:dyDescent="0.25">
      <c r="A51" s="2" t="s">
        <v>313</v>
      </c>
    </row>
    <row r="52" spans="1:1" x14ac:dyDescent="0.25">
      <c r="A52" s="2" t="s">
        <v>314</v>
      </c>
    </row>
    <row r="53" spans="1:1" x14ac:dyDescent="0.25">
      <c r="A53" s="2" t="s">
        <v>315</v>
      </c>
    </row>
    <row r="54" spans="1:1" x14ac:dyDescent="0.25">
      <c r="A54" s="2" t="s">
        <v>316</v>
      </c>
    </row>
    <row r="55" spans="1:1" x14ac:dyDescent="0.25">
      <c r="A55" s="2" t="s">
        <v>317</v>
      </c>
    </row>
    <row r="56" spans="1:1" x14ac:dyDescent="0.25">
      <c r="A56" s="2" t="s">
        <v>318</v>
      </c>
    </row>
    <row r="57" spans="1:1" x14ac:dyDescent="0.25">
      <c r="A57" s="2" t="s">
        <v>319</v>
      </c>
    </row>
    <row r="58" spans="1:1" x14ac:dyDescent="0.25">
      <c r="A58" s="2" t="s">
        <v>320</v>
      </c>
    </row>
    <row r="59" spans="1:1" x14ac:dyDescent="0.25">
      <c r="A59" s="2" t="s">
        <v>321</v>
      </c>
    </row>
    <row r="60" spans="1:1" x14ac:dyDescent="0.25">
      <c r="A60" s="2" t="s">
        <v>322</v>
      </c>
    </row>
    <row r="61" spans="1:1" x14ac:dyDescent="0.25">
      <c r="A61" s="2" t="s">
        <v>323</v>
      </c>
    </row>
    <row r="62" spans="1:1" x14ac:dyDescent="0.25">
      <c r="A62" s="2" t="s">
        <v>324</v>
      </c>
    </row>
    <row r="63" spans="1:1" x14ac:dyDescent="0.25">
      <c r="A63" s="2" t="s">
        <v>325</v>
      </c>
    </row>
    <row r="64" spans="1:1" x14ac:dyDescent="0.25">
      <c r="A64" s="2" t="s">
        <v>326</v>
      </c>
    </row>
    <row r="65" spans="1:1" x14ac:dyDescent="0.25">
      <c r="A65" s="2" t="s">
        <v>327</v>
      </c>
    </row>
    <row r="66" spans="1:1" x14ac:dyDescent="0.25">
      <c r="A66" s="2" t="s">
        <v>328</v>
      </c>
    </row>
    <row r="67" spans="1:1" x14ac:dyDescent="0.25">
      <c r="A67" s="2" t="s">
        <v>329</v>
      </c>
    </row>
    <row r="68" spans="1:1" x14ac:dyDescent="0.25">
      <c r="A68" s="2" t="s">
        <v>330</v>
      </c>
    </row>
    <row r="69" spans="1:1" x14ac:dyDescent="0.25">
      <c r="A69" s="2" t="s">
        <v>331</v>
      </c>
    </row>
    <row r="70" spans="1:1" x14ac:dyDescent="0.25">
      <c r="A70" s="2" t="s">
        <v>332</v>
      </c>
    </row>
    <row r="71" spans="1:1" x14ac:dyDescent="0.25">
      <c r="A71" s="2" t="s">
        <v>333</v>
      </c>
    </row>
    <row r="72" spans="1:1" x14ac:dyDescent="0.25">
      <c r="A72" s="2" t="s">
        <v>334</v>
      </c>
    </row>
    <row r="73" spans="1:1" x14ac:dyDescent="0.25">
      <c r="A73" s="2" t="s">
        <v>335</v>
      </c>
    </row>
    <row r="74" spans="1:1" x14ac:dyDescent="0.25">
      <c r="A74" s="2" t="s">
        <v>336</v>
      </c>
    </row>
    <row r="75" spans="1:1" x14ac:dyDescent="0.25">
      <c r="A75" s="2" t="s">
        <v>337</v>
      </c>
    </row>
    <row r="76" spans="1:1" x14ac:dyDescent="0.25">
      <c r="A76" s="1" t="s">
        <v>338</v>
      </c>
    </row>
    <row r="77" spans="1:1" x14ac:dyDescent="0.25">
      <c r="A77" s="1" t="s">
        <v>339</v>
      </c>
    </row>
    <row r="78" spans="1:1" x14ac:dyDescent="0.25">
      <c r="A78" s="1" t="s">
        <v>340</v>
      </c>
    </row>
    <row r="79" spans="1:1" x14ac:dyDescent="0.25">
      <c r="A79" s="1" t="s">
        <v>341</v>
      </c>
    </row>
    <row r="80" spans="1:1" x14ac:dyDescent="0.25">
      <c r="A80" s="1" t="s">
        <v>342</v>
      </c>
    </row>
    <row r="81" spans="1:18" x14ac:dyDescent="0.25">
      <c r="A81" s="1" t="s">
        <v>343</v>
      </c>
    </row>
    <row r="82" spans="1:18" x14ac:dyDescent="0.25">
      <c r="A82" s="1" t="s">
        <v>344</v>
      </c>
    </row>
    <row r="83" spans="1:18" x14ac:dyDescent="0.25">
      <c r="A83" s="1" t="s">
        <v>345</v>
      </c>
    </row>
    <row r="84" spans="1:18" x14ac:dyDescent="0.25">
      <c r="A84" s="1" t="s">
        <v>346</v>
      </c>
    </row>
    <row r="85" spans="1:18" x14ac:dyDescent="0.25">
      <c r="A85" s="1" t="s">
        <v>347</v>
      </c>
      <c r="E85">
        <v>2.353779272155502</v>
      </c>
      <c r="R85">
        <v>2.353779272155502</v>
      </c>
    </row>
    <row r="86" spans="1:18" x14ac:dyDescent="0.25">
      <c r="A86" s="1" t="s">
        <v>348</v>
      </c>
      <c r="E86">
        <v>2.353779272155502</v>
      </c>
      <c r="R86">
        <v>2.353779272155502</v>
      </c>
    </row>
    <row r="87" spans="1:18" x14ac:dyDescent="0.25">
      <c r="A87" s="1" t="s">
        <v>349</v>
      </c>
      <c r="E87">
        <v>2.353779272155502</v>
      </c>
      <c r="R87">
        <v>2.353779272155502</v>
      </c>
    </row>
    <row r="88" spans="1:18" x14ac:dyDescent="0.25">
      <c r="A88" s="1" t="s">
        <v>350</v>
      </c>
      <c r="E88">
        <v>2.353779272155502</v>
      </c>
      <c r="R88">
        <v>2.353779272155502</v>
      </c>
    </row>
    <row r="89" spans="1:18" x14ac:dyDescent="0.25">
      <c r="A89" s="1" t="s">
        <v>351</v>
      </c>
      <c r="E89">
        <v>2.353779272155502</v>
      </c>
      <c r="R89">
        <v>2.353779272155502</v>
      </c>
    </row>
    <row r="90" spans="1:18" x14ac:dyDescent="0.25">
      <c r="A90" s="1" t="s">
        <v>352</v>
      </c>
      <c r="E90">
        <v>2.353779272155502</v>
      </c>
      <c r="R90">
        <v>2.353779272155502</v>
      </c>
    </row>
    <row r="91" spans="1:18" x14ac:dyDescent="0.25">
      <c r="A91" s="1" t="s">
        <v>353</v>
      </c>
      <c r="E91">
        <v>2.353779272155502</v>
      </c>
      <c r="R91">
        <v>2.353779272155502</v>
      </c>
    </row>
    <row r="92" spans="1:18" x14ac:dyDescent="0.25">
      <c r="A92" s="1" t="s">
        <v>354</v>
      </c>
      <c r="E92">
        <v>2.353779272155502</v>
      </c>
      <c r="R92">
        <v>2.353779272155502</v>
      </c>
    </row>
    <row r="93" spans="1:18" x14ac:dyDescent="0.25">
      <c r="A93" s="1" t="s">
        <v>355</v>
      </c>
      <c r="E93">
        <v>2.353779272155502</v>
      </c>
      <c r="R93">
        <v>2.353779272155502</v>
      </c>
    </row>
    <row r="94" spans="1:18" x14ac:dyDescent="0.25">
      <c r="A94" s="1" t="s">
        <v>356</v>
      </c>
      <c r="E94">
        <v>2.353779272155502</v>
      </c>
      <c r="R94">
        <v>2.353779272155502</v>
      </c>
    </row>
    <row r="95" spans="1:18" x14ac:dyDescent="0.25">
      <c r="A95" s="1" t="s">
        <v>357</v>
      </c>
      <c r="E95">
        <v>2.353779272155502</v>
      </c>
      <c r="R95">
        <v>2.353779272155502</v>
      </c>
    </row>
    <row r="96" spans="1:18" x14ac:dyDescent="0.25">
      <c r="A96" s="1" t="s">
        <v>358</v>
      </c>
      <c r="E96">
        <v>2.353779272155502</v>
      </c>
      <c r="R96">
        <v>2.353779272155502</v>
      </c>
    </row>
    <row r="97" spans="1:18" x14ac:dyDescent="0.25">
      <c r="A97" s="1" t="s">
        <v>359</v>
      </c>
      <c r="E97">
        <v>2.5280998609910252</v>
      </c>
      <c r="R97">
        <v>2.5280998609910252</v>
      </c>
    </row>
    <row r="98" spans="1:18" x14ac:dyDescent="0.25">
      <c r="A98" s="1" t="s">
        <v>360</v>
      </c>
      <c r="E98">
        <v>2.5280998609910252</v>
      </c>
      <c r="R98">
        <v>2.5280998609910252</v>
      </c>
    </row>
    <row r="99" spans="1:18" x14ac:dyDescent="0.25">
      <c r="A99" s="1" t="s">
        <v>361</v>
      </c>
      <c r="E99">
        <v>2.5280998609910252</v>
      </c>
      <c r="R99">
        <v>2.5280998609910252</v>
      </c>
    </row>
    <row r="100" spans="1:18" x14ac:dyDescent="0.25">
      <c r="A100" s="1" t="s">
        <v>362</v>
      </c>
      <c r="E100">
        <v>2.5280998609910252</v>
      </c>
      <c r="R100">
        <v>2.5280998609910252</v>
      </c>
    </row>
    <row r="101" spans="1:18" x14ac:dyDescent="0.25">
      <c r="A101" s="1" t="s">
        <v>363</v>
      </c>
      <c r="E101">
        <v>2.5280998609910252</v>
      </c>
      <c r="R101">
        <v>2.5280998609910252</v>
      </c>
    </row>
    <row r="102" spans="1:18" x14ac:dyDescent="0.25">
      <c r="A102" s="1" t="s">
        <v>364</v>
      </c>
      <c r="E102">
        <v>2.5280998609910252</v>
      </c>
      <c r="R102">
        <v>2.5280998609910252</v>
      </c>
    </row>
    <row r="103" spans="1:18" x14ac:dyDescent="0.25">
      <c r="A103" s="1" t="s">
        <v>365</v>
      </c>
      <c r="E103">
        <v>2.5280998609910252</v>
      </c>
      <c r="R103">
        <v>2.5280998609910252</v>
      </c>
    </row>
    <row r="104" spans="1:18" x14ac:dyDescent="0.25">
      <c r="A104" s="1" t="s">
        <v>366</v>
      </c>
      <c r="E104">
        <v>2.5280998609910252</v>
      </c>
      <c r="Q104">
        <v>2.2171137214192616</v>
      </c>
      <c r="R104">
        <v>4.7452135824102868</v>
      </c>
    </row>
    <row r="105" spans="1:18" x14ac:dyDescent="0.25">
      <c r="A105" s="1" t="s">
        <v>367</v>
      </c>
      <c r="E105">
        <v>2.5280998609910252</v>
      </c>
      <c r="Q105">
        <v>2.2171137214192616</v>
      </c>
      <c r="R105">
        <v>4.7452135824102868</v>
      </c>
    </row>
    <row r="106" spans="1:18" x14ac:dyDescent="0.25">
      <c r="A106" s="1" t="s">
        <v>368</v>
      </c>
      <c r="E106">
        <v>2.5280998609910252</v>
      </c>
      <c r="Q106">
        <v>2.2171137214192616</v>
      </c>
      <c r="R106">
        <v>4.7452135824102868</v>
      </c>
    </row>
    <row r="107" spans="1:18" x14ac:dyDescent="0.25">
      <c r="A107" s="1" t="s">
        <v>369</v>
      </c>
      <c r="E107">
        <v>2.5280998609910252</v>
      </c>
      <c r="Q107">
        <v>2.2171137214192616</v>
      </c>
      <c r="R107">
        <v>4.7452135824102868</v>
      </c>
    </row>
    <row r="108" spans="1:18" x14ac:dyDescent="0.25">
      <c r="A108" s="1" t="s">
        <v>370</v>
      </c>
      <c r="E108">
        <v>2.5280998609910252</v>
      </c>
      <c r="Q108">
        <v>2.2171137214192616</v>
      </c>
      <c r="R108">
        <v>4.7452135824102868</v>
      </c>
    </row>
    <row r="109" spans="1:18" x14ac:dyDescent="0.25">
      <c r="A109" s="1" t="s">
        <v>371</v>
      </c>
      <c r="E109">
        <v>2.5280998609910252</v>
      </c>
      <c r="Q109">
        <v>2.2171137214192616</v>
      </c>
      <c r="R109">
        <v>4.7452135824102868</v>
      </c>
    </row>
    <row r="110" spans="1:18" x14ac:dyDescent="0.25">
      <c r="A110" s="1" t="s">
        <v>372</v>
      </c>
      <c r="E110">
        <v>2.5280998609910252</v>
      </c>
      <c r="Q110">
        <v>2.2171137214192616</v>
      </c>
      <c r="R110">
        <v>4.7452135824102868</v>
      </c>
    </row>
    <row r="111" spans="1:18" x14ac:dyDescent="0.25">
      <c r="A111" s="1" t="s">
        <v>373</v>
      </c>
      <c r="E111">
        <v>2.5280998609910252</v>
      </c>
      <c r="Q111">
        <v>2.2171137214192616</v>
      </c>
      <c r="R111">
        <v>4.7452135824102868</v>
      </c>
    </row>
    <row r="112" spans="1:18" x14ac:dyDescent="0.25">
      <c r="A112" s="1" t="s">
        <v>374</v>
      </c>
      <c r="E112">
        <v>2.5280998609910252</v>
      </c>
      <c r="Q112">
        <v>2.2379354417709099</v>
      </c>
      <c r="R112">
        <v>4.7660353027619351</v>
      </c>
    </row>
    <row r="113" spans="1:18" x14ac:dyDescent="0.25">
      <c r="A113" s="1" t="s">
        <v>375</v>
      </c>
      <c r="E113">
        <v>2.5280998609910252</v>
      </c>
      <c r="Q113">
        <v>2.2379354417709099</v>
      </c>
      <c r="R113">
        <v>4.7660353027619351</v>
      </c>
    </row>
    <row r="114" spans="1:18" x14ac:dyDescent="0.25">
      <c r="A114" s="1" t="s">
        <v>376</v>
      </c>
      <c r="E114">
        <v>2.5280998609910252</v>
      </c>
      <c r="Q114">
        <v>2.2379354417709099</v>
      </c>
      <c r="R114">
        <v>4.7660353027619351</v>
      </c>
    </row>
    <row r="115" spans="1:18" x14ac:dyDescent="0.25">
      <c r="A115" s="1" t="s">
        <v>377</v>
      </c>
      <c r="E115">
        <v>2.5280998609910252</v>
      </c>
      <c r="Q115">
        <v>2.2379354417709099</v>
      </c>
      <c r="R115">
        <v>4.7660353027619351</v>
      </c>
    </row>
    <row r="116" spans="1:18" x14ac:dyDescent="0.25">
      <c r="A116" s="1" t="s">
        <v>378</v>
      </c>
      <c r="E116">
        <v>2.5280998609910252</v>
      </c>
      <c r="Q116">
        <v>2.2379354417709099</v>
      </c>
      <c r="R116">
        <v>4.7660353027619351</v>
      </c>
    </row>
    <row r="117" spans="1:18" x14ac:dyDescent="0.25">
      <c r="A117" s="1" t="s">
        <v>379</v>
      </c>
      <c r="E117">
        <v>2.5280998609910252</v>
      </c>
      <c r="Q117">
        <v>2.2379354417709099</v>
      </c>
      <c r="R117">
        <v>4.7660353027619351</v>
      </c>
    </row>
    <row r="118" spans="1:18" x14ac:dyDescent="0.25">
      <c r="A118" s="1" t="s">
        <v>380</v>
      </c>
      <c r="E118">
        <v>2.5280998609910252</v>
      </c>
      <c r="Q118">
        <v>2.2379354417709099</v>
      </c>
      <c r="R118">
        <v>4.7660353027619351</v>
      </c>
    </row>
    <row r="119" spans="1:18" x14ac:dyDescent="0.25">
      <c r="A119" s="1" t="s">
        <v>381</v>
      </c>
      <c r="E119">
        <v>2.5280998609910252</v>
      </c>
      <c r="Q119">
        <v>2.2379354417709099</v>
      </c>
      <c r="R119">
        <v>4.7660353027619351</v>
      </c>
    </row>
    <row r="120" spans="1:18" x14ac:dyDescent="0.25">
      <c r="A120" s="1" t="s">
        <v>382</v>
      </c>
      <c r="E120">
        <v>2.5280998609910252</v>
      </c>
      <c r="Q120">
        <v>2.2379354417709099</v>
      </c>
      <c r="R120">
        <v>4.7660353027619351</v>
      </c>
    </row>
    <row r="121" spans="1:18" x14ac:dyDescent="0.25">
      <c r="A121" s="1" t="s">
        <v>383</v>
      </c>
      <c r="E121">
        <v>2.5280998609910252</v>
      </c>
      <c r="Q121">
        <v>2.2379354417709099</v>
      </c>
      <c r="R121">
        <v>4.7660353027619351</v>
      </c>
    </row>
    <row r="122" spans="1:18" x14ac:dyDescent="0.25">
      <c r="A122" s="1" t="s">
        <v>384</v>
      </c>
      <c r="E122">
        <v>2.5280998609910252</v>
      </c>
      <c r="Q122">
        <v>2.2379354417709099</v>
      </c>
      <c r="R122">
        <v>4.7660353027619351</v>
      </c>
    </row>
    <row r="123" spans="1:18" x14ac:dyDescent="0.25">
      <c r="A123" s="1" t="s">
        <v>385</v>
      </c>
      <c r="E123">
        <v>2.5280998609910252</v>
      </c>
      <c r="Q123">
        <v>2.2379354417709099</v>
      </c>
      <c r="R123">
        <v>4.7660353027619351</v>
      </c>
    </row>
    <row r="124" spans="1:18" x14ac:dyDescent="0.25">
      <c r="A124" s="1" t="s">
        <v>386</v>
      </c>
      <c r="E124">
        <v>2.5280998609910252</v>
      </c>
      <c r="Q124">
        <v>2.2379354417709099</v>
      </c>
      <c r="R124">
        <v>4.7660353027619351</v>
      </c>
    </row>
    <row r="125" spans="1:18" x14ac:dyDescent="0.25">
      <c r="A125" s="1" t="s">
        <v>387</v>
      </c>
      <c r="E125">
        <v>2.5280998609910252</v>
      </c>
      <c r="Q125">
        <v>2.402134597573311</v>
      </c>
      <c r="R125">
        <v>4.9302344585643363</v>
      </c>
    </row>
    <row r="126" spans="1:18" x14ac:dyDescent="0.25">
      <c r="A126" s="1" t="s">
        <v>388</v>
      </c>
      <c r="E126">
        <v>2.5280998609910252</v>
      </c>
      <c r="Q126">
        <v>2.402134597573311</v>
      </c>
      <c r="R126">
        <v>4.9302344585643363</v>
      </c>
    </row>
    <row r="127" spans="1:18" x14ac:dyDescent="0.25">
      <c r="A127" s="1" t="s">
        <v>389</v>
      </c>
      <c r="E127">
        <v>2.5280998609910252</v>
      </c>
      <c r="Q127">
        <v>2.402134597573311</v>
      </c>
      <c r="R127">
        <v>4.9302344585643363</v>
      </c>
    </row>
    <row r="128" spans="1:18" x14ac:dyDescent="0.25">
      <c r="A128" s="1" t="s">
        <v>390</v>
      </c>
      <c r="E128">
        <v>2.5280998609910252</v>
      </c>
      <c r="Q128">
        <v>2.402134597573311</v>
      </c>
      <c r="R128">
        <v>4.9302344585643363</v>
      </c>
    </row>
    <row r="129" spans="1:18" x14ac:dyDescent="0.25">
      <c r="A129" s="1" t="s">
        <v>391</v>
      </c>
      <c r="E129">
        <v>2.5280998609910252</v>
      </c>
      <c r="Q129">
        <v>2.402134597573311</v>
      </c>
      <c r="R129">
        <v>4.9302344585643363</v>
      </c>
    </row>
    <row r="130" spans="1:18" x14ac:dyDescent="0.25">
      <c r="A130" s="1" t="s">
        <v>392</v>
      </c>
      <c r="E130">
        <v>2.5280998609910252</v>
      </c>
      <c r="Q130">
        <v>2.5841707135162868</v>
      </c>
      <c r="R130">
        <v>5.1122705745073116</v>
      </c>
    </row>
    <row r="131" spans="1:18" x14ac:dyDescent="0.25">
      <c r="A131" s="1" t="s">
        <v>393</v>
      </c>
      <c r="E131">
        <v>2.5280998609910252</v>
      </c>
      <c r="Q131">
        <v>2.5841707135162868</v>
      </c>
      <c r="R131">
        <v>5.1122705745073116</v>
      </c>
    </row>
    <row r="132" spans="1:18" x14ac:dyDescent="0.25">
      <c r="A132" s="1" t="s">
        <v>394</v>
      </c>
      <c r="E132">
        <v>2.5280998609910252</v>
      </c>
      <c r="Q132">
        <v>2.5841707135162868</v>
      </c>
      <c r="R132">
        <v>5.1122705745073116</v>
      </c>
    </row>
    <row r="133" spans="1:18" x14ac:dyDescent="0.25">
      <c r="A133" s="1" t="s">
        <v>395</v>
      </c>
      <c r="E133">
        <v>2.5280998609910252</v>
      </c>
      <c r="Q133">
        <v>2.5841707135162868</v>
      </c>
      <c r="R133">
        <v>5.1122705745073116</v>
      </c>
    </row>
    <row r="134" spans="1:18" x14ac:dyDescent="0.25">
      <c r="A134" s="1" t="s">
        <v>396</v>
      </c>
      <c r="E134">
        <v>2.5280998609910252</v>
      </c>
      <c r="Q134">
        <v>2.5841707135162868</v>
      </c>
      <c r="R134">
        <v>5.1122705745073116</v>
      </c>
    </row>
    <row r="135" spans="1:18" x14ac:dyDescent="0.25">
      <c r="A135" s="1" t="s">
        <v>397</v>
      </c>
      <c r="E135">
        <v>2.5280998609910252</v>
      </c>
      <c r="Q135">
        <v>2.5841707135162868</v>
      </c>
      <c r="R135">
        <v>5.1122705745073116</v>
      </c>
    </row>
    <row r="136" spans="1:18" x14ac:dyDescent="0.25">
      <c r="A136" s="1" t="s">
        <v>398</v>
      </c>
      <c r="E136">
        <v>2.5280998609910252</v>
      </c>
      <c r="Q136">
        <v>2.5857127674357878</v>
      </c>
      <c r="R136">
        <v>5.1138126284268131</v>
      </c>
    </row>
    <row r="137" spans="1:18" x14ac:dyDescent="0.25">
      <c r="A137" s="1" t="s">
        <v>399</v>
      </c>
      <c r="E137">
        <v>2.5280998609910252</v>
      </c>
      <c r="Q137">
        <v>2.5857127674357878</v>
      </c>
      <c r="R137">
        <v>5.1138126284268131</v>
      </c>
    </row>
    <row r="138" spans="1:18" x14ac:dyDescent="0.25">
      <c r="A138" s="1" t="s">
        <v>400</v>
      </c>
      <c r="E138">
        <v>2.5280998609910252</v>
      </c>
      <c r="Q138">
        <v>2.5857127674357878</v>
      </c>
      <c r="R138">
        <v>5.1138126284268131</v>
      </c>
    </row>
    <row r="139" spans="1:18" x14ac:dyDescent="0.25">
      <c r="A139" s="1" t="s">
        <v>401</v>
      </c>
      <c r="E139">
        <v>2.5280998609910252</v>
      </c>
      <c r="Q139">
        <v>2.5857127674357878</v>
      </c>
      <c r="R139">
        <v>5.1138126284268131</v>
      </c>
    </row>
    <row r="140" spans="1:18" x14ac:dyDescent="0.25">
      <c r="A140" s="1" t="s">
        <v>402</v>
      </c>
      <c r="E140">
        <v>2.5280998609910252</v>
      </c>
      <c r="Q140">
        <v>2.5857127674357878</v>
      </c>
      <c r="R140">
        <v>5.1138126284268131</v>
      </c>
    </row>
    <row r="141" spans="1:18" x14ac:dyDescent="0.25">
      <c r="A141" s="1" t="s">
        <v>403</v>
      </c>
      <c r="E141">
        <v>2.7565935549258733</v>
      </c>
      <c r="Q141">
        <v>2.5857127674357878</v>
      </c>
      <c r="R141">
        <v>5.3423063223616607</v>
      </c>
    </row>
    <row r="142" spans="1:18" x14ac:dyDescent="0.25">
      <c r="A142" s="1" t="s">
        <v>404</v>
      </c>
      <c r="E142">
        <v>2.7565935549258733</v>
      </c>
      <c r="Q142">
        <v>2.5857127674357878</v>
      </c>
      <c r="R142">
        <v>5.3423063223616607</v>
      </c>
    </row>
    <row r="143" spans="1:18" x14ac:dyDescent="0.25">
      <c r="A143" s="1" t="s">
        <v>405</v>
      </c>
      <c r="E143">
        <v>2.7565935549258733</v>
      </c>
      <c r="Q143">
        <v>2.5857127674357878</v>
      </c>
      <c r="R143">
        <v>5.3423063223616607</v>
      </c>
    </row>
    <row r="144" spans="1:18" x14ac:dyDescent="0.25">
      <c r="A144" s="1" t="s">
        <v>406</v>
      </c>
      <c r="E144">
        <v>2.7565935549258733</v>
      </c>
      <c r="Q144">
        <v>2.5857127674357878</v>
      </c>
      <c r="R144">
        <v>5.3423063223616607</v>
      </c>
    </row>
    <row r="145" spans="1:18" x14ac:dyDescent="0.25">
      <c r="A145" s="1" t="s">
        <v>407</v>
      </c>
      <c r="E145">
        <v>2.7565935549258733</v>
      </c>
      <c r="Q145">
        <v>2.5857127674357878</v>
      </c>
      <c r="R145">
        <v>5.3423063223616607</v>
      </c>
    </row>
    <row r="146" spans="1:18" x14ac:dyDescent="0.25">
      <c r="A146" s="1" t="s">
        <v>408</v>
      </c>
      <c r="E146">
        <v>2.7565935549258733</v>
      </c>
      <c r="Q146">
        <v>2.5857127674357878</v>
      </c>
      <c r="R146">
        <v>5.3423063223616607</v>
      </c>
    </row>
    <row r="147" spans="1:18" x14ac:dyDescent="0.25">
      <c r="A147" s="1" t="s">
        <v>409</v>
      </c>
      <c r="E147">
        <v>2.7565935549258733</v>
      </c>
      <c r="Q147">
        <v>2.5857127674357878</v>
      </c>
      <c r="R147">
        <v>5.3423063223616607</v>
      </c>
    </row>
    <row r="148" spans="1:18" x14ac:dyDescent="0.25">
      <c r="A148" s="1" t="s">
        <v>410</v>
      </c>
      <c r="E148">
        <v>2.7565935549258733</v>
      </c>
      <c r="Q148">
        <v>2.5857127674357878</v>
      </c>
      <c r="R148">
        <v>5.3423063223616607</v>
      </c>
    </row>
    <row r="149" spans="1:18" x14ac:dyDescent="0.25">
      <c r="A149" s="1" t="s">
        <v>411</v>
      </c>
      <c r="E149">
        <v>2.7565935549258733</v>
      </c>
      <c r="Q149">
        <v>2.5857127674357878</v>
      </c>
      <c r="R149">
        <v>5.3423063223616607</v>
      </c>
    </row>
    <row r="150" spans="1:18" x14ac:dyDescent="0.25">
      <c r="A150" s="1" t="s">
        <v>412</v>
      </c>
      <c r="E150">
        <v>2.7565935549258733</v>
      </c>
      <c r="Q150">
        <v>2.5857127674357878</v>
      </c>
      <c r="R150">
        <v>5.3423063223616607</v>
      </c>
    </row>
    <row r="151" spans="1:18" x14ac:dyDescent="0.25">
      <c r="A151" s="1" t="s">
        <v>413</v>
      </c>
      <c r="E151">
        <v>2.7565935549258733</v>
      </c>
      <c r="Q151">
        <v>2.5857127674357878</v>
      </c>
      <c r="R151">
        <v>5.3423063223616607</v>
      </c>
    </row>
    <row r="152" spans="1:18" x14ac:dyDescent="0.25">
      <c r="A152" s="1" t="s">
        <v>414</v>
      </c>
      <c r="E152">
        <v>2.7565935549258733</v>
      </c>
      <c r="Q152">
        <v>2.5857127674357878</v>
      </c>
      <c r="R152">
        <v>5.3423063223616607</v>
      </c>
    </row>
    <row r="153" spans="1:18" x14ac:dyDescent="0.25">
      <c r="A153" s="1" t="s">
        <v>415</v>
      </c>
      <c r="E153">
        <v>2.7565935549258733</v>
      </c>
      <c r="Q153">
        <v>2.5857127674357878</v>
      </c>
      <c r="R153">
        <v>5.3423063223616607</v>
      </c>
    </row>
    <row r="154" spans="1:18" x14ac:dyDescent="0.25">
      <c r="A154" s="1" t="s">
        <v>416</v>
      </c>
      <c r="E154">
        <v>2.7565935549258733</v>
      </c>
      <c r="Q154">
        <v>2.5857127674357878</v>
      </c>
      <c r="R154">
        <v>5.3423063223616607</v>
      </c>
    </row>
    <row r="155" spans="1:18" x14ac:dyDescent="0.25">
      <c r="A155" s="1" t="s">
        <v>417</v>
      </c>
      <c r="E155">
        <v>2.7565935549258733</v>
      </c>
      <c r="Q155">
        <v>2.5857127674357878</v>
      </c>
      <c r="R155">
        <v>5.3423063223616607</v>
      </c>
    </row>
    <row r="156" spans="1:18" x14ac:dyDescent="0.25">
      <c r="A156" s="1" t="s">
        <v>418</v>
      </c>
      <c r="E156">
        <v>2.7565935549258733</v>
      </c>
      <c r="Q156">
        <v>2.5857127674357878</v>
      </c>
      <c r="R156">
        <v>5.3423063223616607</v>
      </c>
    </row>
    <row r="157" spans="1:18" x14ac:dyDescent="0.25">
      <c r="A157" s="1" t="s">
        <v>419</v>
      </c>
      <c r="E157">
        <v>2.7565935549258733</v>
      </c>
      <c r="Q157">
        <v>2.5857127674357878</v>
      </c>
      <c r="R157">
        <v>5.3423063223616607</v>
      </c>
    </row>
    <row r="158" spans="1:18" x14ac:dyDescent="0.25">
      <c r="A158" s="1" t="s">
        <v>420</v>
      </c>
      <c r="E158">
        <v>2.7565935549258733</v>
      </c>
      <c r="Q158">
        <v>2.5857127674357878</v>
      </c>
      <c r="R158">
        <v>5.3423063223616607</v>
      </c>
    </row>
    <row r="159" spans="1:18" x14ac:dyDescent="0.25">
      <c r="A159" s="1" t="s">
        <v>421</v>
      </c>
      <c r="E159">
        <v>2.7565935549258733</v>
      </c>
      <c r="Q159">
        <v>2.5857127674357878</v>
      </c>
      <c r="R159">
        <v>5.3423063223616607</v>
      </c>
    </row>
    <row r="160" spans="1:18" x14ac:dyDescent="0.25">
      <c r="A160" s="1" t="s">
        <v>422</v>
      </c>
      <c r="E160">
        <v>2.7565935549258733</v>
      </c>
      <c r="Q160">
        <v>2.5857127674357878</v>
      </c>
      <c r="R160">
        <v>5.3423063223616607</v>
      </c>
    </row>
    <row r="161" spans="1:18" x14ac:dyDescent="0.25">
      <c r="A161" s="1" t="s">
        <v>423</v>
      </c>
      <c r="E161">
        <v>3.4466649481095697</v>
      </c>
      <c r="Q161">
        <v>2.8144211911055463</v>
      </c>
      <c r="R161">
        <v>6.2610861392151156</v>
      </c>
    </row>
    <row r="162" spans="1:18" x14ac:dyDescent="0.25">
      <c r="A162" s="1" t="s">
        <v>424</v>
      </c>
      <c r="E162">
        <v>4.3106887362508779</v>
      </c>
      <c r="Q162">
        <v>3.4664468098791641</v>
      </c>
      <c r="R162">
        <v>7.7771355461300411</v>
      </c>
    </row>
    <row r="163" spans="1:18" x14ac:dyDescent="0.25">
      <c r="A163" s="1" t="s">
        <v>425</v>
      </c>
      <c r="E163">
        <v>4.3106887362508779</v>
      </c>
      <c r="Q163">
        <v>3.4902224369292134</v>
      </c>
      <c r="R163">
        <v>7.8009111731800909</v>
      </c>
    </row>
    <row r="164" spans="1:18" x14ac:dyDescent="0.25">
      <c r="A164" s="1" t="s">
        <v>426</v>
      </c>
      <c r="E164">
        <v>4.735498187444148</v>
      </c>
      <c r="Q164">
        <v>3.543591041889135</v>
      </c>
      <c r="R164">
        <v>8.2790892293332821</v>
      </c>
    </row>
    <row r="165" spans="1:18" x14ac:dyDescent="0.25">
      <c r="A165" s="1" t="s">
        <v>427</v>
      </c>
      <c r="E165">
        <v>4.735498187444148</v>
      </c>
      <c r="Q165">
        <v>4.3574477271706202</v>
      </c>
      <c r="R165">
        <v>9.0929459146147682</v>
      </c>
    </row>
    <row r="166" spans="1:18" x14ac:dyDescent="0.25">
      <c r="A166" s="1" t="s">
        <v>428</v>
      </c>
      <c r="E166">
        <v>4.735498187444148</v>
      </c>
      <c r="Q166">
        <v>4.3650909509455387</v>
      </c>
      <c r="R166">
        <v>9.1005891383896866</v>
      </c>
    </row>
    <row r="167" spans="1:18" x14ac:dyDescent="0.25">
      <c r="A167" s="1" t="s">
        <v>429</v>
      </c>
      <c r="E167">
        <v>4.735498187444148</v>
      </c>
      <c r="Q167">
        <v>4.3650909509455387</v>
      </c>
      <c r="R167">
        <v>9.1005891383896866</v>
      </c>
    </row>
    <row r="168" spans="1:18" x14ac:dyDescent="0.25">
      <c r="A168" s="1" t="s">
        <v>430</v>
      </c>
      <c r="E168">
        <v>4.735498187444148</v>
      </c>
      <c r="Q168">
        <v>4.7652350402282488</v>
      </c>
      <c r="R168">
        <v>9.5007332276723986</v>
      </c>
    </row>
    <row r="169" spans="1:18" x14ac:dyDescent="0.25">
      <c r="A169" s="1" t="s">
        <v>431</v>
      </c>
      <c r="E169">
        <v>4.735498187444148</v>
      </c>
      <c r="Q169">
        <v>4.8358146396139334</v>
      </c>
      <c r="R169">
        <v>9.5713128270580849</v>
      </c>
    </row>
    <row r="170" spans="1:18" x14ac:dyDescent="0.25">
      <c r="A170" s="1" t="s">
        <v>432</v>
      </c>
      <c r="E170">
        <v>4.735498187444148</v>
      </c>
      <c r="Q170">
        <v>4.8358146396139334</v>
      </c>
      <c r="R170">
        <v>9.5713128270580849</v>
      </c>
    </row>
    <row r="171" spans="1:18" x14ac:dyDescent="0.25">
      <c r="A171" s="1" t="s">
        <v>433</v>
      </c>
      <c r="E171">
        <v>4.735498187444148</v>
      </c>
      <c r="Q171">
        <v>4.8358146396139334</v>
      </c>
      <c r="R171">
        <v>9.5713128270580849</v>
      </c>
    </row>
    <row r="172" spans="1:18" x14ac:dyDescent="0.25">
      <c r="A172" s="1" t="s">
        <v>434</v>
      </c>
      <c r="E172">
        <v>4.735498187444148</v>
      </c>
      <c r="Q172">
        <v>4.8358146396139334</v>
      </c>
      <c r="R172">
        <v>9.5713128270580849</v>
      </c>
    </row>
    <row r="173" spans="1:18" x14ac:dyDescent="0.25">
      <c r="A173" s="1" t="s">
        <v>435</v>
      </c>
      <c r="E173">
        <v>4.735498187444148</v>
      </c>
      <c r="Q173">
        <v>4.8686684689537909</v>
      </c>
      <c r="R173">
        <v>9.6041666563979415</v>
      </c>
    </row>
    <row r="174" spans="1:18" x14ac:dyDescent="0.25">
      <c r="A174" s="1" t="s">
        <v>436</v>
      </c>
      <c r="E174">
        <v>4.735498187444148</v>
      </c>
      <c r="Q174">
        <v>4.8686684689537909</v>
      </c>
      <c r="R174">
        <v>9.6041666563979415</v>
      </c>
    </row>
    <row r="175" spans="1:18" x14ac:dyDescent="0.25">
      <c r="A175" s="1" t="s">
        <v>437</v>
      </c>
      <c r="E175">
        <v>4.735498187444148</v>
      </c>
      <c r="Q175">
        <v>4.8686684689537909</v>
      </c>
      <c r="R175">
        <v>9.6041666563979415</v>
      </c>
    </row>
    <row r="176" spans="1:18" x14ac:dyDescent="0.25">
      <c r="A176" s="1" t="s">
        <v>438</v>
      </c>
      <c r="E176">
        <v>4.735498187444148</v>
      </c>
      <c r="Q176">
        <v>4.8686684689537909</v>
      </c>
      <c r="R176">
        <v>9.6041666563979415</v>
      </c>
    </row>
    <row r="177" spans="1:18" x14ac:dyDescent="0.25">
      <c r="A177" s="1" t="s">
        <v>439</v>
      </c>
      <c r="E177">
        <v>4.735498187444148</v>
      </c>
      <c r="Q177">
        <v>4.8686684689537909</v>
      </c>
      <c r="R177">
        <v>9.6041666563979415</v>
      </c>
    </row>
    <row r="178" spans="1:18" x14ac:dyDescent="0.25">
      <c r="A178" s="1" t="s">
        <v>440</v>
      </c>
      <c r="E178">
        <v>4.735498187444148</v>
      </c>
      <c r="Q178">
        <v>4.8686684689537909</v>
      </c>
      <c r="R178">
        <v>9.6041666563979415</v>
      </c>
    </row>
    <row r="179" spans="1:18" x14ac:dyDescent="0.25">
      <c r="A179" s="1" t="s">
        <v>441</v>
      </c>
      <c r="E179">
        <v>4.735498187444148</v>
      </c>
      <c r="Q179">
        <v>4.8686684689537909</v>
      </c>
      <c r="R179">
        <v>9.6041666563979415</v>
      </c>
    </row>
    <row r="180" spans="1:18" x14ac:dyDescent="0.25">
      <c r="A180" s="1" t="s">
        <v>442</v>
      </c>
      <c r="E180">
        <v>4.735498187444148</v>
      </c>
      <c r="Q180">
        <v>4.8686684689537909</v>
      </c>
      <c r="R180">
        <v>9.6041666563979415</v>
      </c>
    </row>
    <row r="181" spans="1:18" x14ac:dyDescent="0.25">
      <c r="A181" s="1" t="s">
        <v>443</v>
      </c>
      <c r="E181">
        <v>4.735498187444148</v>
      </c>
      <c r="Q181">
        <v>4.8686684689537909</v>
      </c>
      <c r="R181">
        <v>9.6041666563979415</v>
      </c>
    </row>
    <row r="182" spans="1:18" x14ac:dyDescent="0.25">
      <c r="A182" s="1" t="s">
        <v>444</v>
      </c>
      <c r="E182">
        <v>4.735498187444148</v>
      </c>
      <c r="Q182">
        <v>4.8686684689537909</v>
      </c>
      <c r="R182">
        <v>9.6041666563979415</v>
      </c>
    </row>
    <row r="183" spans="1:18" x14ac:dyDescent="0.25">
      <c r="A183" s="1" t="s">
        <v>445</v>
      </c>
      <c r="E183">
        <v>4.735498187444148</v>
      </c>
      <c r="Q183">
        <v>4.8686684689537909</v>
      </c>
      <c r="R183">
        <v>9.6041666563979415</v>
      </c>
    </row>
    <row r="184" spans="1:18" x14ac:dyDescent="0.25">
      <c r="A184" s="1" t="s">
        <v>446</v>
      </c>
      <c r="E184">
        <v>4.735498187444148</v>
      </c>
      <c r="Q184">
        <v>4.8686684689537909</v>
      </c>
      <c r="R184">
        <v>9.6041666563979415</v>
      </c>
    </row>
    <row r="185" spans="1:18" x14ac:dyDescent="0.25">
      <c r="A185" s="1" t="s">
        <v>447</v>
      </c>
      <c r="E185">
        <v>4.735498187444148</v>
      </c>
      <c r="Q185">
        <v>4.8686684689537909</v>
      </c>
      <c r="R185">
        <v>9.6041666563979415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Country Mapping</vt:lpstr>
      <vt:lpstr>Introduction</vt:lpstr>
      <vt:lpstr>Baselines</vt:lpstr>
      <vt:lpstr>2010</vt:lpstr>
      <vt:lpstr>2020</vt:lpstr>
      <vt:lpstr>2030</vt:lpstr>
      <vt:lpstr>data_2010</vt:lpstr>
      <vt:lpstr>data_2020</vt:lpstr>
      <vt:lpstr>data_2030</vt:lpstr>
    </vt:vector>
  </TitlesOfParts>
  <Company>RTI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Lauren</dc:creator>
  <cp:lastModifiedBy>Jeffrey E. Petrusa</cp:lastModifiedBy>
  <dcterms:created xsi:type="dcterms:W3CDTF">2011-04-14T16:42:35Z</dcterms:created>
  <dcterms:modified xsi:type="dcterms:W3CDTF">2013-09-26T22:14:06Z</dcterms:modified>
</cp:coreProperties>
</file>