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240" yWindow="90" windowWidth="20580" windowHeight="11580" activeTab="2"/>
  </bookViews>
  <sheets>
    <sheet name="Country Mapping" sheetId="33" r:id="rId1"/>
    <sheet name="Introduction" sheetId="29" r:id="rId2"/>
    <sheet name="Baselines" sheetId="30" r:id="rId3"/>
    <sheet name="2010" sheetId="4" r:id="rId4"/>
    <sheet name="2020" sheetId="31" r:id="rId5"/>
    <sheet name="2030" sheetId="32" r:id="rId6"/>
  </sheets>
  <definedNames>
    <definedName name="data_2010">'2010'!$A$9:$R$185</definedName>
    <definedName name="data_2020">'2020'!$A$9:$R$185</definedName>
    <definedName name="data_2030">'2030'!$A$9:$R$185</definedName>
  </definedNames>
  <calcPr calcId="145621" concurrentCalc="0"/>
</workbook>
</file>

<file path=xl/calcChain.xml><?xml version="1.0" encoding="utf-8"?>
<calcChain xmlns="http://schemas.openxmlformats.org/spreadsheetml/2006/main">
  <c r="B2" i="32" l="1"/>
  <c r="A2" i="32"/>
  <c r="B1" i="32"/>
  <c r="A1" i="32"/>
  <c r="B2" i="31"/>
  <c r="A2" i="31"/>
  <c r="B1" i="31"/>
  <c r="A1" i="31"/>
  <c r="B2" i="4"/>
  <c r="A2" i="4"/>
  <c r="B1" i="4"/>
  <c r="A1" i="4"/>
  <c r="E37" i="33"/>
  <c r="J31" i="33"/>
  <c r="J25" i="33"/>
  <c r="E23" i="33"/>
  <c r="J11" i="33"/>
  <c r="J6" i="33"/>
  <c r="E6" i="33"/>
</calcChain>
</file>

<file path=xl/sharedStrings.xml><?xml version="1.0" encoding="utf-8"?>
<sst xmlns="http://schemas.openxmlformats.org/spreadsheetml/2006/main" count="917" uniqueCount="448">
  <si>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</si>
  <si>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</si>
  <si>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</si>
  <si>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</si>
  <si>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</si>
  <si>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</si>
  <si>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</si>
  <si>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</si>
  <si>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</si>
  <si>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AFRC</t>
  </si>
  <si>
    <t>MIEA</t>
  </si>
  <si>
    <t>total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</si>
  <si>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</si>
  <si>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</si>
  <si>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</si>
  <si>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</si>
  <si>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</si>
  <si>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</si>
  <si>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</si>
  <si>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</si>
  <si>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</si>
  <si>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</si>
  <si>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Results are presented for years 2010, 2020, and 2030</t>
  </si>
  <si>
    <t>Years:</t>
  </si>
  <si>
    <t>In this analysis, a single discount rate is calculated: 10% (with a 40% tax rate).</t>
  </si>
  <si>
    <t>Discount Rates:</t>
  </si>
  <si>
    <t>Worksheets:</t>
  </si>
  <si>
    <t>Million tCO2e</t>
  </si>
  <si>
    <t>MtCO2e</t>
  </si>
  <si>
    <t>metric tons of Carbon Dioxide equivalent</t>
  </si>
  <si>
    <t>tCO2e</t>
  </si>
  <si>
    <t>Abbreviations:</t>
  </si>
  <si>
    <t>Worksheet Tabs:</t>
  </si>
  <si>
    <t>Notes for Use of this Data: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</si>
  <si>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</si>
  <si>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</si>
  <si>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</si>
  <si>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</si>
  <si>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</si>
  <si>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</si>
  <si>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</si>
  <si>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</si>
  <si>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</si>
  <si>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</si>
  <si>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</si>
  <si>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</si>
  <si>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</si>
  <si>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</si>
  <si>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</si>
  <si>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Country/Region</t>
  </si>
  <si>
    <t>Units:</t>
  </si>
  <si>
    <t>Description: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</si>
  <si>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</si>
  <si>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</si>
  <si>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</si>
  <si>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</si>
  <si>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</si>
  <si>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</si>
  <si>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</si>
  <si>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</si>
  <si>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</si>
  <si>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</si>
  <si>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The results presented in this file are preliminary and subject to change pending peer review.</t>
  </si>
  <si>
    <t>Introduction</t>
  </si>
  <si>
    <t xml:space="preserve"> - this page presents notes for the use of MAC data</t>
  </si>
  <si>
    <t xml:space="preserve">Baselines </t>
  </si>
  <si>
    <t xml:space="preserve"> - presents a summary table of country and regional business as usual (BAU) emission projections for 2010, 2020, and 2030.</t>
  </si>
  <si>
    <r>
      <t>2010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2020</t>
    </r>
    <r>
      <rPr>
        <sz val="10"/>
        <rFont val="Arial"/>
        <family val="2"/>
      </rPr>
      <t>, and</t>
    </r>
    <r>
      <rPr>
        <b/>
        <sz val="10"/>
        <rFont val="Arial"/>
        <family val="2"/>
      </rPr>
      <t xml:space="preserve"> 2030 </t>
    </r>
  </si>
  <si>
    <t xml:space="preserve"> - presents country and regional MAC results for the modeled year. </t>
  </si>
  <si>
    <t>Country Mapping</t>
  </si>
  <si>
    <t xml:space="preserve"> - presents country groupings by region.</t>
  </si>
  <si>
    <t>Each tab represents the absolute value of methane reductions achievable in the model year by country/region.</t>
  </si>
  <si>
    <t>Sector:</t>
  </si>
  <si>
    <t>Emissions Source:</t>
  </si>
  <si>
    <t xml:space="preserve">Data Source: </t>
  </si>
  <si>
    <t xml:space="preserve">Washington, D.C.: USEPA Climate Change Division.  August, 2011  Available at: </t>
  </si>
  <si>
    <t>Note:</t>
  </si>
  <si>
    <t>Tables on this page list countries included in the seven regional groups.</t>
  </si>
  <si>
    <r>
      <t xml:space="preserve">Ten </t>
    </r>
    <r>
      <rPr>
        <b/>
        <sz val="11"/>
        <color theme="1"/>
        <rFont val="Calibri"/>
        <family val="2"/>
        <scheme val="minor"/>
      </rPr>
      <t>bolded</t>
    </r>
    <r>
      <rPr>
        <sz val="11"/>
        <color theme="1"/>
        <rFont val="Calibri"/>
        <family val="2"/>
        <scheme val="minor"/>
      </rPr>
      <t xml:space="preserve"> countries are individually reported in MAC output files.</t>
    </r>
  </si>
  <si>
    <t>Algeria</t>
  </si>
  <si>
    <t>Egypt</t>
  </si>
  <si>
    <t>Mali</t>
  </si>
  <si>
    <t>Swaziland</t>
  </si>
  <si>
    <t>Armenia</t>
  </si>
  <si>
    <t>Georgia</t>
  </si>
  <si>
    <t>Moldova</t>
  </si>
  <si>
    <t>Turkmenistan</t>
  </si>
  <si>
    <t>Angola</t>
  </si>
  <si>
    <t>Equatorial Guinea</t>
  </si>
  <si>
    <t>Mauritania</t>
  </si>
  <si>
    <t>Tanzania</t>
  </si>
  <si>
    <t>Azerbaijan</t>
  </si>
  <si>
    <t>Kazakhstan</t>
  </si>
  <si>
    <t>Ukraine</t>
  </si>
  <si>
    <t>Benin</t>
  </si>
  <si>
    <t>Eritrea</t>
  </si>
  <si>
    <t>Mauritius</t>
  </si>
  <si>
    <t>Togo</t>
  </si>
  <si>
    <t>Belarus</t>
  </si>
  <si>
    <t>Kyrgyzstan</t>
  </si>
  <si>
    <t>Tajikistan</t>
  </si>
  <si>
    <t>Uzbekistan</t>
  </si>
  <si>
    <t>Botswana</t>
  </si>
  <si>
    <t>Ethiopia</t>
  </si>
  <si>
    <t>Morocco</t>
  </si>
  <si>
    <t>Tunisia</t>
  </si>
  <si>
    <t>Burkina Faso</t>
  </si>
  <si>
    <t>Gabon</t>
  </si>
  <si>
    <t>Mozambique</t>
  </si>
  <si>
    <t>Uganda</t>
  </si>
  <si>
    <t>Burundi</t>
  </si>
  <si>
    <t>Gambia</t>
  </si>
  <si>
    <t>Namibia</t>
  </si>
  <si>
    <t>Zambia</t>
  </si>
  <si>
    <t>Albania</t>
  </si>
  <si>
    <t>France</t>
  </si>
  <si>
    <t>Macedonia</t>
  </si>
  <si>
    <t>Slovenia</t>
  </si>
  <si>
    <t>Cameroon</t>
  </si>
  <si>
    <t>Ghana</t>
  </si>
  <si>
    <t>Niger</t>
  </si>
  <si>
    <t>Zimbabwe</t>
  </si>
  <si>
    <t>Andorra</t>
  </si>
  <si>
    <t>Germany</t>
  </si>
  <si>
    <t>Malta</t>
  </si>
  <si>
    <t>Spain</t>
  </si>
  <si>
    <t>Cape Verde</t>
  </si>
  <si>
    <t>Guinea</t>
  </si>
  <si>
    <t>Nigeria</t>
  </si>
  <si>
    <t>Austria</t>
  </si>
  <si>
    <t>Greece</t>
  </si>
  <si>
    <t>Monaco</t>
  </si>
  <si>
    <t>Sweden</t>
  </si>
  <si>
    <t>Central African Republic</t>
  </si>
  <si>
    <t>Guinea-Bissau</t>
  </si>
  <si>
    <t>Rwanda</t>
  </si>
  <si>
    <t>Belgium</t>
  </si>
  <si>
    <t>Holy See</t>
  </si>
  <si>
    <t>Montenegro</t>
  </si>
  <si>
    <t>Switzerland</t>
  </si>
  <si>
    <t>Chad</t>
  </si>
  <si>
    <t>Kenya</t>
  </si>
  <si>
    <t>Sao Tome and Principe</t>
  </si>
  <si>
    <t>Bosnia and Herzegovina</t>
  </si>
  <si>
    <t>Hungary</t>
  </si>
  <si>
    <t>Netherlands</t>
  </si>
  <si>
    <t>Comoros</t>
  </si>
  <si>
    <t>Lesotho</t>
  </si>
  <si>
    <t>Senegal</t>
  </si>
  <si>
    <t>Bulgaria</t>
  </si>
  <si>
    <t>Iceland</t>
  </si>
  <si>
    <t>Norway</t>
  </si>
  <si>
    <t>United Kingdom</t>
  </si>
  <si>
    <t>Congo (Brazzaville)</t>
  </si>
  <si>
    <t>Liberia</t>
  </si>
  <si>
    <t>Sierra Leone</t>
  </si>
  <si>
    <t>Croatia</t>
  </si>
  <si>
    <t>Ireland</t>
  </si>
  <si>
    <t>Poland</t>
  </si>
  <si>
    <t>Congo (Kinshasa)</t>
  </si>
  <si>
    <t>Libya</t>
  </si>
  <si>
    <t>Somalia</t>
  </si>
  <si>
    <t>Cyprus</t>
  </si>
  <si>
    <t>Italy</t>
  </si>
  <si>
    <t>Portugal</t>
  </si>
  <si>
    <t>Cote d'Ivoire</t>
  </si>
  <si>
    <t>Madagascar</t>
  </si>
  <si>
    <t>South Africa</t>
  </si>
  <si>
    <t>Czech Republic</t>
  </si>
  <si>
    <t>Latvia</t>
  </si>
  <si>
    <t>Romania</t>
  </si>
  <si>
    <t>Djibouti</t>
  </si>
  <si>
    <t>Malawi</t>
  </si>
  <si>
    <t>Sudan</t>
  </si>
  <si>
    <t>Denmark</t>
  </si>
  <si>
    <t>Liechtenstein</t>
  </si>
  <si>
    <t>San Marino</t>
  </si>
  <si>
    <t>Estonia</t>
  </si>
  <si>
    <t>Lithuania</t>
  </si>
  <si>
    <t>Serbia</t>
  </si>
  <si>
    <t>Finland</t>
  </si>
  <si>
    <t>Luxembourg</t>
  </si>
  <si>
    <t>Slovakia</t>
  </si>
  <si>
    <t>Afghanistan</t>
  </si>
  <si>
    <t>Japan</t>
  </si>
  <si>
    <t>North Korea</t>
  </si>
  <si>
    <t>Timor-Leste</t>
  </si>
  <si>
    <t>Kiribati</t>
  </si>
  <si>
    <t>Pakistan</t>
  </si>
  <si>
    <t>Tonga</t>
  </si>
  <si>
    <t>Bangladesh</t>
  </si>
  <si>
    <t>Laos</t>
  </si>
  <si>
    <t>Palau</t>
  </si>
  <si>
    <t>Tuvalu</t>
  </si>
  <si>
    <t>Bahrain</t>
  </si>
  <si>
    <t>Jordan</t>
  </si>
  <si>
    <t>Qatar</t>
  </si>
  <si>
    <t>Yemen</t>
  </si>
  <si>
    <t>Bhutan</t>
  </si>
  <si>
    <t>Malaysia</t>
  </si>
  <si>
    <t>Papua New Guinea</t>
  </si>
  <si>
    <t>Vanuatu</t>
  </si>
  <si>
    <t>Iran</t>
  </si>
  <si>
    <t>Kuwait</t>
  </si>
  <si>
    <t>Saudi Arabia</t>
  </si>
  <si>
    <t>Brunei</t>
  </si>
  <si>
    <t>Maldives</t>
  </si>
  <si>
    <t>Philippines</t>
  </si>
  <si>
    <t>Vietnam</t>
  </si>
  <si>
    <t>Iraq</t>
  </si>
  <si>
    <t>Lebanon</t>
  </si>
  <si>
    <t>Syria</t>
  </si>
  <si>
    <t>Burma</t>
  </si>
  <si>
    <t>Marshall Islands</t>
  </si>
  <si>
    <t>Samoa</t>
  </si>
  <si>
    <t>Israel</t>
  </si>
  <si>
    <t>Oman</t>
  </si>
  <si>
    <t>United Arab Emirates</t>
  </si>
  <si>
    <t>Cambodia</t>
  </si>
  <si>
    <t>Micronesia</t>
  </si>
  <si>
    <t>Seychelles</t>
  </si>
  <si>
    <t>Mongolia</t>
  </si>
  <si>
    <t>Singapore</t>
  </si>
  <si>
    <t>Cook Islands</t>
  </si>
  <si>
    <t>Nauru</t>
  </si>
  <si>
    <t>Solomon Islands</t>
  </si>
  <si>
    <t>Fiji</t>
  </si>
  <si>
    <t>Nepal</t>
  </si>
  <si>
    <t>South Korea</t>
  </si>
  <si>
    <t>New Zealand</t>
  </si>
  <si>
    <t>Sri Lanka</t>
  </si>
  <si>
    <t>Niue</t>
  </si>
  <si>
    <t>Thailand</t>
  </si>
  <si>
    <t>Antigua and Barbuda</t>
  </si>
  <si>
    <t>Cuba</t>
  </si>
  <si>
    <t>Jamaica</t>
  </si>
  <si>
    <t>Uruguay</t>
  </si>
  <si>
    <t>Argentina</t>
  </si>
  <si>
    <t>Dominica</t>
  </si>
  <si>
    <t>Nicaragua</t>
  </si>
  <si>
    <t>Venezuela</t>
  </si>
  <si>
    <t>Bahamas</t>
  </si>
  <si>
    <t>Dominican Republic</t>
  </si>
  <si>
    <t>Panama</t>
  </si>
  <si>
    <t>Barbados</t>
  </si>
  <si>
    <t>Ecuador</t>
  </si>
  <si>
    <t>Paraguay</t>
  </si>
  <si>
    <t>Belize</t>
  </si>
  <si>
    <t>El Salvador</t>
  </si>
  <si>
    <t>Peru</t>
  </si>
  <si>
    <t>Bolivia</t>
  </si>
  <si>
    <t>Grenada</t>
  </si>
  <si>
    <t>Saint Kitts and Nevis</t>
  </si>
  <si>
    <t>Guatemala</t>
  </si>
  <si>
    <t>Saint Lucia</t>
  </si>
  <si>
    <t>Chile</t>
  </si>
  <si>
    <t>Guyana</t>
  </si>
  <si>
    <t>Saint Vincent and the Grenadines</t>
  </si>
  <si>
    <t>Colombia</t>
  </si>
  <si>
    <t>Haiti</t>
  </si>
  <si>
    <t>Suriname</t>
  </si>
  <si>
    <t>Costa Rica</t>
  </si>
  <si>
    <t>Honduras</t>
  </si>
  <si>
    <t>Trinidad and Tobago</t>
  </si>
  <si>
    <t>http://www.epa.gov/climatechange/EPAactivities/economics/nonco2projections.html</t>
  </si>
  <si>
    <t>Annual BAU Emissions Projections</t>
  </si>
  <si>
    <t>Date Created:</t>
  </si>
  <si>
    <t>Industrial Processes</t>
  </si>
  <si>
    <t>Refrigeration &amp; Air Conditioning</t>
  </si>
  <si>
    <t>Business As Usual (BAU) Baseline Emissions Projections: 2010 to 2030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</si>
  <si>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</si>
  <si>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</si>
  <si>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</si>
  <si>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</si>
  <si>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</si>
  <si>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</si>
  <si>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</si>
  <si>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</si>
  <si>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</si>
  <si>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</si>
  <si>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</si>
  <si>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</si>
  <si>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</si>
  <si>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</si>
  <si>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</si>
  <si>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</si>
  <si>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</si>
  <si>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</si>
  <si>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</si>
  <si>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</si>
  <si>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</si>
  <si>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</si>
  <si>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</si>
  <si>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</si>
  <si>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</si>
  <si>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</si>
  <si>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</si>
  <si>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</si>
  <si>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</si>
  <si>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</si>
  <si>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</si>
  <si>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</si>
  <si>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</si>
  <si>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</si>
  <si>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</si>
  <si>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</si>
  <si>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</si>
  <si>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</si>
  <si>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</si>
  <si>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</si>
  <si>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</si>
  <si>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</si>
  <si>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</si>
  <si>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</si>
  <si>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</si>
  <si>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</si>
  <si>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</si>
  <si>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</si>
  <si>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</si>
  <si>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</si>
  <si>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</si>
  <si>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</si>
  <si>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</si>
  <si>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</si>
  <si>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</si>
  <si>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</si>
  <si>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</si>
  <si>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</si>
  <si>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</si>
  <si>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</si>
  <si>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</si>
  <si>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</si>
  <si>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</si>
  <si>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</si>
  <si>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</si>
  <si>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</si>
  <si>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</si>
  <si>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</si>
  <si>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</si>
  <si>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</si>
  <si>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</si>
  <si>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</si>
  <si>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</si>
  <si>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</si>
  <si>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</si>
  <si>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</si>
  <si>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</si>
  <si>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</si>
  <si>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</si>
  <si>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</si>
  <si>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</si>
  <si>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</si>
  <si>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</si>
  <si>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</si>
  <si>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</si>
  <si>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</si>
  <si>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</si>
  <si>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</si>
  <si>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</si>
  <si>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</si>
  <si>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</si>
  <si>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</si>
  <si>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</si>
  <si>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</si>
  <si>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</si>
  <si>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</si>
  <si>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</si>
  <si>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</si>
  <si>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</si>
  <si>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</si>
  <si>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</si>
  <si>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</si>
  <si>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</si>
  <si>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</si>
  <si>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</si>
  <si>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</si>
  <si>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</si>
  <si>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</si>
  <si>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</si>
  <si>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</si>
  <si>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</si>
  <si>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</si>
  <si>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</si>
  <si>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</si>
  <si>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</si>
  <si>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</si>
  <si>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</si>
  <si>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</si>
  <si>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</si>
  <si>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</si>
  <si>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</si>
  <si>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</si>
  <si>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</si>
  <si>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</si>
  <si>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</si>
  <si>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</si>
  <si>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</si>
  <si>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</si>
  <si>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</si>
  <si>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</si>
  <si>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</si>
  <si>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</si>
  <si>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</si>
  <si>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</si>
  <si>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</si>
  <si>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</si>
  <si>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</si>
  <si>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</si>
  <si>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</si>
  <si>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</si>
  <si>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</si>
  <si>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</si>
  <si>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</si>
  <si>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</si>
  <si>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</si>
  <si>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</si>
  <si>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</si>
  <si>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</si>
  <si>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</si>
  <si>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</si>
  <si>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</si>
  <si>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</si>
  <si>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</si>
  <si>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</si>
  <si>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</si>
  <si>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</si>
  <si>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</si>
  <si>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</si>
  <si>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</si>
  <si>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</si>
  <si>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</si>
  <si>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</si>
  <si>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</si>
  <si>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</si>
  <si>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</si>
  <si>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</si>
  <si>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</si>
  <si>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</si>
  <si>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</si>
  <si>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</si>
  <si>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</si>
  <si>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</si>
  <si>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</si>
  <si>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</si>
  <si>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</si>
  <si>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</si>
  <si>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</si>
  <si>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1"/>
        <color theme="1"/>
        <rFont val="Calibri"/>
        <family val="2"/>
        <scheme val="minor"/>
      </rPr>
      <t>. EPA 430-R-12-006.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</si>
</sst>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indexed="64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2" borderId="2" xfId="0" applyFont="1" applyFill="1" applyBorder="1"/>
    <xf numFmtId="0" fontId="1" fillId="0" borderId="0" xfId="0" quotePrefix="1" applyFont="1" applyBorder="1"/>
    <xf numFmtId="0" fontId="0" fillId="0" borderId="0" xfId="0" applyBorder="1"/>
    <xf numFmtId="0" fontId="1" fillId="3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1" fillId="2" borderId="8" xfId="0" applyFont="1" applyFill="1" applyBorder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1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1" fillId="3" borderId="6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1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1" fillId="0" borderId="11" xfId="0" applyFont="1" applyBorder="1"/>
    <xf numFmtId="0" fontId="1" fillId="0" borderId="10" xfId="0" applyFont="1" applyBorder="1"/>
    <xf numFmtId="0" fontId="8" fillId="0" borderId="0" xfId="0" applyFont="1"/>
    <xf numFmtId="0" fontId="4" fillId="0" borderId="0" xfId="1" applyFont="1" applyFill="1"/>
    <xf numFmtId="0" fontId="0" fillId="2" borderId="1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6" fillId="3" borderId="10" xfId="0" applyFont="1" applyFill="1" applyBorder="1"/>
    <xf numFmtId="14" fontId="0" fillId="3" borderId="0" xfId="0" applyNumberFormat="1" applyFont="1" applyFill="1" applyBorder="1" applyAlignment="1">
      <alignment horizontal="left" vertical="center"/>
    </xf>
    <xf numFmtId="164" fontId="1" fillId="2" borderId="1" xfId="4" applyNumberFormat="1" applyFont="1" applyFill="1" applyBorder="1"/>
    <xf numFmtId="164" fontId="1" fillId="2" borderId="3" xfId="4" applyNumberFormat="1" applyFont="1" applyFill="1" applyBorder="1"/>
    <xf numFmtId="0" fontId="1" fillId="2" borderId="6" xfId="0" applyFont="1" applyFill="1" applyBorder="1"/>
    <xf numFmtId="0" fontId="11" fillId="5" borderId="15" xfId="0" applyFont="1" applyFill="1" applyBorder="1"/>
    <xf numFmtId="0" fontId="11" fillId="5" borderId="16" xfId="0" applyFont="1" applyFill="1" applyBorder="1"/>
    <xf numFmtId="0" fontId="12" fillId="5" borderId="16" xfId="0" applyFont="1" applyFill="1" applyBorder="1"/>
    <xf numFmtId="0" fontId="12" fillId="5" borderId="17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1" fillId="6" borderId="19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2" fillId="5" borderId="24" xfId="0" applyFont="1" applyFill="1" applyBorder="1" applyAlignment="1">
      <alignment horizontal="center"/>
    </xf>
    <xf numFmtId="0" fontId="0" fillId="6" borderId="18" xfId="0" applyFont="1" applyFill="1" applyBorder="1"/>
    <xf numFmtId="0" fontId="0" fillId="6" borderId="19" xfId="0" applyFont="1" applyFill="1" applyBorder="1"/>
    <xf numFmtId="0" fontId="0" fillId="6" borderId="20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1" fillId="0" borderId="20" xfId="0" applyFont="1" applyBorder="1"/>
    <xf numFmtId="0" fontId="0" fillId="6" borderId="21" xfId="0" applyFont="1" applyFill="1" applyBorder="1"/>
    <xf numFmtId="0" fontId="0" fillId="6" borderId="22" xfId="0" applyFont="1" applyFill="1" applyBorder="1"/>
    <xf numFmtId="0" fontId="0" fillId="6" borderId="23" xfId="0" applyFont="1" applyFill="1" applyBorder="1"/>
    <xf numFmtId="0" fontId="1" fillId="6" borderId="18" xfId="0" applyFont="1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1" fillId="0" borderId="21" xfId="0" applyFont="1" applyBorder="1"/>
    <xf numFmtId="0" fontId="1" fillId="0" borderId="22" xfId="0" applyFont="1" applyBorder="1"/>
    <xf numFmtId="0" fontId="1" fillId="0" borderId="18" xfId="0" applyFont="1" applyBorder="1"/>
    <xf numFmtId="0" fontId="1" fillId="6" borderId="21" xfId="0" applyFont="1" applyFill="1" applyBorder="1"/>
    <xf numFmtId="0" fontId="12" fillId="5" borderId="16" xfId="0" applyFont="1" applyFill="1" applyBorder="1" applyAlignment="1">
      <alignment horizontal="center"/>
    </xf>
    <xf numFmtId="0" fontId="0" fillId="0" borderId="25" xfId="0" applyBorder="1"/>
    <xf numFmtId="0" fontId="0" fillId="0" borderId="0" xfId="0" applyFont="1"/>
    <xf numFmtId="22" fontId="0" fillId="2" borderId="0" xfId="0" applyNumberFormat="1" applyFont="1" applyFill="1" applyBorder="1"/>
    <xf numFmtId="0" fontId="0" fillId="2" borderId="0" xfId="0" applyFont="1" applyFill="1" applyBorder="1"/>
    <xf numFmtId="0" fontId="14" fillId="2" borderId="0" xfId="0" applyFont="1" applyFill="1" applyBorder="1"/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/>
    <xf numFmtId="164" fontId="0" fillId="0" borderId="0" xfId="4" quotePrefix="1" applyNumberFormat="1" applyFont="1" applyBorder="1"/>
    <xf numFmtId="0" fontId="0" fillId="3" borderId="1" xfId="4" applyNumberFormat="1" applyFont="1" applyFill="1" applyBorder="1"/>
    <xf numFmtId="0" fontId="0" fillId="3" borderId="3" xfId="4" applyNumberFormat="1" applyFont="1" applyFill="1" applyBorder="1"/>
    <xf numFmtId="0" fontId="9" fillId="0" borderId="0" xfId="3"/>
    <xf numFmtId="0" fontId="16" fillId="3" borderId="10" xfId="0" applyFont="1" applyFill="1" applyBorder="1"/>
  </cellXfs>
  <cellStyles count="5">
    <cellStyle name="Comma" xfId="4" builtinId="3"/>
    <cellStyle name="Hyperlink" xfId="3" builtinId="8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87"/>
  <sheetViews>
    <sheetView zoomScale="70" zoomScaleNormal="70" workbookViewId="0">
      <selection activeCell="F3" sqref="F3"/>
    </sheetView>
  </sheetViews>
  <sheetFormatPr defaultRowHeight="15" x14ac:dyDescent="0.25"/>
  <cols>
    <col min="1" max="1" width="7.85546875" customWidth="1"/>
    <col min="2" max="5" width="23.7109375" customWidth="1"/>
    <col min="6" max="6" width="8.140625" customWidth="1"/>
    <col min="7" max="10" width="23.28515625" customWidth="1"/>
    <col min="11" max="11" width="15.5703125" bestFit="1" customWidth="1"/>
  </cols>
  <sheetData>
    <row r="2" spans="2:10" ht="15.75" customHeight="1" x14ac:dyDescent="0.25">
      <c r="B2" s="22" t="s">
        <v>51</v>
      </c>
      <c r="C2" s="53" t="s">
        <v>77</v>
      </c>
      <c r="D2" s="21"/>
      <c r="E2" s="20"/>
    </row>
    <row r="3" spans="2:10" ht="15.75" customHeight="1" x14ac:dyDescent="0.25">
      <c r="B3" s="19" t="s">
        <v>76</v>
      </c>
      <c r="C3" s="18" t="s">
        <v>78</v>
      </c>
      <c r="D3" s="18"/>
      <c r="E3" s="17"/>
    </row>
    <row r="4" spans="2:10" ht="15.75" customHeight="1" x14ac:dyDescent="0.25">
      <c r="B4" s="61"/>
      <c r="C4" s="15"/>
      <c r="D4" s="15"/>
      <c r="E4" s="14"/>
    </row>
    <row r="6" spans="2:10" x14ac:dyDescent="0.25">
      <c r="B6" s="62" t="s">
        <v>41</v>
      </c>
      <c r="C6" s="63"/>
      <c r="D6" s="64"/>
      <c r="E6" s="65" t="str">
        <f>"("&amp;COUNTA(B7:E21)&amp;")"</f>
        <v>(52)</v>
      </c>
      <c r="G6" s="62" t="s">
        <v>37</v>
      </c>
      <c r="H6" s="63"/>
      <c r="I6" s="63"/>
      <c r="J6" s="65" t="str">
        <f>"("&amp;COUNTA(G7:J9)&amp;")"</f>
        <v>(12)</v>
      </c>
    </row>
    <row r="7" spans="2:10" x14ac:dyDescent="0.25">
      <c r="B7" s="66" t="s">
        <v>79</v>
      </c>
      <c r="C7" s="67" t="s">
        <v>80</v>
      </c>
      <c r="D7" s="67" t="s">
        <v>81</v>
      </c>
      <c r="E7" s="68" t="s">
        <v>82</v>
      </c>
      <c r="G7" s="66" t="s">
        <v>83</v>
      </c>
      <c r="H7" s="67" t="s">
        <v>84</v>
      </c>
      <c r="I7" s="67" t="s">
        <v>85</v>
      </c>
      <c r="J7" s="68" t="s">
        <v>86</v>
      </c>
    </row>
    <row r="8" spans="2:10" x14ac:dyDescent="0.25">
      <c r="B8" s="69" t="s">
        <v>87</v>
      </c>
      <c r="C8" s="70" t="s">
        <v>88</v>
      </c>
      <c r="D8" s="70" t="s">
        <v>89</v>
      </c>
      <c r="E8" s="71" t="s">
        <v>90</v>
      </c>
      <c r="G8" s="69" t="s">
        <v>91</v>
      </c>
      <c r="H8" s="70" t="s">
        <v>92</v>
      </c>
      <c r="I8" s="72" t="s">
        <v>15</v>
      </c>
      <c r="J8" s="71" t="s">
        <v>93</v>
      </c>
    </row>
    <row r="9" spans="2:10" x14ac:dyDescent="0.25">
      <c r="B9" s="66" t="s">
        <v>94</v>
      </c>
      <c r="C9" s="67" t="s">
        <v>95</v>
      </c>
      <c r="D9" s="67" t="s">
        <v>96</v>
      </c>
      <c r="E9" s="68" t="s">
        <v>97</v>
      </c>
      <c r="G9" s="73" t="s">
        <v>98</v>
      </c>
      <c r="H9" s="74" t="s">
        <v>99</v>
      </c>
      <c r="I9" s="74" t="s">
        <v>100</v>
      </c>
      <c r="J9" s="75" t="s">
        <v>101</v>
      </c>
    </row>
    <row r="10" spans="2:10" x14ac:dyDescent="0.25">
      <c r="B10" s="69" t="s">
        <v>102</v>
      </c>
      <c r="C10" s="70" t="s">
        <v>103</v>
      </c>
      <c r="D10" s="70" t="s">
        <v>104</v>
      </c>
      <c r="E10" s="71" t="s">
        <v>105</v>
      </c>
    </row>
    <row r="11" spans="2:10" x14ac:dyDescent="0.25">
      <c r="B11" s="66" t="s">
        <v>106</v>
      </c>
      <c r="C11" s="67" t="s">
        <v>107</v>
      </c>
      <c r="D11" s="67" t="s">
        <v>108</v>
      </c>
      <c r="E11" s="68" t="s">
        <v>109</v>
      </c>
      <c r="G11" s="62" t="s">
        <v>38</v>
      </c>
      <c r="H11" s="63"/>
      <c r="I11" s="76"/>
      <c r="J11" s="65" t="str">
        <f>"("&amp;COUNTA(G12:J23)&amp;")"</f>
        <v>(42)</v>
      </c>
    </row>
    <row r="12" spans="2:10" x14ac:dyDescent="0.25">
      <c r="B12" s="69" t="s">
        <v>110</v>
      </c>
      <c r="C12" s="70" t="s">
        <v>111</v>
      </c>
      <c r="D12" s="70" t="s">
        <v>112</v>
      </c>
      <c r="E12" s="71" t="s">
        <v>113</v>
      </c>
      <c r="G12" s="66" t="s">
        <v>114</v>
      </c>
      <c r="H12" s="67" t="s">
        <v>115</v>
      </c>
      <c r="I12" s="67" t="s">
        <v>116</v>
      </c>
      <c r="J12" s="68" t="s">
        <v>117</v>
      </c>
    </row>
    <row r="13" spans="2:10" x14ac:dyDescent="0.25">
      <c r="B13" s="66" t="s">
        <v>118</v>
      </c>
      <c r="C13" s="67" t="s">
        <v>119</v>
      </c>
      <c r="D13" s="67" t="s">
        <v>120</v>
      </c>
      <c r="E13" s="68" t="s">
        <v>121</v>
      </c>
      <c r="G13" s="77" t="s">
        <v>122</v>
      </c>
      <c r="H13" s="78" t="s">
        <v>123</v>
      </c>
      <c r="I13" s="78" t="s">
        <v>124</v>
      </c>
      <c r="J13" s="79" t="s">
        <v>125</v>
      </c>
    </row>
    <row r="14" spans="2:10" x14ac:dyDescent="0.25">
      <c r="B14" s="69" t="s">
        <v>126</v>
      </c>
      <c r="C14" s="70" t="s">
        <v>127</v>
      </c>
      <c r="D14" s="70" t="s">
        <v>128</v>
      </c>
      <c r="E14" s="71"/>
      <c r="G14" s="80" t="s">
        <v>129</v>
      </c>
      <c r="H14" s="81" t="s">
        <v>130</v>
      </c>
      <c r="I14" s="81" t="s">
        <v>131</v>
      </c>
      <c r="J14" s="82" t="s">
        <v>132</v>
      </c>
    </row>
    <row r="15" spans="2:10" x14ac:dyDescent="0.25">
      <c r="B15" s="66" t="s">
        <v>133</v>
      </c>
      <c r="C15" s="67" t="s">
        <v>134</v>
      </c>
      <c r="D15" s="67" t="s">
        <v>135</v>
      </c>
      <c r="E15" s="68"/>
      <c r="G15" s="77" t="s">
        <v>136</v>
      </c>
      <c r="H15" s="78" t="s">
        <v>137</v>
      </c>
      <c r="I15" s="78" t="s">
        <v>138</v>
      </c>
      <c r="J15" s="79" t="s">
        <v>139</v>
      </c>
    </row>
    <row r="16" spans="2:10" x14ac:dyDescent="0.25">
      <c r="B16" s="69" t="s">
        <v>140</v>
      </c>
      <c r="C16" s="70" t="s">
        <v>141</v>
      </c>
      <c r="D16" s="70" t="s">
        <v>142</v>
      </c>
      <c r="E16" s="71"/>
      <c r="G16" s="80" t="s">
        <v>143</v>
      </c>
      <c r="H16" s="81" t="s">
        <v>144</v>
      </c>
      <c r="I16" s="81" t="s">
        <v>145</v>
      </c>
      <c r="J16" s="83" t="s">
        <v>43</v>
      </c>
    </row>
    <row r="17" spans="2:10" x14ac:dyDescent="0.25">
      <c r="B17" s="66" t="s">
        <v>146</v>
      </c>
      <c r="C17" s="67" t="s">
        <v>147</v>
      </c>
      <c r="D17" s="67" t="s">
        <v>148</v>
      </c>
      <c r="E17" s="68"/>
      <c r="G17" s="77" t="s">
        <v>149</v>
      </c>
      <c r="H17" s="78" t="s">
        <v>150</v>
      </c>
      <c r="I17" s="78" t="s">
        <v>151</v>
      </c>
      <c r="J17" s="79" t="s">
        <v>152</v>
      </c>
    </row>
    <row r="18" spans="2:10" x14ac:dyDescent="0.25">
      <c r="B18" s="69" t="s">
        <v>153</v>
      </c>
      <c r="C18" s="70" t="s">
        <v>154</v>
      </c>
      <c r="D18" s="70" t="s">
        <v>155</v>
      </c>
      <c r="E18" s="71"/>
      <c r="G18" s="80" t="s">
        <v>156</v>
      </c>
      <c r="H18" s="81" t="s">
        <v>157</v>
      </c>
      <c r="I18" s="81" t="s">
        <v>158</v>
      </c>
      <c r="J18" s="82"/>
    </row>
    <row r="19" spans="2:10" x14ac:dyDescent="0.25">
      <c r="B19" s="66" t="s">
        <v>159</v>
      </c>
      <c r="C19" s="67" t="s">
        <v>160</v>
      </c>
      <c r="D19" s="67" t="s">
        <v>161</v>
      </c>
      <c r="E19" s="68"/>
      <c r="G19" s="77" t="s">
        <v>162</v>
      </c>
      <c r="H19" s="78" t="s">
        <v>163</v>
      </c>
      <c r="I19" s="78" t="s">
        <v>164</v>
      </c>
      <c r="J19" s="79"/>
    </row>
    <row r="20" spans="2:10" x14ac:dyDescent="0.25">
      <c r="B20" s="69" t="s">
        <v>165</v>
      </c>
      <c r="C20" s="70" t="s">
        <v>166</v>
      </c>
      <c r="D20" s="70" t="s">
        <v>167</v>
      </c>
      <c r="E20" s="71"/>
      <c r="G20" s="80" t="s">
        <v>168</v>
      </c>
      <c r="H20" s="81" t="s">
        <v>169</v>
      </c>
      <c r="I20" s="81" t="s">
        <v>170</v>
      </c>
      <c r="J20" s="82"/>
    </row>
    <row r="21" spans="2:10" x14ac:dyDescent="0.25">
      <c r="B21" s="73" t="s">
        <v>171</v>
      </c>
      <c r="C21" s="74" t="s">
        <v>172</v>
      </c>
      <c r="D21" s="74" t="s">
        <v>173</v>
      </c>
      <c r="E21" s="75"/>
      <c r="G21" s="77" t="s">
        <v>174</v>
      </c>
      <c r="H21" s="78" t="s">
        <v>175</v>
      </c>
      <c r="I21" s="78" t="s">
        <v>176</v>
      </c>
      <c r="J21" s="79"/>
    </row>
    <row r="22" spans="2:10" x14ac:dyDescent="0.25">
      <c r="G22" s="80" t="s">
        <v>177</v>
      </c>
      <c r="H22" s="81" t="s">
        <v>178</v>
      </c>
      <c r="I22" s="81" t="s">
        <v>179</v>
      </c>
      <c r="J22" s="82"/>
    </row>
    <row r="23" spans="2:10" x14ac:dyDescent="0.25">
      <c r="B23" s="62" t="s">
        <v>36</v>
      </c>
      <c r="C23" s="63"/>
      <c r="D23" s="63"/>
      <c r="E23" s="65" t="str">
        <f>"("&amp;COUNTA(B24:E35)&amp;")"</f>
        <v>(41)</v>
      </c>
      <c r="G23" s="84" t="s">
        <v>180</v>
      </c>
      <c r="H23" s="85" t="s">
        <v>181</v>
      </c>
      <c r="I23" s="85" t="s">
        <v>182</v>
      </c>
      <c r="J23" s="86"/>
    </row>
    <row r="24" spans="2:10" x14ac:dyDescent="0.25">
      <c r="B24" s="66" t="s">
        <v>183</v>
      </c>
      <c r="C24" s="81" t="s">
        <v>184</v>
      </c>
      <c r="D24" s="81" t="s">
        <v>185</v>
      </c>
      <c r="E24" s="82" t="s">
        <v>186</v>
      </c>
    </row>
    <row r="25" spans="2:10" x14ac:dyDescent="0.25">
      <c r="B25" s="87" t="s">
        <v>12</v>
      </c>
      <c r="C25" s="78" t="s">
        <v>187</v>
      </c>
      <c r="D25" s="78" t="s">
        <v>188</v>
      </c>
      <c r="E25" s="79" t="s">
        <v>189</v>
      </c>
      <c r="G25" s="62" t="s">
        <v>39</v>
      </c>
      <c r="H25" s="63"/>
      <c r="I25" s="63"/>
      <c r="J25" s="65" t="str">
        <f>"("&amp;COUNTA(G26:J29)&amp;")"</f>
        <v>(13)</v>
      </c>
    </row>
    <row r="26" spans="2:10" x14ac:dyDescent="0.25">
      <c r="B26" s="66" t="s">
        <v>190</v>
      </c>
      <c r="C26" s="81" t="s">
        <v>191</v>
      </c>
      <c r="D26" s="81" t="s">
        <v>192</v>
      </c>
      <c r="E26" s="82" t="s">
        <v>193</v>
      </c>
      <c r="G26" s="66" t="s">
        <v>194</v>
      </c>
      <c r="H26" s="67" t="s">
        <v>195</v>
      </c>
      <c r="I26" s="67" t="s">
        <v>196</v>
      </c>
      <c r="J26" s="68" t="s">
        <v>197</v>
      </c>
    </row>
    <row r="27" spans="2:10" x14ac:dyDescent="0.25">
      <c r="B27" s="69" t="s">
        <v>198</v>
      </c>
      <c r="C27" s="78" t="s">
        <v>199</v>
      </c>
      <c r="D27" s="78" t="s">
        <v>200</v>
      </c>
      <c r="E27" s="79" t="s">
        <v>201</v>
      </c>
      <c r="G27" s="69" t="s">
        <v>202</v>
      </c>
      <c r="H27" s="70" t="s">
        <v>203</v>
      </c>
      <c r="I27" s="70" t="s">
        <v>204</v>
      </c>
      <c r="J27" s="71"/>
    </row>
    <row r="28" spans="2:10" x14ac:dyDescent="0.25">
      <c r="B28" s="66" t="s">
        <v>205</v>
      </c>
      <c r="C28" s="81" t="s">
        <v>206</v>
      </c>
      <c r="D28" s="81" t="s">
        <v>207</v>
      </c>
      <c r="E28" s="82" t="s">
        <v>208</v>
      </c>
      <c r="G28" s="66" t="s">
        <v>209</v>
      </c>
      <c r="H28" s="67" t="s">
        <v>210</v>
      </c>
      <c r="I28" s="67" t="s">
        <v>211</v>
      </c>
      <c r="J28" s="68"/>
    </row>
    <row r="29" spans="2:10" x14ac:dyDescent="0.25">
      <c r="B29" s="69" t="s">
        <v>212</v>
      </c>
      <c r="C29" s="78" t="s">
        <v>213</v>
      </c>
      <c r="D29" s="78" t="s">
        <v>214</v>
      </c>
      <c r="E29" s="79"/>
      <c r="G29" s="88" t="s">
        <v>215</v>
      </c>
      <c r="H29" s="89" t="s">
        <v>216</v>
      </c>
      <c r="I29" s="89" t="s">
        <v>217</v>
      </c>
      <c r="J29" s="90"/>
    </row>
    <row r="30" spans="2:10" x14ac:dyDescent="0.25">
      <c r="B30" s="66" t="s">
        <v>218</v>
      </c>
      <c r="C30" s="81" t="s">
        <v>219</v>
      </c>
      <c r="D30" s="81" t="s">
        <v>220</v>
      </c>
      <c r="E30" s="82"/>
    </row>
    <row r="31" spans="2:10" x14ac:dyDescent="0.25">
      <c r="B31" s="87" t="s">
        <v>13</v>
      </c>
      <c r="C31" s="78" t="s">
        <v>221</v>
      </c>
      <c r="D31" s="78" t="s">
        <v>222</v>
      </c>
      <c r="E31" s="79"/>
      <c r="G31" s="62" t="s">
        <v>35</v>
      </c>
      <c r="H31" s="63"/>
      <c r="I31" s="63"/>
      <c r="J31" s="65" t="str">
        <f>"("&amp;COUNTA(G32:J32)&amp;")"</f>
        <v>(3)</v>
      </c>
    </row>
    <row r="32" spans="2:10" x14ac:dyDescent="0.25">
      <c r="B32" s="66" t="s">
        <v>223</v>
      </c>
      <c r="C32" s="81" t="s">
        <v>224</v>
      </c>
      <c r="D32" s="81" t="s">
        <v>225</v>
      </c>
      <c r="E32" s="82"/>
      <c r="G32" s="91" t="s">
        <v>46</v>
      </c>
      <c r="H32" s="92" t="s">
        <v>44</v>
      </c>
      <c r="I32" s="92" t="s">
        <v>16</v>
      </c>
      <c r="J32" s="75"/>
    </row>
    <row r="33" spans="2:5" x14ac:dyDescent="0.25">
      <c r="B33" s="69" t="s">
        <v>226</v>
      </c>
      <c r="C33" s="78" t="s">
        <v>227</v>
      </c>
      <c r="D33" s="78" t="s">
        <v>228</v>
      </c>
      <c r="E33" s="79"/>
    </row>
    <row r="34" spans="2:5" x14ac:dyDescent="0.25">
      <c r="B34" s="93" t="s">
        <v>14</v>
      </c>
      <c r="C34" s="81" t="s">
        <v>229</v>
      </c>
      <c r="D34" s="81" t="s">
        <v>230</v>
      </c>
      <c r="E34" s="82"/>
    </row>
    <row r="35" spans="2:5" x14ac:dyDescent="0.25">
      <c r="B35" s="94" t="s">
        <v>45</v>
      </c>
      <c r="C35" s="85" t="s">
        <v>231</v>
      </c>
      <c r="D35" s="85" t="s">
        <v>232</v>
      </c>
      <c r="E35" s="86"/>
    </row>
    <row r="37" spans="2:5" x14ac:dyDescent="0.25">
      <c r="B37" s="62" t="s">
        <v>40</v>
      </c>
      <c r="C37" s="63"/>
      <c r="D37" s="95"/>
      <c r="E37" s="65" t="str">
        <f>"("&amp;COUNTA(B38:E47)&amp;")"</f>
        <v>(32)</v>
      </c>
    </row>
    <row r="38" spans="2:5" x14ac:dyDescent="0.25">
      <c r="B38" s="66" t="s">
        <v>233</v>
      </c>
      <c r="C38" s="81" t="s">
        <v>234</v>
      </c>
      <c r="D38" s="81" t="s">
        <v>235</v>
      </c>
      <c r="E38" s="82" t="s">
        <v>236</v>
      </c>
    </row>
    <row r="39" spans="2:5" x14ac:dyDescent="0.25">
      <c r="B39" s="69" t="s">
        <v>237</v>
      </c>
      <c r="C39" s="78" t="s">
        <v>238</v>
      </c>
      <c r="D39" s="78" t="s">
        <v>239</v>
      </c>
      <c r="E39" s="79" t="s">
        <v>240</v>
      </c>
    </row>
    <row r="40" spans="2:5" x14ac:dyDescent="0.25">
      <c r="B40" s="66" t="s">
        <v>241</v>
      </c>
      <c r="C40" s="81" t="s">
        <v>242</v>
      </c>
      <c r="D40" s="81" t="s">
        <v>243</v>
      </c>
      <c r="E40" s="82"/>
    </row>
    <row r="41" spans="2:5" x14ac:dyDescent="0.25">
      <c r="B41" s="69" t="s">
        <v>244</v>
      </c>
      <c r="C41" s="78" t="s">
        <v>245</v>
      </c>
      <c r="D41" s="78" t="s">
        <v>246</v>
      </c>
      <c r="E41" s="79"/>
    </row>
    <row r="42" spans="2:5" x14ac:dyDescent="0.25">
      <c r="B42" s="66" t="s">
        <v>247</v>
      </c>
      <c r="C42" s="81" t="s">
        <v>248</v>
      </c>
      <c r="D42" s="81" t="s">
        <v>249</v>
      </c>
      <c r="E42" s="82"/>
    </row>
    <row r="43" spans="2:5" x14ac:dyDescent="0.25">
      <c r="B43" s="69" t="s">
        <v>250</v>
      </c>
      <c r="C43" s="78" t="s">
        <v>251</v>
      </c>
      <c r="D43" s="78" t="s">
        <v>252</v>
      </c>
      <c r="E43" s="79"/>
    </row>
    <row r="44" spans="2:5" x14ac:dyDescent="0.25">
      <c r="B44" s="93" t="s">
        <v>47</v>
      </c>
      <c r="C44" s="81" t="s">
        <v>253</v>
      </c>
      <c r="D44" s="81" t="s">
        <v>254</v>
      </c>
      <c r="E44" s="82"/>
    </row>
    <row r="45" spans="2:5" x14ac:dyDescent="0.25">
      <c r="B45" s="69" t="s">
        <v>255</v>
      </c>
      <c r="C45" s="78" t="s">
        <v>256</v>
      </c>
      <c r="D45" s="78" t="s">
        <v>257</v>
      </c>
      <c r="E45" s="79"/>
    </row>
    <row r="46" spans="2:5" x14ac:dyDescent="0.25">
      <c r="B46" s="66" t="s">
        <v>258</v>
      </c>
      <c r="C46" s="81" t="s">
        <v>259</v>
      </c>
      <c r="D46" s="81" t="s">
        <v>260</v>
      </c>
      <c r="E46" s="82"/>
    </row>
    <row r="47" spans="2:5" x14ac:dyDescent="0.25">
      <c r="B47" s="88" t="s">
        <v>261</v>
      </c>
      <c r="C47" s="85" t="s">
        <v>262</v>
      </c>
      <c r="D47" s="85" t="s">
        <v>263</v>
      </c>
      <c r="E47" s="86"/>
    </row>
    <row r="48" spans="2:5" x14ac:dyDescent="0.25">
      <c r="B48" s="96"/>
      <c r="C48" s="96"/>
      <c r="D48" s="96"/>
      <c r="E48" s="96"/>
    </row>
    <row r="59" spans="9:10" x14ac:dyDescent="0.25">
      <c r="I59" s="67"/>
      <c r="J59" s="67"/>
    </row>
    <row r="73" spans="6:10" x14ac:dyDescent="0.25">
      <c r="F73" s="67"/>
    </row>
    <row r="76" spans="6:10" x14ac:dyDescent="0.25">
      <c r="I76" s="67"/>
      <c r="J76" s="67"/>
    </row>
    <row r="87" spans="3:4" x14ac:dyDescent="0.25">
      <c r="C87" s="67"/>
      <c r="D8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4"/>
  <sheetViews>
    <sheetView workbookViewId="0">
      <selection activeCell="L33" sqref="L33"/>
    </sheetView>
  </sheetViews>
  <sheetFormatPr defaultRowHeight="15" x14ac:dyDescent="0.25"/>
  <cols>
    <col min="1" max="1" width="22" customWidth="1"/>
  </cols>
  <sheetData>
    <row r="1" spans="1:2" ht="15.75" x14ac:dyDescent="0.25">
      <c r="A1" s="6" t="s">
        <v>33</v>
      </c>
    </row>
    <row r="3" spans="1:2" ht="15.75" x14ac:dyDescent="0.25">
      <c r="A3" s="51" t="s">
        <v>62</v>
      </c>
    </row>
    <row r="5" spans="1:2" x14ac:dyDescent="0.25">
      <c r="A5" s="4" t="s">
        <v>32</v>
      </c>
    </row>
    <row r="6" spans="1:2" x14ac:dyDescent="0.25">
      <c r="A6" s="5" t="s">
        <v>63</v>
      </c>
      <c r="B6" t="s">
        <v>64</v>
      </c>
    </row>
    <row r="7" spans="1:2" x14ac:dyDescent="0.25">
      <c r="A7" s="5" t="s">
        <v>65</v>
      </c>
      <c r="B7" s="1" t="s">
        <v>66</v>
      </c>
    </row>
    <row r="8" spans="1:2" x14ac:dyDescent="0.25">
      <c r="A8" s="5" t="s">
        <v>67</v>
      </c>
      <c r="B8" t="s">
        <v>68</v>
      </c>
    </row>
    <row r="9" spans="1:2" x14ac:dyDescent="0.25">
      <c r="A9" s="52" t="s">
        <v>69</v>
      </c>
      <c r="B9" t="s">
        <v>70</v>
      </c>
    </row>
    <row r="11" spans="1:2" x14ac:dyDescent="0.25">
      <c r="A11" s="4" t="s">
        <v>31</v>
      </c>
    </row>
    <row r="12" spans="1:2" x14ac:dyDescent="0.25">
      <c r="A12" s="5" t="s">
        <v>30</v>
      </c>
      <c r="B12" s="3" t="s">
        <v>29</v>
      </c>
    </row>
    <row r="13" spans="1:2" x14ac:dyDescent="0.25">
      <c r="A13" s="5" t="s">
        <v>28</v>
      </c>
      <c r="B13" s="3" t="s">
        <v>27</v>
      </c>
    </row>
    <row r="14" spans="1:2" ht="14.25" customHeight="1" x14ac:dyDescent="0.25">
      <c r="A14" s="3"/>
    </row>
    <row r="15" spans="1:2" x14ac:dyDescent="0.25">
      <c r="A15" s="4" t="s">
        <v>26</v>
      </c>
      <c r="B15" s="3"/>
    </row>
    <row r="16" spans="1:2" x14ac:dyDescent="0.25">
      <c r="A16" s="3" t="s">
        <v>71</v>
      </c>
    </row>
    <row r="18" spans="1:2" x14ac:dyDescent="0.25">
      <c r="A18" s="4" t="s">
        <v>25</v>
      </c>
    </row>
    <row r="19" spans="1:2" x14ac:dyDescent="0.25">
      <c r="A19" s="3" t="s">
        <v>24</v>
      </c>
      <c r="B19" s="3"/>
    </row>
    <row r="20" spans="1:2" x14ac:dyDescent="0.25">
      <c r="B20" s="3"/>
    </row>
    <row r="21" spans="1:2" x14ac:dyDescent="0.25">
      <c r="A21" s="4" t="s">
        <v>23</v>
      </c>
    </row>
    <row r="22" spans="1:2" x14ac:dyDescent="0.25">
      <c r="A22" s="3" t="s">
        <v>22</v>
      </c>
      <c r="B22" s="3"/>
    </row>
    <row r="28" spans="1:2" x14ac:dyDescent="0.25">
      <c r="A28" s="3"/>
      <c r="B28" s="3"/>
    </row>
    <row r="30" spans="1:2" x14ac:dyDescent="0.25">
      <c r="A30" s="4"/>
      <c r="B30" s="3"/>
    </row>
    <row r="31" spans="1:2" x14ac:dyDescent="0.25">
      <c r="A31" s="3"/>
      <c r="B31" s="3"/>
    </row>
    <row r="33" spans="1:1" x14ac:dyDescent="0.25">
      <c r="A33" s="4"/>
    </row>
    <row r="34" spans="1:1" x14ac:dyDescent="0.25">
      <c r="A3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6"/>
  <sheetViews>
    <sheetView tabSelected="1" workbookViewId="0">
      <selection activeCell="B2" sqref="B2"/>
    </sheetView>
  </sheetViews>
  <sheetFormatPr defaultRowHeight="15" x14ac:dyDescent="0.25"/>
  <cols>
    <col min="2" max="2" width="23.140625" bestFit="1" customWidth="1"/>
    <col min="3" max="5" width="10.85546875" customWidth="1"/>
  </cols>
  <sheetData>
    <row r="1" spans="1:13" x14ac:dyDescent="0.25">
      <c r="A1" s="34"/>
      <c r="I1" s="34"/>
      <c r="J1" s="34"/>
      <c r="K1" s="34"/>
      <c r="L1" s="34"/>
      <c r="M1" s="34"/>
    </row>
    <row r="2" spans="1:13" x14ac:dyDescent="0.25">
      <c r="A2" s="34"/>
      <c r="B2" s="22" t="s">
        <v>51</v>
      </c>
      <c r="C2" s="53" t="s">
        <v>265</v>
      </c>
      <c r="D2" s="53"/>
      <c r="E2" s="21"/>
      <c r="F2" s="21"/>
      <c r="G2" s="20"/>
      <c r="I2" s="34"/>
      <c r="J2" s="34"/>
      <c r="K2" s="34"/>
      <c r="L2" s="34"/>
      <c r="M2" s="34"/>
    </row>
    <row r="3" spans="1:13" x14ac:dyDescent="0.25">
      <c r="A3" s="34"/>
      <c r="B3" s="19" t="s">
        <v>266</v>
      </c>
      <c r="C3" s="98">
        <v>41520.626446759263</v>
      </c>
      <c r="D3" s="99"/>
      <c r="E3" s="18"/>
      <c r="F3" s="18"/>
      <c r="G3" s="17"/>
      <c r="I3" s="34"/>
      <c r="J3" s="34"/>
      <c r="K3" s="34"/>
      <c r="L3" s="34"/>
      <c r="M3" s="34"/>
    </row>
    <row r="4" spans="1:13" x14ac:dyDescent="0.25">
      <c r="A4" s="34"/>
      <c r="B4" s="19" t="s">
        <v>72</v>
      </c>
      <c r="C4" s="99" t="s">
        <v>267</v>
      </c>
      <c r="D4" s="99"/>
      <c r="E4" s="18"/>
      <c r="F4" s="18"/>
      <c r="G4" s="17"/>
      <c r="I4" s="34"/>
      <c r="J4" s="34"/>
      <c r="K4" s="34"/>
      <c r="L4" s="34"/>
      <c r="M4" s="34"/>
    </row>
    <row r="5" spans="1:13" x14ac:dyDescent="0.25">
      <c r="A5" s="34"/>
      <c r="B5" s="19" t="s">
        <v>73</v>
      </c>
      <c r="C5" s="100" t="s">
        <v>268</v>
      </c>
      <c r="D5" s="100"/>
      <c r="E5" s="18"/>
      <c r="F5" s="18"/>
      <c r="G5" s="17"/>
      <c r="I5" s="34"/>
      <c r="J5" s="34"/>
      <c r="K5" s="34"/>
      <c r="L5" s="34"/>
      <c r="M5" s="34"/>
    </row>
    <row r="6" spans="1:13" ht="18" x14ac:dyDescent="0.35">
      <c r="A6" s="34"/>
      <c r="B6" s="16" t="s">
        <v>50</v>
      </c>
      <c r="C6" s="15" t="s">
        <v>446</v>
      </c>
      <c r="D6" s="15"/>
      <c r="E6" s="15"/>
      <c r="F6" s="15"/>
      <c r="G6" s="14"/>
      <c r="I6" s="34"/>
      <c r="J6" s="34"/>
      <c r="K6" s="34"/>
      <c r="L6" s="34"/>
      <c r="M6" s="34"/>
    </row>
    <row r="7" spans="1:13" x14ac:dyDescent="0.25">
      <c r="A7" s="34"/>
      <c r="I7" s="34"/>
      <c r="J7" s="34"/>
      <c r="K7" s="34"/>
      <c r="L7" s="34"/>
      <c r="M7" s="34"/>
    </row>
    <row r="8" spans="1:13" x14ac:dyDescent="0.25">
      <c r="A8" s="34"/>
      <c r="B8" s="54" t="s">
        <v>269</v>
      </c>
      <c r="I8" s="34"/>
      <c r="J8" s="34"/>
      <c r="K8" s="34"/>
      <c r="L8" s="34"/>
      <c r="M8" s="34"/>
    </row>
    <row r="9" spans="1:13" x14ac:dyDescent="0.25">
      <c r="A9" s="34"/>
      <c r="B9" s="13" t="s">
        <v>49</v>
      </c>
      <c r="C9" s="12">
        <v>2010</v>
      </c>
      <c r="D9" s="12">
        <v>2015</v>
      </c>
      <c r="E9" s="12">
        <v>2020</v>
      </c>
      <c r="F9" s="12">
        <v>2025</v>
      </c>
      <c r="G9" s="11">
        <v>2030</v>
      </c>
      <c r="I9" s="34"/>
      <c r="J9" s="34"/>
      <c r="K9" s="34"/>
      <c r="L9" s="34"/>
      <c r="M9" s="34"/>
    </row>
    <row r="10" spans="1:13" x14ac:dyDescent="0.25">
      <c r="A10" s="34"/>
      <c r="B10" s="10" t="s">
        <v>48</v>
      </c>
      <c r="C10" s="101"/>
      <c r="D10" s="101"/>
      <c r="E10" s="102"/>
      <c r="F10" s="102"/>
      <c r="G10" s="103"/>
      <c r="I10" s="34"/>
      <c r="J10" s="34"/>
      <c r="K10" s="34"/>
      <c r="L10" s="34"/>
      <c r="M10" s="34"/>
    </row>
    <row r="11" spans="1:13" x14ac:dyDescent="0.25">
      <c r="A11" s="34"/>
      <c r="B11" s="9" t="s">
        <v>12</v>
      </c>
      <c r="C11" s="104">
        <v>4.1042555009171178</v>
      </c>
      <c r="D11" s="104">
        <v>5.5498226940677853</v>
      </c>
      <c r="E11" s="104">
        <v>7.2372560416188252</v>
      </c>
      <c r="F11" s="104">
        <v>9.8299722347628169</v>
      </c>
      <c r="G11" s="104">
        <v>11.102960943922088</v>
      </c>
      <c r="I11" s="34"/>
      <c r="J11" s="34"/>
      <c r="K11" s="34"/>
      <c r="L11" s="34"/>
      <c r="M11" s="34"/>
    </row>
    <row r="12" spans="1:13" x14ac:dyDescent="0.25">
      <c r="A12" s="34"/>
      <c r="B12" s="9" t="s">
        <v>47</v>
      </c>
      <c r="C12" s="104">
        <v>5.6031224414077929</v>
      </c>
      <c r="D12" s="104">
        <v>8.2126334504622314</v>
      </c>
      <c r="E12" s="104">
        <v>12.206401879944066</v>
      </c>
      <c r="F12" s="104">
        <v>21.502678170655656</v>
      </c>
      <c r="G12" s="104">
        <v>28.642967333356758</v>
      </c>
      <c r="I12" s="34"/>
      <c r="J12" s="34"/>
      <c r="K12" s="34"/>
      <c r="L12" s="34"/>
      <c r="M12" s="34"/>
    </row>
    <row r="13" spans="1:13" x14ac:dyDescent="0.25">
      <c r="A13" s="34"/>
      <c r="B13" s="9" t="s">
        <v>46</v>
      </c>
      <c r="C13" s="104">
        <v>9.7756075723923139</v>
      </c>
      <c r="D13" s="104">
        <v>13.390490427728679</v>
      </c>
      <c r="E13" s="104">
        <v>17.238914836685016</v>
      </c>
      <c r="F13" s="104">
        <v>23.118697876512851</v>
      </c>
      <c r="G13" s="104">
        <v>25.782435196335996</v>
      </c>
      <c r="I13" s="34"/>
      <c r="J13" s="34"/>
      <c r="K13" s="34"/>
      <c r="L13" s="34"/>
      <c r="M13" s="34"/>
    </row>
    <row r="14" spans="1:13" x14ac:dyDescent="0.25">
      <c r="A14" s="34"/>
      <c r="B14" s="9" t="s">
        <v>13</v>
      </c>
      <c r="C14" s="104">
        <v>45.773536795113841</v>
      </c>
      <c r="D14" s="104">
        <v>82.66588383500526</v>
      </c>
      <c r="E14" s="104">
        <v>151.15936556083614</v>
      </c>
      <c r="F14" s="104">
        <v>328.78071667309501</v>
      </c>
      <c r="G14" s="104">
        <v>534.12974587306519</v>
      </c>
      <c r="I14" s="34"/>
      <c r="J14" s="34"/>
      <c r="K14" s="34"/>
      <c r="L14" s="34"/>
      <c r="M14" s="34"/>
    </row>
    <row r="15" spans="1:13" x14ac:dyDescent="0.25">
      <c r="A15" s="34"/>
      <c r="B15" s="9" t="s">
        <v>14</v>
      </c>
      <c r="C15" s="104">
        <v>3.0021353142211455</v>
      </c>
      <c r="D15" s="104">
        <v>5.4578739949178514</v>
      </c>
      <c r="E15" s="104">
        <v>10.304024796633472</v>
      </c>
      <c r="F15" s="104">
        <v>22.724483229998697</v>
      </c>
      <c r="G15" s="104">
        <v>36.868443637565804</v>
      </c>
      <c r="I15" s="34"/>
      <c r="J15" s="34"/>
      <c r="K15" s="34"/>
      <c r="L15" s="34"/>
      <c r="M15" s="34"/>
    </row>
    <row r="16" spans="1:13" x14ac:dyDescent="0.25">
      <c r="A16" s="34"/>
      <c r="B16" s="9" t="s">
        <v>45</v>
      </c>
      <c r="C16" s="104">
        <v>0.64962986845967474</v>
      </c>
      <c r="D16" s="104">
        <v>1.0065452843504752</v>
      </c>
      <c r="E16" s="104">
        <v>1.6110109529379277</v>
      </c>
      <c r="F16" s="104">
        <v>3.0357131248441762</v>
      </c>
      <c r="G16" s="104">
        <v>4.2603801322928394</v>
      </c>
      <c r="I16" s="34"/>
      <c r="J16" s="34"/>
      <c r="K16" s="34"/>
      <c r="L16" s="34"/>
      <c r="M16" s="34"/>
    </row>
    <row r="17" spans="1:13" x14ac:dyDescent="0.25">
      <c r="A17" s="34"/>
      <c r="B17" s="9" t="s">
        <v>44</v>
      </c>
      <c r="C17" s="104">
        <v>5.0172643385716444</v>
      </c>
      <c r="D17" s="104">
        <v>7.0550051528904314</v>
      </c>
      <c r="E17" s="104">
        <v>10.159301831645648</v>
      </c>
      <c r="F17" s="104">
        <v>17.29286811457219</v>
      </c>
      <c r="G17" s="104">
        <v>22.359856446498586</v>
      </c>
      <c r="I17" s="34"/>
      <c r="J17" s="34"/>
      <c r="K17" s="34"/>
      <c r="L17" s="34"/>
      <c r="M17" s="34"/>
    </row>
    <row r="18" spans="1:13" x14ac:dyDescent="0.25">
      <c r="A18" s="34"/>
      <c r="B18" s="9" t="s">
        <v>15</v>
      </c>
      <c r="C18" s="104">
        <v>15.982876626848171</v>
      </c>
      <c r="D18" s="104">
        <v>23.236385775042113</v>
      </c>
      <c r="E18" s="104">
        <v>33.443503937512439</v>
      </c>
      <c r="F18" s="104">
        <v>55.961556427532301</v>
      </c>
      <c r="G18" s="104">
        <v>72.018418152531865</v>
      </c>
      <c r="I18" s="34"/>
      <c r="J18" s="34"/>
      <c r="K18" s="34"/>
      <c r="L18" s="34"/>
      <c r="M18" s="34"/>
    </row>
    <row r="19" spans="1:13" x14ac:dyDescent="0.25">
      <c r="A19" s="34"/>
      <c r="B19" s="9" t="s">
        <v>43</v>
      </c>
      <c r="C19" s="104">
        <v>1.1053040169590538</v>
      </c>
      <c r="D19" s="104">
        <v>1.6292326284382392</v>
      </c>
      <c r="E19" s="104">
        <v>2.4185853356478582</v>
      </c>
      <c r="F19" s="104">
        <v>4.2161592333416467</v>
      </c>
      <c r="G19" s="104">
        <v>5.5851054464019354</v>
      </c>
      <c r="I19" s="34"/>
      <c r="J19" s="34"/>
      <c r="K19" s="34"/>
      <c r="L19" s="34"/>
      <c r="M19" s="34"/>
    </row>
    <row r="20" spans="1:13" x14ac:dyDescent="0.25">
      <c r="A20" s="34"/>
      <c r="B20" s="9" t="s">
        <v>16</v>
      </c>
      <c r="C20" s="104">
        <v>113.95399325499997</v>
      </c>
      <c r="D20" s="104">
        <v>162.09455412400001</v>
      </c>
      <c r="E20" s="104">
        <v>213.93580528299998</v>
      </c>
      <c r="F20" s="104">
        <v>282.4654423149999</v>
      </c>
      <c r="G20" s="104">
        <v>316.67062461</v>
      </c>
      <c r="I20" s="34"/>
      <c r="J20" s="34"/>
      <c r="K20" s="34"/>
      <c r="L20" s="34"/>
      <c r="M20" s="34"/>
    </row>
    <row r="21" spans="1:13" x14ac:dyDescent="0.25">
      <c r="A21" s="34"/>
      <c r="B21" s="10" t="s">
        <v>42</v>
      </c>
      <c r="C21" s="105"/>
      <c r="D21" s="105"/>
      <c r="E21" s="105"/>
      <c r="F21" s="105"/>
      <c r="G21" s="106"/>
      <c r="I21" s="34"/>
      <c r="J21" s="34"/>
      <c r="K21" s="34"/>
      <c r="L21" s="34"/>
      <c r="M21" s="34"/>
    </row>
    <row r="22" spans="1:13" x14ac:dyDescent="0.25">
      <c r="A22" s="34"/>
      <c r="B22" s="8" t="s">
        <v>41</v>
      </c>
      <c r="C22" s="104">
        <v>12.542791717768573</v>
      </c>
      <c r="D22" s="104">
        <v>18.708516790004449</v>
      </c>
      <c r="E22" s="104">
        <v>28.095313099862686</v>
      </c>
      <c r="F22" s="104">
        <v>49.25498002400667</v>
      </c>
      <c r="G22" s="104">
        <v>64.896684375428862</v>
      </c>
      <c r="I22" s="34"/>
      <c r="J22" s="34"/>
      <c r="K22" s="34"/>
      <c r="L22" s="34"/>
      <c r="M22" s="34"/>
    </row>
    <row r="23" spans="1:13" x14ac:dyDescent="0.25">
      <c r="A23" s="34"/>
      <c r="B23" s="8" t="s">
        <v>40</v>
      </c>
      <c r="C23" s="104">
        <v>10.557179295753611</v>
      </c>
      <c r="D23" s="104">
        <v>15.142903744342071</v>
      </c>
      <c r="E23" s="104">
        <v>22.094990721127303</v>
      </c>
      <c r="F23" s="104">
        <v>37.962448144150656</v>
      </c>
      <c r="G23" s="104">
        <v>49.570554209281759</v>
      </c>
      <c r="I23" s="34"/>
      <c r="J23" s="34"/>
      <c r="K23" s="34"/>
      <c r="L23" s="34"/>
      <c r="M23" s="34"/>
    </row>
    <row r="24" spans="1:13" x14ac:dyDescent="0.25">
      <c r="A24" s="34"/>
      <c r="B24" s="8" t="s">
        <v>39</v>
      </c>
      <c r="C24" s="104">
        <v>13.332355753491299</v>
      </c>
      <c r="D24" s="104">
        <v>19.753074002053321</v>
      </c>
      <c r="E24" s="104">
        <v>29.62385303638775</v>
      </c>
      <c r="F24" s="104">
        <v>52.272450258113999</v>
      </c>
      <c r="G24" s="104">
        <v>69.915455119599514</v>
      </c>
      <c r="I24" s="34"/>
      <c r="J24" s="34"/>
      <c r="K24" s="34"/>
      <c r="L24" s="34"/>
      <c r="M24" s="34"/>
    </row>
    <row r="25" spans="1:13" x14ac:dyDescent="0.25">
      <c r="A25" s="34"/>
      <c r="B25" s="8" t="s">
        <v>38</v>
      </c>
      <c r="C25" s="104">
        <v>45.225206860127592</v>
      </c>
      <c r="D25" s="104">
        <v>57.631362876986266</v>
      </c>
      <c r="E25" s="104">
        <v>72.159201253039356</v>
      </c>
      <c r="F25" s="104">
        <v>95.692464725517766</v>
      </c>
      <c r="G25" s="104">
        <v>104.15502821698055</v>
      </c>
      <c r="I25" s="34"/>
      <c r="J25" s="34"/>
      <c r="K25" s="34"/>
      <c r="L25" s="34"/>
      <c r="M25" s="34"/>
    </row>
    <row r="26" spans="1:13" x14ac:dyDescent="0.25">
      <c r="A26" s="34"/>
      <c r="B26" s="8" t="s">
        <v>37</v>
      </c>
      <c r="C26" s="104">
        <v>1.9873255019689715</v>
      </c>
      <c r="D26" s="104">
        <v>2.8889436135148969</v>
      </c>
      <c r="E26" s="104">
        <v>4.1680655146464787</v>
      </c>
      <c r="F26" s="104">
        <v>7.0053573376836411</v>
      </c>
      <c r="G26" s="104">
        <v>9.0461710440125103</v>
      </c>
      <c r="I26" s="34"/>
      <c r="J26" s="34"/>
      <c r="K26" s="34"/>
      <c r="L26" s="34"/>
      <c r="M26" s="34"/>
    </row>
    <row r="27" spans="1:13" x14ac:dyDescent="0.25">
      <c r="A27" s="34"/>
      <c r="B27" s="8" t="s">
        <v>36</v>
      </c>
      <c r="C27" s="104">
        <v>60.648473531097352</v>
      </c>
      <c r="D27" s="104">
        <v>83.439922908128139</v>
      </c>
      <c r="E27" s="104">
        <v>117.24307228708216</v>
      </c>
      <c r="F27" s="104">
        <v>188.78470270139337</v>
      </c>
      <c r="G27" s="104">
        <v>241.09828944181697</v>
      </c>
      <c r="I27" s="34"/>
      <c r="J27" s="34"/>
      <c r="K27" s="34"/>
      <c r="L27" s="34"/>
      <c r="M27" s="34"/>
    </row>
    <row r="28" spans="1:13" x14ac:dyDescent="0.25">
      <c r="A28" s="34"/>
      <c r="B28" s="8" t="s">
        <v>35</v>
      </c>
      <c r="C28" s="104">
        <v>0</v>
      </c>
      <c r="D28" s="104">
        <v>0</v>
      </c>
      <c r="E28" s="104">
        <v>0</v>
      </c>
      <c r="F28" s="104">
        <v>0</v>
      </c>
      <c r="G28" s="104">
        <v>0</v>
      </c>
      <c r="I28" s="34"/>
      <c r="J28" s="34"/>
      <c r="K28" s="34"/>
      <c r="L28" s="34"/>
      <c r="M28" s="34"/>
    </row>
    <row r="29" spans="1:13" x14ac:dyDescent="0.25">
      <c r="A29" s="34"/>
      <c r="B29" s="7" t="s">
        <v>34</v>
      </c>
      <c r="C29" s="59">
        <v>349.26105839009813</v>
      </c>
      <c r="D29" s="59">
        <v>507.86315130193219</v>
      </c>
      <c r="E29" s="59">
        <v>733.09866636860716</v>
      </c>
      <c r="F29" s="59">
        <v>1199.9006905911815</v>
      </c>
      <c r="G29" s="60">
        <v>1596.1031201790911</v>
      </c>
      <c r="I29" s="34"/>
      <c r="J29" s="34"/>
      <c r="K29" s="34"/>
      <c r="L29" s="34"/>
      <c r="M29" s="34"/>
    </row>
    <row r="30" spans="1:13" x14ac:dyDescent="0.25">
      <c r="A30" s="34"/>
      <c r="I30" s="34"/>
      <c r="J30" s="34"/>
      <c r="K30" s="34"/>
      <c r="L30" s="34"/>
      <c r="M30" s="34"/>
    </row>
    <row r="31" spans="1:13" x14ac:dyDescent="0.25">
      <c r="A31" s="34"/>
      <c r="B31" s="55" t="s">
        <v>74</v>
      </c>
      <c r="C31" t="s">
        <v>447</v>
      </c>
      <c r="E31" s="56"/>
      <c r="F31" s="56"/>
      <c r="I31" s="97"/>
      <c r="J31" s="97"/>
      <c r="K31" s="97"/>
      <c r="L31" s="97"/>
      <c r="M31" s="34"/>
    </row>
    <row r="32" spans="1:13" x14ac:dyDescent="0.25">
      <c r="A32" s="34"/>
      <c r="C32" t="s">
        <v>75</v>
      </c>
      <c r="I32" s="97"/>
      <c r="J32" s="97"/>
      <c r="K32" s="97"/>
      <c r="L32" s="97"/>
      <c r="M32" s="34"/>
    </row>
    <row r="33" spans="1:13" x14ac:dyDescent="0.25">
      <c r="A33" s="34"/>
      <c r="C33" s="107" t="s">
        <v>264</v>
      </c>
      <c r="D33" s="107"/>
      <c r="G33" s="107"/>
      <c r="I33" s="97"/>
      <c r="J33" s="97"/>
      <c r="K33" s="97"/>
      <c r="L33" s="97"/>
      <c r="M33" s="34"/>
    </row>
    <row r="34" spans="1:13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</row>
    <row r="35" spans="1:13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</row>
    <row r="36" spans="1:13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</row>
  </sheetData>
  <hyperlinks>
    <hyperlink ref="C3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85"/>
  <sheetViews>
    <sheetView workbookViewId="0">
      <selection sqref="A1:F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3" t="str">
        <f>Baselines!B4</f>
        <v>Sector:</v>
      </c>
      <c r="B1" s="108" t="str">
        <f>Baselines!C4</f>
        <v>Industrial Processes</v>
      </c>
      <c r="C1" s="57"/>
      <c r="D1" s="57"/>
      <c r="E1" s="57"/>
      <c r="F1" s="24"/>
      <c r="G1" s="25"/>
    </row>
    <row r="2" spans="1:19" x14ac:dyDescent="0.25">
      <c r="A2" s="26" t="str">
        <f>Baselines!B5</f>
        <v>Emissions Source:</v>
      </c>
      <c r="B2" s="58" t="str">
        <f>Baselines!C5</f>
        <v>Refrigeration &amp; Air Conditioning</v>
      </c>
      <c r="C2" s="28"/>
      <c r="D2" s="28"/>
      <c r="E2" s="28"/>
      <c r="F2" s="28"/>
      <c r="G2" s="29"/>
    </row>
    <row r="3" spans="1:19" x14ac:dyDescent="0.25">
      <c r="A3" s="26" t="s">
        <v>52</v>
      </c>
      <c r="B3" s="27" t="s">
        <v>61</v>
      </c>
      <c r="C3" s="28"/>
      <c r="D3" s="28"/>
      <c r="E3" s="28"/>
      <c r="F3" s="28"/>
      <c r="G3" s="29"/>
    </row>
    <row r="4" spans="1:19" x14ac:dyDescent="0.25">
      <c r="A4" s="30" t="s">
        <v>53</v>
      </c>
      <c r="B4" s="31">
        <v>2010</v>
      </c>
      <c r="C4" s="32"/>
      <c r="D4" s="32"/>
      <c r="E4" s="32"/>
      <c r="F4" s="32"/>
      <c r="G4" s="33"/>
    </row>
    <row r="5" spans="1:19" x14ac:dyDescent="0.25">
      <c r="A5" s="34"/>
    </row>
    <row r="6" spans="1:19" x14ac:dyDescent="0.25">
      <c r="A6" s="34" t="s">
        <v>55</v>
      </c>
      <c r="B6" s="35" t="s">
        <v>54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7"/>
    </row>
    <row r="7" spans="1:19" ht="18" x14ac:dyDescent="0.35">
      <c r="A7" s="34" t="s">
        <v>57</v>
      </c>
      <c r="B7" s="7" t="s">
        <v>48</v>
      </c>
      <c r="C7" s="38"/>
      <c r="D7" s="38"/>
      <c r="E7" s="38"/>
      <c r="F7" s="38"/>
      <c r="G7" s="38"/>
      <c r="H7" s="38"/>
      <c r="I7" s="38"/>
      <c r="J7" s="38"/>
      <c r="K7" s="39"/>
      <c r="L7" s="7" t="s">
        <v>42</v>
      </c>
      <c r="M7" s="38"/>
      <c r="N7" s="38"/>
      <c r="O7" s="38"/>
      <c r="P7" s="38"/>
      <c r="Q7" s="38"/>
      <c r="R7" s="40"/>
    </row>
    <row r="8" spans="1:19" x14ac:dyDescent="0.25">
      <c r="B8" s="41" t="s">
        <v>12</v>
      </c>
      <c r="C8" s="42" t="s">
        <v>47</v>
      </c>
      <c r="D8" s="42" t="s">
        <v>46</v>
      </c>
      <c r="E8" s="42" t="s">
        <v>13</v>
      </c>
      <c r="F8" s="42" t="s">
        <v>14</v>
      </c>
      <c r="G8" s="42" t="s">
        <v>45</v>
      </c>
      <c r="H8" s="42" t="s">
        <v>44</v>
      </c>
      <c r="I8" s="42" t="s">
        <v>15</v>
      </c>
      <c r="J8" s="42" t="s">
        <v>43</v>
      </c>
      <c r="K8" s="43" t="s">
        <v>16</v>
      </c>
      <c r="L8" s="49" t="s">
        <v>41</v>
      </c>
      <c r="M8" s="50" t="s">
        <v>58</v>
      </c>
      <c r="N8" s="50" t="s">
        <v>59</v>
      </c>
      <c r="O8" s="50" t="s">
        <v>38</v>
      </c>
      <c r="P8" s="50" t="s">
        <v>37</v>
      </c>
      <c r="Q8" s="50" t="s">
        <v>60</v>
      </c>
      <c r="R8" s="44" t="s">
        <v>56</v>
      </c>
    </row>
    <row r="9" spans="1:19" x14ac:dyDescent="0.25">
      <c r="B9" s="45" t="s">
        <v>4</v>
      </c>
      <c r="C9" s="46" t="s">
        <v>1</v>
      </c>
      <c r="D9" s="46" t="s">
        <v>5</v>
      </c>
      <c r="E9" s="46" t="s">
        <v>0</v>
      </c>
      <c r="F9" s="46" t="s">
        <v>8</v>
      </c>
      <c r="G9" s="46" t="s">
        <v>21</v>
      </c>
      <c r="H9" s="46" t="s">
        <v>2</v>
      </c>
      <c r="I9" s="46" t="s">
        <v>3</v>
      </c>
      <c r="J9" s="46" t="s">
        <v>6</v>
      </c>
      <c r="K9" s="47" t="s">
        <v>7</v>
      </c>
      <c r="L9" s="45" t="s">
        <v>9</v>
      </c>
      <c r="M9" s="46" t="s">
        <v>17</v>
      </c>
      <c r="N9" s="46" t="s">
        <v>10</v>
      </c>
      <c r="O9" s="46" t="s">
        <v>18</v>
      </c>
      <c r="P9" s="46" t="s">
        <v>19</v>
      </c>
      <c r="Q9" s="46" t="s">
        <v>20</v>
      </c>
      <c r="R9" s="48" t="s">
        <v>11</v>
      </c>
      <c r="S9" s="1"/>
    </row>
    <row r="10" spans="1:19" x14ac:dyDescent="0.25">
      <c r="A10" s="2" t="s">
        <v>270</v>
      </c>
    </row>
    <row r="11" spans="1:19" x14ac:dyDescent="0.25">
      <c r="A11" s="2" t="s">
        <v>271</v>
      </c>
    </row>
    <row r="12" spans="1:19" x14ac:dyDescent="0.25">
      <c r="A12" s="2" t="s">
        <v>272</v>
      </c>
    </row>
    <row r="13" spans="1:19" x14ac:dyDescent="0.25">
      <c r="A13" s="2" t="s">
        <v>273</v>
      </c>
    </row>
    <row r="14" spans="1:19" x14ac:dyDescent="0.25">
      <c r="A14" s="2" t="s">
        <v>274</v>
      </c>
    </row>
    <row r="15" spans="1:19" x14ac:dyDescent="0.25">
      <c r="A15" s="2" t="s">
        <v>275</v>
      </c>
    </row>
    <row r="16" spans="1:19" x14ac:dyDescent="0.25">
      <c r="A16" s="2" t="s">
        <v>276</v>
      </c>
    </row>
    <row r="17" spans="1:1" x14ac:dyDescent="0.25">
      <c r="A17" s="2" t="s">
        <v>277</v>
      </c>
    </row>
    <row r="18" spans="1:1" x14ac:dyDescent="0.25">
      <c r="A18" s="2" t="s">
        <v>278</v>
      </c>
    </row>
    <row r="19" spans="1:1" x14ac:dyDescent="0.25">
      <c r="A19" s="2" t="s">
        <v>279</v>
      </c>
    </row>
    <row r="20" spans="1:1" x14ac:dyDescent="0.25">
      <c r="A20" s="2" t="s">
        <v>280</v>
      </c>
    </row>
    <row r="21" spans="1:1" x14ac:dyDescent="0.25">
      <c r="A21" s="2" t="s">
        <v>281</v>
      </c>
    </row>
    <row r="22" spans="1:1" x14ac:dyDescent="0.25">
      <c r="A22" s="2" t="s">
        <v>282</v>
      </c>
    </row>
    <row r="23" spans="1:1" x14ac:dyDescent="0.25">
      <c r="A23" s="2" t="s">
        <v>283</v>
      </c>
    </row>
    <row r="24" spans="1:1" x14ac:dyDescent="0.25">
      <c r="A24" s="2" t="s">
        <v>284</v>
      </c>
    </row>
    <row r="25" spans="1:1" x14ac:dyDescent="0.25">
      <c r="A25" s="2" t="s">
        <v>285</v>
      </c>
    </row>
    <row r="26" spans="1:1" x14ac:dyDescent="0.25">
      <c r="A26" s="2" t="s">
        <v>286</v>
      </c>
    </row>
    <row r="27" spans="1:1" x14ac:dyDescent="0.25">
      <c r="A27" s="2" t="s">
        <v>287</v>
      </c>
    </row>
    <row r="28" spans="1:1" x14ac:dyDescent="0.25">
      <c r="A28" s="2" t="s">
        <v>288</v>
      </c>
    </row>
    <row r="29" spans="1:1" x14ac:dyDescent="0.25">
      <c r="A29" s="2" t="s">
        <v>289</v>
      </c>
    </row>
    <row r="30" spans="1:1" x14ac:dyDescent="0.25">
      <c r="A30" s="2" t="s">
        <v>290</v>
      </c>
    </row>
    <row r="31" spans="1:1" x14ac:dyDescent="0.25">
      <c r="A31" s="2" t="s">
        <v>291</v>
      </c>
    </row>
    <row r="32" spans="1:1" x14ac:dyDescent="0.25">
      <c r="A32" s="2" t="s">
        <v>292</v>
      </c>
    </row>
    <row r="33" spans="1:1" x14ac:dyDescent="0.25">
      <c r="A33" s="2" t="s">
        <v>293</v>
      </c>
    </row>
    <row r="34" spans="1:1" x14ac:dyDescent="0.25">
      <c r="A34" s="2" t="s">
        <v>294</v>
      </c>
    </row>
    <row r="35" spans="1:1" x14ac:dyDescent="0.25">
      <c r="A35" s="2" t="s">
        <v>295</v>
      </c>
    </row>
    <row r="36" spans="1:1" x14ac:dyDescent="0.25">
      <c r="A36" s="2" t="s">
        <v>296</v>
      </c>
    </row>
    <row r="37" spans="1:1" x14ac:dyDescent="0.25">
      <c r="A37" s="2" t="s">
        <v>297</v>
      </c>
    </row>
    <row r="38" spans="1:1" x14ac:dyDescent="0.25">
      <c r="A38" s="2" t="s">
        <v>298</v>
      </c>
    </row>
    <row r="39" spans="1:1" x14ac:dyDescent="0.25">
      <c r="A39" s="2" t="s">
        <v>299</v>
      </c>
    </row>
    <row r="40" spans="1:1" x14ac:dyDescent="0.25">
      <c r="A40" s="2" t="s">
        <v>300</v>
      </c>
    </row>
    <row r="41" spans="1:1" x14ac:dyDescent="0.25">
      <c r="A41" s="2" t="s">
        <v>301</v>
      </c>
    </row>
    <row r="42" spans="1:1" x14ac:dyDescent="0.25">
      <c r="A42" s="2" t="s">
        <v>302</v>
      </c>
    </row>
    <row r="43" spans="1:1" x14ac:dyDescent="0.25">
      <c r="A43" s="2" t="s">
        <v>303</v>
      </c>
    </row>
    <row r="44" spans="1:1" x14ac:dyDescent="0.25">
      <c r="A44" s="2" t="s">
        <v>304</v>
      </c>
    </row>
    <row r="45" spans="1:1" x14ac:dyDescent="0.25">
      <c r="A45" s="2" t="s">
        <v>305</v>
      </c>
    </row>
    <row r="46" spans="1:1" x14ac:dyDescent="0.25">
      <c r="A46" s="2" t="s">
        <v>306</v>
      </c>
    </row>
    <row r="47" spans="1:1" x14ac:dyDescent="0.25">
      <c r="A47" s="2" t="s">
        <v>307</v>
      </c>
    </row>
    <row r="48" spans="1:1" x14ac:dyDescent="0.25">
      <c r="A48" s="2" t="s">
        <v>308</v>
      </c>
    </row>
    <row r="49" spans="1:1" x14ac:dyDescent="0.25">
      <c r="A49" s="2" t="s">
        <v>309</v>
      </c>
    </row>
    <row r="50" spans="1:1" x14ac:dyDescent="0.25">
      <c r="A50" s="2" t="s">
        <v>310</v>
      </c>
    </row>
    <row r="51" spans="1:1" x14ac:dyDescent="0.25">
      <c r="A51" s="2" t="s">
        <v>311</v>
      </c>
    </row>
    <row r="52" spans="1:1" x14ac:dyDescent="0.25">
      <c r="A52" s="2" t="s">
        <v>312</v>
      </c>
    </row>
    <row r="53" spans="1:1" x14ac:dyDescent="0.25">
      <c r="A53" s="2" t="s">
        <v>313</v>
      </c>
    </row>
    <row r="54" spans="1:1" x14ac:dyDescent="0.25">
      <c r="A54" s="2" t="s">
        <v>314</v>
      </c>
    </row>
    <row r="55" spans="1:1" x14ac:dyDescent="0.25">
      <c r="A55" s="2" t="s">
        <v>315</v>
      </c>
    </row>
    <row r="56" spans="1:1" x14ac:dyDescent="0.25">
      <c r="A56" s="2" t="s">
        <v>316</v>
      </c>
    </row>
    <row r="57" spans="1:1" x14ac:dyDescent="0.25">
      <c r="A57" s="2" t="s">
        <v>317</v>
      </c>
    </row>
    <row r="58" spans="1:1" x14ac:dyDescent="0.25">
      <c r="A58" s="2" t="s">
        <v>318</v>
      </c>
    </row>
    <row r="59" spans="1:1" x14ac:dyDescent="0.25">
      <c r="A59" s="2" t="s">
        <v>319</v>
      </c>
    </row>
    <row r="60" spans="1:1" x14ac:dyDescent="0.25">
      <c r="A60" s="2" t="s">
        <v>320</v>
      </c>
    </row>
    <row r="61" spans="1:1" x14ac:dyDescent="0.25">
      <c r="A61" s="2" t="s">
        <v>321</v>
      </c>
    </row>
    <row r="62" spans="1:1" x14ac:dyDescent="0.25">
      <c r="A62" s="2" t="s">
        <v>322</v>
      </c>
    </row>
    <row r="63" spans="1:1" x14ac:dyDescent="0.25">
      <c r="A63" s="2" t="s">
        <v>323</v>
      </c>
    </row>
    <row r="64" spans="1:1" x14ac:dyDescent="0.25">
      <c r="A64" s="2" t="s">
        <v>324</v>
      </c>
    </row>
    <row r="65" spans="1:1" x14ac:dyDescent="0.25">
      <c r="A65" s="2" t="s">
        <v>325</v>
      </c>
    </row>
    <row r="66" spans="1:1" x14ac:dyDescent="0.25">
      <c r="A66" s="2" t="s">
        <v>326</v>
      </c>
    </row>
    <row r="67" spans="1:1" x14ac:dyDescent="0.25">
      <c r="A67" s="2" t="s">
        <v>327</v>
      </c>
    </row>
    <row r="68" spans="1:1" x14ac:dyDescent="0.25">
      <c r="A68" s="2" t="s">
        <v>328</v>
      </c>
    </row>
    <row r="69" spans="1:1" x14ac:dyDescent="0.25">
      <c r="A69" s="2" t="s">
        <v>329</v>
      </c>
    </row>
    <row r="70" spans="1:1" x14ac:dyDescent="0.25">
      <c r="A70" s="2" t="s">
        <v>330</v>
      </c>
    </row>
    <row r="71" spans="1:1" x14ac:dyDescent="0.25">
      <c r="A71" s="2" t="s">
        <v>331</v>
      </c>
    </row>
    <row r="72" spans="1:1" x14ac:dyDescent="0.25">
      <c r="A72" s="2" t="s">
        <v>332</v>
      </c>
    </row>
    <row r="73" spans="1:1" x14ac:dyDescent="0.25">
      <c r="A73" s="2" t="s">
        <v>333</v>
      </c>
    </row>
    <row r="74" spans="1:1" x14ac:dyDescent="0.25">
      <c r="A74" s="2" t="s">
        <v>334</v>
      </c>
    </row>
    <row r="75" spans="1:1" x14ac:dyDescent="0.25">
      <c r="A75" s="2" t="s">
        <v>335</v>
      </c>
    </row>
    <row r="76" spans="1:1" x14ac:dyDescent="0.25">
      <c r="A76" s="1" t="s">
        <v>336</v>
      </c>
    </row>
    <row r="77" spans="1:1" x14ac:dyDescent="0.25">
      <c r="A77" s="1" t="s">
        <v>337</v>
      </c>
    </row>
    <row r="78" spans="1:1" x14ac:dyDescent="0.25">
      <c r="A78" s="1" t="s">
        <v>338</v>
      </c>
    </row>
    <row r="79" spans="1:1" x14ac:dyDescent="0.25">
      <c r="A79" s="1" t="s">
        <v>339</v>
      </c>
    </row>
    <row r="80" spans="1:1" x14ac:dyDescent="0.25">
      <c r="A80" s="1" t="s">
        <v>340</v>
      </c>
    </row>
    <row r="81" spans="1:1" x14ac:dyDescent="0.25">
      <c r="A81" s="1" t="s">
        <v>341</v>
      </c>
    </row>
    <row r="82" spans="1:1" x14ac:dyDescent="0.25">
      <c r="A82" s="1" t="s">
        <v>342</v>
      </c>
    </row>
    <row r="83" spans="1:1" x14ac:dyDescent="0.25">
      <c r="A83" s="1" t="s">
        <v>343</v>
      </c>
    </row>
    <row r="84" spans="1:1" x14ac:dyDescent="0.25">
      <c r="A84" s="1" t="s">
        <v>344</v>
      </c>
    </row>
    <row r="85" spans="1:1" x14ac:dyDescent="0.25">
      <c r="A85" s="1" t="s">
        <v>345</v>
      </c>
    </row>
    <row r="86" spans="1:1" x14ac:dyDescent="0.25">
      <c r="A86" s="1" t="s">
        <v>346</v>
      </c>
    </row>
    <row r="87" spans="1:1" x14ac:dyDescent="0.25">
      <c r="A87" s="1" t="s">
        <v>347</v>
      </c>
    </row>
    <row r="88" spans="1:1" x14ac:dyDescent="0.25">
      <c r="A88" s="1" t="s">
        <v>348</v>
      </c>
    </row>
    <row r="89" spans="1:1" x14ac:dyDescent="0.25">
      <c r="A89" s="1" t="s">
        <v>349</v>
      </c>
    </row>
    <row r="90" spans="1:1" x14ac:dyDescent="0.25">
      <c r="A90" s="1" t="s">
        <v>350</v>
      </c>
    </row>
    <row r="91" spans="1:1" x14ac:dyDescent="0.25">
      <c r="A91" s="1" t="s">
        <v>351</v>
      </c>
    </row>
    <row r="92" spans="1:1" x14ac:dyDescent="0.25">
      <c r="A92" s="1" t="s">
        <v>352</v>
      </c>
    </row>
    <row r="93" spans="1:1" x14ac:dyDescent="0.25">
      <c r="A93" s="1" t="s">
        <v>353</v>
      </c>
    </row>
    <row r="94" spans="1:1" x14ac:dyDescent="0.25">
      <c r="A94" s="1" t="s">
        <v>354</v>
      </c>
    </row>
    <row r="95" spans="1:1" x14ac:dyDescent="0.25">
      <c r="A95" s="1" t="s">
        <v>355</v>
      </c>
    </row>
    <row r="96" spans="1:1" x14ac:dyDescent="0.25">
      <c r="A96" s="1" t="s">
        <v>356</v>
      </c>
    </row>
    <row r="97" spans="1:1" x14ac:dyDescent="0.25">
      <c r="A97" s="1" t="s">
        <v>357</v>
      </c>
    </row>
    <row r="98" spans="1:1" x14ac:dyDescent="0.25">
      <c r="A98" s="1" t="s">
        <v>358</v>
      </c>
    </row>
    <row r="99" spans="1:1" x14ac:dyDescent="0.25">
      <c r="A99" s="1" t="s">
        <v>359</v>
      </c>
    </row>
    <row r="100" spans="1:1" x14ac:dyDescent="0.25">
      <c r="A100" s="1" t="s">
        <v>360</v>
      </c>
    </row>
    <row r="101" spans="1:1" x14ac:dyDescent="0.25">
      <c r="A101" s="1" t="s">
        <v>361</v>
      </c>
    </row>
    <row r="102" spans="1:1" x14ac:dyDescent="0.25">
      <c r="A102" s="1" t="s">
        <v>362</v>
      </c>
    </row>
    <row r="103" spans="1:1" x14ac:dyDescent="0.25">
      <c r="A103" s="1" t="s">
        <v>363</v>
      </c>
    </row>
    <row r="104" spans="1:1" x14ac:dyDescent="0.25">
      <c r="A104" s="1" t="s">
        <v>364</v>
      </c>
    </row>
    <row r="105" spans="1:1" x14ac:dyDescent="0.25">
      <c r="A105" s="1" t="s">
        <v>365</v>
      </c>
    </row>
    <row r="106" spans="1:1" x14ac:dyDescent="0.25">
      <c r="A106" s="1" t="s">
        <v>366</v>
      </c>
    </row>
    <row r="107" spans="1:1" x14ac:dyDescent="0.25">
      <c r="A107" s="1" t="s">
        <v>367</v>
      </c>
    </row>
    <row r="108" spans="1:1" x14ac:dyDescent="0.25">
      <c r="A108" s="1" t="s">
        <v>368</v>
      </c>
    </row>
    <row r="109" spans="1:1" x14ac:dyDescent="0.25">
      <c r="A109" s="1" t="s">
        <v>369</v>
      </c>
    </row>
    <row r="110" spans="1:1" x14ac:dyDescent="0.25">
      <c r="A110" s="1" t="s">
        <v>370</v>
      </c>
    </row>
    <row r="111" spans="1:1" x14ac:dyDescent="0.25">
      <c r="A111" s="1" t="s">
        <v>371</v>
      </c>
    </row>
    <row r="112" spans="1:1" x14ac:dyDescent="0.25">
      <c r="A112" s="1" t="s">
        <v>372</v>
      </c>
    </row>
    <row r="113" spans="1:1" x14ac:dyDescent="0.25">
      <c r="A113" s="1" t="s">
        <v>373</v>
      </c>
    </row>
    <row r="114" spans="1:1" x14ac:dyDescent="0.25">
      <c r="A114" s="1" t="s">
        <v>374</v>
      </c>
    </row>
    <row r="115" spans="1:1" x14ac:dyDescent="0.25">
      <c r="A115" s="1" t="s">
        <v>375</v>
      </c>
    </row>
    <row r="116" spans="1:1" x14ac:dyDescent="0.25">
      <c r="A116" s="1" t="s">
        <v>376</v>
      </c>
    </row>
    <row r="117" spans="1:1" x14ac:dyDescent="0.25">
      <c r="A117" s="1" t="s">
        <v>377</v>
      </c>
    </row>
    <row r="118" spans="1:1" x14ac:dyDescent="0.25">
      <c r="A118" s="1" t="s">
        <v>378</v>
      </c>
    </row>
    <row r="119" spans="1:1" x14ac:dyDescent="0.25">
      <c r="A119" s="1" t="s">
        <v>379</v>
      </c>
    </row>
    <row r="120" spans="1:1" x14ac:dyDescent="0.25">
      <c r="A120" s="1" t="s">
        <v>380</v>
      </c>
    </row>
    <row r="121" spans="1:1" x14ac:dyDescent="0.25">
      <c r="A121" s="1" t="s">
        <v>381</v>
      </c>
    </row>
    <row r="122" spans="1:1" x14ac:dyDescent="0.25">
      <c r="A122" s="1" t="s">
        <v>382</v>
      </c>
    </row>
    <row r="123" spans="1:1" x14ac:dyDescent="0.25">
      <c r="A123" s="1" t="s">
        <v>383</v>
      </c>
    </row>
    <row r="124" spans="1:1" x14ac:dyDescent="0.25">
      <c r="A124" s="1" t="s">
        <v>384</v>
      </c>
    </row>
    <row r="125" spans="1:1" x14ac:dyDescent="0.25">
      <c r="A125" s="1" t="s">
        <v>385</v>
      </c>
    </row>
    <row r="126" spans="1:1" x14ac:dyDescent="0.25">
      <c r="A126" s="1" t="s">
        <v>386</v>
      </c>
    </row>
    <row r="127" spans="1:1" x14ac:dyDescent="0.25">
      <c r="A127" s="1" t="s">
        <v>387</v>
      </c>
    </row>
    <row r="128" spans="1:1" x14ac:dyDescent="0.25">
      <c r="A128" s="1" t="s">
        <v>388</v>
      </c>
    </row>
    <row r="129" spans="1:1" x14ac:dyDescent="0.25">
      <c r="A129" s="1" t="s">
        <v>389</v>
      </c>
    </row>
    <row r="130" spans="1:1" x14ac:dyDescent="0.25">
      <c r="A130" s="1" t="s">
        <v>390</v>
      </c>
    </row>
    <row r="131" spans="1:1" x14ac:dyDescent="0.25">
      <c r="A131" s="1" t="s">
        <v>391</v>
      </c>
    </row>
    <row r="132" spans="1:1" x14ac:dyDescent="0.25">
      <c r="A132" s="1" t="s">
        <v>392</v>
      </c>
    </row>
    <row r="133" spans="1:1" x14ac:dyDescent="0.25">
      <c r="A133" s="1" t="s">
        <v>393</v>
      </c>
    </row>
    <row r="134" spans="1:1" x14ac:dyDescent="0.25">
      <c r="A134" s="1" t="s">
        <v>394</v>
      </c>
    </row>
    <row r="135" spans="1:1" x14ac:dyDescent="0.25">
      <c r="A135" s="1" t="s">
        <v>395</v>
      </c>
    </row>
    <row r="136" spans="1:1" x14ac:dyDescent="0.25">
      <c r="A136" s="1" t="s">
        <v>396</v>
      </c>
    </row>
    <row r="137" spans="1:1" x14ac:dyDescent="0.25">
      <c r="A137" s="1" t="s">
        <v>397</v>
      </c>
    </row>
    <row r="138" spans="1:1" x14ac:dyDescent="0.25">
      <c r="A138" s="1" t="s">
        <v>398</v>
      </c>
    </row>
    <row r="139" spans="1:1" x14ac:dyDescent="0.25">
      <c r="A139" s="1" t="s">
        <v>399</v>
      </c>
    </row>
    <row r="140" spans="1:1" x14ac:dyDescent="0.25">
      <c r="A140" s="1" t="s">
        <v>400</v>
      </c>
    </row>
    <row r="141" spans="1:1" x14ac:dyDescent="0.25">
      <c r="A141" s="1" t="s">
        <v>401</v>
      </c>
    </row>
    <row r="142" spans="1:1" x14ac:dyDescent="0.25">
      <c r="A142" s="1" t="s">
        <v>402</v>
      </c>
    </row>
    <row r="143" spans="1:1" x14ac:dyDescent="0.25">
      <c r="A143" s="1" t="s">
        <v>403</v>
      </c>
    </row>
    <row r="144" spans="1:1" x14ac:dyDescent="0.25">
      <c r="A144" s="1" t="s">
        <v>404</v>
      </c>
    </row>
    <row r="145" spans="1:1" x14ac:dyDescent="0.25">
      <c r="A145" s="1" t="s">
        <v>405</v>
      </c>
    </row>
    <row r="146" spans="1:1" x14ac:dyDescent="0.25">
      <c r="A146" s="1" t="s">
        <v>406</v>
      </c>
    </row>
    <row r="147" spans="1:1" x14ac:dyDescent="0.25">
      <c r="A147" s="1" t="s">
        <v>407</v>
      </c>
    </row>
    <row r="148" spans="1:1" x14ac:dyDescent="0.25">
      <c r="A148" s="1" t="s">
        <v>408</v>
      </c>
    </row>
    <row r="149" spans="1:1" x14ac:dyDescent="0.25">
      <c r="A149" s="1" t="s">
        <v>409</v>
      </c>
    </row>
    <row r="150" spans="1:1" x14ac:dyDescent="0.25">
      <c r="A150" s="1" t="s">
        <v>410</v>
      </c>
    </row>
    <row r="151" spans="1:1" x14ac:dyDescent="0.25">
      <c r="A151" s="1" t="s">
        <v>411</v>
      </c>
    </row>
    <row r="152" spans="1:1" x14ac:dyDescent="0.25">
      <c r="A152" s="1" t="s">
        <v>412</v>
      </c>
    </row>
    <row r="153" spans="1:1" x14ac:dyDescent="0.25">
      <c r="A153" s="1" t="s">
        <v>413</v>
      </c>
    </row>
    <row r="154" spans="1:1" x14ac:dyDescent="0.25">
      <c r="A154" s="1" t="s">
        <v>414</v>
      </c>
    </row>
    <row r="155" spans="1:1" x14ac:dyDescent="0.25">
      <c r="A155" s="1" t="s">
        <v>415</v>
      </c>
    </row>
    <row r="156" spans="1:1" x14ac:dyDescent="0.25">
      <c r="A156" s="1" t="s">
        <v>416</v>
      </c>
    </row>
    <row r="157" spans="1:1" x14ac:dyDescent="0.25">
      <c r="A157" s="1" t="s">
        <v>417</v>
      </c>
    </row>
    <row r="158" spans="1:1" x14ac:dyDescent="0.25">
      <c r="A158" s="1" t="s">
        <v>418</v>
      </c>
    </row>
    <row r="159" spans="1:1" x14ac:dyDescent="0.25">
      <c r="A159" s="1" t="s">
        <v>419</v>
      </c>
    </row>
    <row r="160" spans="1:1" x14ac:dyDescent="0.25">
      <c r="A160" s="1" t="s">
        <v>420</v>
      </c>
    </row>
    <row r="161" spans="1:1" x14ac:dyDescent="0.25">
      <c r="A161" s="1" t="s">
        <v>421</v>
      </c>
    </row>
    <row r="162" spans="1:1" x14ac:dyDescent="0.25">
      <c r="A162" s="1" t="s">
        <v>422</v>
      </c>
    </row>
    <row r="163" spans="1:1" x14ac:dyDescent="0.25">
      <c r="A163" s="1" t="s">
        <v>423</v>
      </c>
    </row>
    <row r="164" spans="1:1" x14ac:dyDescent="0.25">
      <c r="A164" s="1" t="s">
        <v>424</v>
      </c>
    </row>
    <row r="165" spans="1:1" x14ac:dyDescent="0.25">
      <c r="A165" s="1" t="s">
        <v>425</v>
      </c>
    </row>
    <row r="166" spans="1:1" x14ac:dyDescent="0.25">
      <c r="A166" s="1" t="s">
        <v>426</v>
      </c>
    </row>
    <row r="167" spans="1:1" x14ac:dyDescent="0.25">
      <c r="A167" s="1" t="s">
        <v>427</v>
      </c>
    </row>
    <row r="168" spans="1:1" x14ac:dyDescent="0.25">
      <c r="A168" s="1" t="s">
        <v>428</v>
      </c>
    </row>
    <row r="169" spans="1:1" x14ac:dyDescent="0.25">
      <c r="A169" s="1" t="s">
        <v>429</v>
      </c>
    </row>
    <row r="170" spans="1:1" x14ac:dyDescent="0.25">
      <c r="A170" s="1" t="s">
        <v>430</v>
      </c>
    </row>
    <row r="171" spans="1:1" x14ac:dyDescent="0.25">
      <c r="A171" s="1" t="s">
        <v>431</v>
      </c>
    </row>
    <row r="172" spans="1:1" x14ac:dyDescent="0.25">
      <c r="A172" s="1" t="s">
        <v>432</v>
      </c>
    </row>
    <row r="173" spans="1:1" x14ac:dyDescent="0.25">
      <c r="A173" s="1" t="s">
        <v>433</v>
      </c>
    </row>
    <row r="174" spans="1:1" x14ac:dyDescent="0.25">
      <c r="A174" s="1" t="s">
        <v>434</v>
      </c>
    </row>
    <row r="175" spans="1:1" x14ac:dyDescent="0.25">
      <c r="A175" s="1" t="s">
        <v>435</v>
      </c>
    </row>
    <row r="176" spans="1:1" x14ac:dyDescent="0.25">
      <c r="A176" s="1" t="s">
        <v>436</v>
      </c>
    </row>
    <row r="177" spans="1:1" x14ac:dyDescent="0.25">
      <c r="A177" s="1" t="s">
        <v>437</v>
      </c>
    </row>
    <row r="178" spans="1:1" x14ac:dyDescent="0.25">
      <c r="A178" s="1" t="s">
        <v>438</v>
      </c>
    </row>
    <row r="179" spans="1:1" x14ac:dyDescent="0.25">
      <c r="A179" s="1" t="s">
        <v>439</v>
      </c>
    </row>
    <row r="180" spans="1:1" x14ac:dyDescent="0.25">
      <c r="A180" s="1" t="s">
        <v>440</v>
      </c>
    </row>
    <row r="181" spans="1:1" x14ac:dyDescent="0.25">
      <c r="A181" s="1" t="s">
        <v>441</v>
      </c>
    </row>
    <row r="182" spans="1:1" x14ac:dyDescent="0.25">
      <c r="A182" s="1" t="s">
        <v>442</v>
      </c>
    </row>
    <row r="183" spans="1:1" x14ac:dyDescent="0.25">
      <c r="A183" s="1" t="s">
        <v>443</v>
      </c>
    </row>
    <row r="184" spans="1:1" x14ac:dyDescent="0.25">
      <c r="A184" s="1" t="s">
        <v>444</v>
      </c>
    </row>
    <row r="185" spans="1:1" x14ac:dyDescent="0.25">
      <c r="A185" s="1" t="s">
        <v>445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85"/>
  <sheetViews>
    <sheetView workbookViewId="0">
      <selection sqref="A1:F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3" t="str">
        <f>Baselines!B4</f>
        <v>Sector:</v>
      </c>
      <c r="B1" s="108" t="str">
        <f>Baselines!C4</f>
        <v>Industrial Processes</v>
      </c>
      <c r="C1" s="57"/>
      <c r="D1" s="57"/>
      <c r="E1" s="57"/>
      <c r="F1" s="24"/>
      <c r="G1" s="25"/>
    </row>
    <row r="2" spans="1:19" x14ac:dyDescent="0.25">
      <c r="A2" s="26" t="str">
        <f>Baselines!B5</f>
        <v>Emissions Source:</v>
      </c>
      <c r="B2" s="58" t="str">
        <f>Baselines!C5</f>
        <v>Refrigeration &amp; Air Conditioning</v>
      </c>
      <c r="C2" s="28"/>
      <c r="D2" s="28"/>
      <c r="E2" s="28"/>
      <c r="F2" s="28"/>
      <c r="G2" s="29"/>
    </row>
    <row r="3" spans="1:19" x14ac:dyDescent="0.25">
      <c r="A3" s="26" t="s">
        <v>52</v>
      </c>
      <c r="B3" s="27" t="s">
        <v>61</v>
      </c>
      <c r="C3" s="28"/>
      <c r="D3" s="28"/>
      <c r="E3" s="28"/>
      <c r="F3" s="28"/>
      <c r="G3" s="29"/>
    </row>
    <row r="4" spans="1:19" x14ac:dyDescent="0.25">
      <c r="A4" s="30" t="s">
        <v>53</v>
      </c>
      <c r="B4" s="31">
        <v>2020</v>
      </c>
      <c r="C4" s="32"/>
      <c r="D4" s="32"/>
      <c r="E4" s="32"/>
      <c r="F4" s="32"/>
      <c r="G4" s="33"/>
    </row>
    <row r="5" spans="1:19" x14ac:dyDescent="0.25">
      <c r="A5" s="34"/>
    </row>
    <row r="6" spans="1:19" x14ac:dyDescent="0.25">
      <c r="A6" s="34" t="s">
        <v>55</v>
      </c>
      <c r="B6" s="35" t="s">
        <v>54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7"/>
    </row>
    <row r="7" spans="1:19" ht="18" x14ac:dyDescent="0.35">
      <c r="A7" s="34" t="s">
        <v>57</v>
      </c>
      <c r="B7" s="7" t="s">
        <v>48</v>
      </c>
      <c r="C7" s="38"/>
      <c r="D7" s="38"/>
      <c r="E7" s="38"/>
      <c r="F7" s="38"/>
      <c r="G7" s="38"/>
      <c r="H7" s="38"/>
      <c r="I7" s="38"/>
      <c r="J7" s="38"/>
      <c r="K7" s="39"/>
      <c r="L7" s="7" t="s">
        <v>42</v>
      </c>
      <c r="M7" s="38"/>
      <c r="N7" s="38"/>
      <c r="O7" s="38"/>
      <c r="P7" s="38"/>
      <c r="Q7" s="38"/>
      <c r="R7" s="40"/>
    </row>
    <row r="8" spans="1:19" x14ac:dyDescent="0.25">
      <c r="B8" s="41" t="s">
        <v>12</v>
      </c>
      <c r="C8" s="42" t="s">
        <v>47</v>
      </c>
      <c r="D8" s="42" t="s">
        <v>46</v>
      </c>
      <c r="E8" s="42" t="s">
        <v>13</v>
      </c>
      <c r="F8" s="42" t="s">
        <v>14</v>
      </c>
      <c r="G8" s="42" t="s">
        <v>45</v>
      </c>
      <c r="H8" s="42" t="s">
        <v>44</v>
      </c>
      <c r="I8" s="42" t="s">
        <v>15</v>
      </c>
      <c r="J8" s="42" t="s">
        <v>43</v>
      </c>
      <c r="K8" s="43" t="s">
        <v>16</v>
      </c>
      <c r="L8" s="49" t="s">
        <v>41</v>
      </c>
      <c r="M8" s="50" t="s">
        <v>58</v>
      </c>
      <c r="N8" s="50" t="s">
        <v>59</v>
      </c>
      <c r="O8" s="50" t="s">
        <v>38</v>
      </c>
      <c r="P8" s="50" t="s">
        <v>37</v>
      </c>
      <c r="Q8" s="50" t="s">
        <v>60</v>
      </c>
      <c r="R8" s="44" t="s">
        <v>56</v>
      </c>
    </row>
    <row r="9" spans="1:19" x14ac:dyDescent="0.25">
      <c r="B9" s="45" t="s">
        <v>4</v>
      </c>
      <c r="C9" s="46" t="s">
        <v>1</v>
      </c>
      <c r="D9" s="46" t="s">
        <v>5</v>
      </c>
      <c r="E9" s="46" t="s">
        <v>0</v>
      </c>
      <c r="F9" s="46" t="s">
        <v>8</v>
      </c>
      <c r="G9" s="46" t="s">
        <v>21</v>
      </c>
      <c r="H9" s="46" t="s">
        <v>2</v>
      </c>
      <c r="I9" s="46" t="s">
        <v>3</v>
      </c>
      <c r="J9" s="46" t="s">
        <v>6</v>
      </c>
      <c r="K9" s="47" t="s">
        <v>7</v>
      </c>
      <c r="L9" s="45" t="s">
        <v>9</v>
      </c>
      <c r="M9" s="46" t="s">
        <v>17</v>
      </c>
      <c r="N9" s="46" t="s">
        <v>10</v>
      </c>
      <c r="O9" s="46" t="s">
        <v>18</v>
      </c>
      <c r="P9" s="46" t="s">
        <v>19</v>
      </c>
      <c r="Q9" s="46" t="s">
        <v>20</v>
      </c>
      <c r="R9" s="48" t="s">
        <v>11</v>
      </c>
      <c r="S9" s="1"/>
    </row>
    <row r="10" spans="1:19" x14ac:dyDescent="0.25">
      <c r="A10" s="2" t="s">
        <v>270</v>
      </c>
      <c r="B10">
        <v>6.6441927935829634E-2</v>
      </c>
      <c r="D10">
        <v>0.1582625694992999</v>
      </c>
      <c r="H10">
        <v>9.3267889970293144E-2</v>
      </c>
      <c r="J10">
        <v>2.2203922543802025E-2</v>
      </c>
      <c r="K10">
        <v>1.9640464943848297</v>
      </c>
      <c r="M10">
        <v>8.7686738528677324E-3</v>
      </c>
      <c r="N10">
        <v>0.11121102602735786</v>
      </c>
      <c r="O10">
        <v>0.23455229289591356</v>
      </c>
      <c r="Q10">
        <v>0.77513603786682128</v>
      </c>
      <c r="R10">
        <v>3.4338908349770159</v>
      </c>
    </row>
    <row r="11" spans="1:19" x14ac:dyDescent="0.25">
      <c r="A11" s="2" t="s">
        <v>271</v>
      </c>
      <c r="B11">
        <v>6.6441927935829634E-2</v>
      </c>
      <c r="D11">
        <v>0.1582625694992999</v>
      </c>
      <c r="H11">
        <v>9.3267889970293144E-2</v>
      </c>
      <c r="J11">
        <v>2.2203922543802025E-2</v>
      </c>
      <c r="K11">
        <v>1.9640464943848297</v>
      </c>
      <c r="M11">
        <v>8.7686738528677324E-3</v>
      </c>
      <c r="N11">
        <v>0.11121102602735786</v>
      </c>
      <c r="O11">
        <v>0.23455229289591356</v>
      </c>
      <c r="Q11">
        <v>0.77513603786682128</v>
      </c>
      <c r="R11">
        <v>3.4338908349770159</v>
      </c>
    </row>
    <row r="12" spans="1:19" x14ac:dyDescent="0.25">
      <c r="A12" s="2" t="s">
        <v>272</v>
      </c>
      <c r="B12">
        <v>6.6441927935829634E-2</v>
      </c>
      <c r="D12">
        <v>0.1582625694992999</v>
      </c>
      <c r="H12">
        <v>9.3267889970293144E-2</v>
      </c>
      <c r="J12">
        <v>2.2203922543802025E-2</v>
      </c>
      <c r="K12">
        <v>1.9640464943848297</v>
      </c>
      <c r="M12">
        <v>8.7686738528677324E-3</v>
      </c>
      <c r="N12">
        <v>0.11121102602735786</v>
      </c>
      <c r="O12">
        <v>0.23455229289591356</v>
      </c>
      <c r="Q12">
        <v>0.77513603786682128</v>
      </c>
      <c r="R12">
        <v>3.4338908349770159</v>
      </c>
    </row>
    <row r="13" spans="1:19" x14ac:dyDescent="0.25">
      <c r="A13" s="2" t="s">
        <v>273</v>
      </c>
      <c r="B13">
        <v>6.6441927935829634E-2</v>
      </c>
      <c r="D13">
        <v>0.1582625694992999</v>
      </c>
      <c r="H13">
        <v>9.3267889970293144E-2</v>
      </c>
      <c r="J13">
        <v>2.2203922543802025E-2</v>
      </c>
      <c r="K13">
        <v>1.9640464943848297</v>
      </c>
      <c r="M13">
        <v>8.7686738528677324E-3</v>
      </c>
      <c r="N13">
        <v>0.11121102602735786</v>
      </c>
      <c r="O13">
        <v>0.23455229289591356</v>
      </c>
      <c r="Q13">
        <v>0.77513603786682128</v>
      </c>
      <c r="R13">
        <v>3.4338908349770159</v>
      </c>
    </row>
    <row r="14" spans="1:19" x14ac:dyDescent="0.25">
      <c r="A14" s="2" t="s">
        <v>274</v>
      </c>
      <c r="B14">
        <v>6.6441927935829634E-2</v>
      </c>
      <c r="D14">
        <v>0.1582625694992999</v>
      </c>
      <c r="H14">
        <v>9.3267889970293144E-2</v>
      </c>
      <c r="J14">
        <v>2.2203922543802025E-2</v>
      </c>
      <c r="K14">
        <v>1.9640464943848297</v>
      </c>
      <c r="M14">
        <v>8.7686738528677324E-3</v>
      </c>
      <c r="N14">
        <v>0.11121102602735786</v>
      </c>
      <c r="O14">
        <v>0.23455229289591356</v>
      </c>
      <c r="Q14">
        <v>0.77513603786682128</v>
      </c>
      <c r="R14">
        <v>3.4338908349770159</v>
      </c>
    </row>
    <row r="15" spans="1:19" x14ac:dyDescent="0.25">
      <c r="A15" s="2" t="s">
        <v>275</v>
      </c>
      <c r="B15">
        <v>6.6441927935829634E-2</v>
      </c>
      <c r="D15">
        <v>0.1582625694992999</v>
      </c>
      <c r="H15">
        <v>9.3267889970293144E-2</v>
      </c>
      <c r="J15">
        <v>2.2203922543802025E-2</v>
      </c>
      <c r="K15">
        <v>1.9640464943848297</v>
      </c>
      <c r="M15">
        <v>8.7686738528677324E-3</v>
      </c>
      <c r="N15">
        <v>0.11121102602735786</v>
      </c>
      <c r="O15">
        <v>0.23455229289591356</v>
      </c>
      <c r="Q15">
        <v>0.77513603786682128</v>
      </c>
      <c r="R15">
        <v>3.4338908349770159</v>
      </c>
    </row>
    <row r="16" spans="1:19" x14ac:dyDescent="0.25">
      <c r="A16" s="2" t="s">
        <v>276</v>
      </c>
      <c r="B16">
        <v>6.6441927935829634E-2</v>
      </c>
      <c r="D16">
        <v>0.1582625694992999</v>
      </c>
      <c r="H16">
        <v>9.3267889970293144E-2</v>
      </c>
      <c r="J16">
        <v>2.2203922543802025E-2</v>
      </c>
      <c r="K16">
        <v>1.9640464943848297</v>
      </c>
      <c r="M16">
        <v>8.7686738528677324E-3</v>
      </c>
      <c r="N16">
        <v>0.11121102602735786</v>
      </c>
      <c r="O16">
        <v>0.23455229289591356</v>
      </c>
      <c r="Q16">
        <v>0.77513603786682128</v>
      </c>
      <c r="R16">
        <v>3.4338908349770159</v>
      </c>
    </row>
    <row r="17" spans="1:18" x14ac:dyDescent="0.25">
      <c r="A17" s="2" t="s">
        <v>277</v>
      </c>
      <c r="B17">
        <v>6.6441927935829634E-2</v>
      </c>
      <c r="D17">
        <v>0.1582625694992999</v>
      </c>
      <c r="H17">
        <v>9.3267889970293144E-2</v>
      </c>
      <c r="J17">
        <v>2.2203922543802025E-2</v>
      </c>
      <c r="K17">
        <v>1.9640464943848297</v>
      </c>
      <c r="M17">
        <v>8.7686738528677324E-3</v>
      </c>
      <c r="N17">
        <v>0.11121102602735786</v>
      </c>
      <c r="O17">
        <v>0.23455229289591356</v>
      </c>
      <c r="Q17">
        <v>0.77513603786682128</v>
      </c>
      <c r="R17">
        <v>3.4338908349770159</v>
      </c>
    </row>
    <row r="18" spans="1:18" x14ac:dyDescent="0.25">
      <c r="A18" s="2" t="s">
        <v>278</v>
      </c>
      <c r="B18">
        <v>6.6441927935829634E-2</v>
      </c>
      <c r="D18">
        <v>0.1582625694992999</v>
      </c>
      <c r="H18">
        <v>9.3267889970293144E-2</v>
      </c>
      <c r="J18">
        <v>2.2203922543802025E-2</v>
      </c>
      <c r="K18">
        <v>1.9640464943848297</v>
      </c>
      <c r="M18">
        <v>8.7686738528677324E-3</v>
      </c>
      <c r="N18">
        <v>0.11121102602735786</v>
      </c>
      <c r="O18">
        <v>0.23455229289591356</v>
      </c>
      <c r="Q18">
        <v>0.77513603786682128</v>
      </c>
      <c r="R18">
        <v>3.4338908349770159</v>
      </c>
    </row>
    <row r="19" spans="1:18" x14ac:dyDescent="0.25">
      <c r="A19" s="2" t="s">
        <v>279</v>
      </c>
      <c r="B19">
        <v>6.6441927935829634E-2</v>
      </c>
      <c r="D19">
        <v>0.1582625694992999</v>
      </c>
      <c r="H19">
        <v>9.3267889970293144E-2</v>
      </c>
      <c r="J19">
        <v>2.2203922543802025E-2</v>
      </c>
      <c r="K19">
        <v>1.9640464943848297</v>
      </c>
      <c r="M19">
        <v>8.7686738528677324E-3</v>
      </c>
      <c r="N19">
        <v>0.11121102602735786</v>
      </c>
      <c r="O19">
        <v>0.23455229289591356</v>
      </c>
      <c r="Q19">
        <v>0.77513603786682128</v>
      </c>
      <c r="R19">
        <v>3.4338908349770159</v>
      </c>
    </row>
    <row r="20" spans="1:18" x14ac:dyDescent="0.25">
      <c r="A20" s="2" t="s">
        <v>280</v>
      </c>
      <c r="B20">
        <v>6.6441927935829634E-2</v>
      </c>
      <c r="D20">
        <v>0.1582625694992999</v>
      </c>
      <c r="H20">
        <v>9.3267889970293144E-2</v>
      </c>
      <c r="J20">
        <v>2.2203922543802025E-2</v>
      </c>
      <c r="K20">
        <v>1.9640464943848297</v>
      </c>
      <c r="M20">
        <v>8.7686738528677324E-3</v>
      </c>
      <c r="N20">
        <v>0.11121102602735786</v>
      </c>
      <c r="O20">
        <v>0.23455229289591356</v>
      </c>
      <c r="Q20">
        <v>0.77513603786682128</v>
      </c>
      <c r="R20">
        <v>3.4338908349770159</v>
      </c>
    </row>
    <row r="21" spans="1:18" x14ac:dyDescent="0.25">
      <c r="A21" s="2" t="s">
        <v>281</v>
      </c>
      <c r="B21">
        <v>6.6441927935829634E-2</v>
      </c>
      <c r="D21">
        <v>0.1582625694992999</v>
      </c>
      <c r="H21">
        <v>9.3267889970293144E-2</v>
      </c>
      <c r="J21">
        <v>2.2203922543802025E-2</v>
      </c>
      <c r="K21">
        <v>1.9640464943848297</v>
      </c>
      <c r="M21">
        <v>8.7686738528677324E-3</v>
      </c>
      <c r="N21">
        <v>0.11121102602735786</v>
      </c>
      <c r="O21">
        <v>0.23455229289591356</v>
      </c>
      <c r="Q21">
        <v>0.77513603786682128</v>
      </c>
      <c r="R21">
        <v>3.4338908349770159</v>
      </c>
    </row>
    <row r="22" spans="1:18" x14ac:dyDescent="0.25">
      <c r="A22" s="2" t="s">
        <v>282</v>
      </c>
      <c r="B22">
        <v>6.6441927935829634E-2</v>
      </c>
      <c r="D22">
        <v>0.1582625694992999</v>
      </c>
      <c r="H22">
        <v>9.3267889970293144E-2</v>
      </c>
      <c r="J22">
        <v>2.2203922543802025E-2</v>
      </c>
      <c r="K22">
        <v>1.9640464943848297</v>
      </c>
      <c r="M22">
        <v>8.7686738528677324E-3</v>
      </c>
      <c r="N22">
        <v>0.11121102602735786</v>
      </c>
      <c r="O22">
        <v>0.23455229289591356</v>
      </c>
      <c r="Q22">
        <v>0.77513603786682128</v>
      </c>
      <c r="R22">
        <v>3.4338908349770159</v>
      </c>
    </row>
    <row r="23" spans="1:18" x14ac:dyDescent="0.25">
      <c r="A23" s="2" t="s">
        <v>283</v>
      </c>
      <c r="B23">
        <v>6.6441927935829634E-2</v>
      </c>
      <c r="D23">
        <v>0.1582625694992999</v>
      </c>
      <c r="H23">
        <v>9.3267889970293144E-2</v>
      </c>
      <c r="J23">
        <v>2.2203922543802025E-2</v>
      </c>
      <c r="K23">
        <v>1.9640464943848297</v>
      </c>
      <c r="M23">
        <v>8.7686738528677324E-3</v>
      </c>
      <c r="N23">
        <v>0.11121102602735786</v>
      </c>
      <c r="O23">
        <v>0.23455229289591356</v>
      </c>
      <c r="Q23">
        <v>0.77513603786682128</v>
      </c>
      <c r="R23">
        <v>3.4338908349770159</v>
      </c>
    </row>
    <row r="24" spans="1:18" x14ac:dyDescent="0.25">
      <c r="A24" s="2" t="s">
        <v>284</v>
      </c>
      <c r="B24">
        <v>6.6441927935829634E-2</v>
      </c>
      <c r="D24">
        <v>0.1582625694992999</v>
      </c>
      <c r="H24">
        <v>9.3267889970293144E-2</v>
      </c>
      <c r="J24">
        <v>2.2203922543802025E-2</v>
      </c>
      <c r="K24">
        <v>1.9640464943848297</v>
      </c>
      <c r="M24">
        <v>8.7686738528677324E-3</v>
      </c>
      <c r="N24">
        <v>0.11121102602735786</v>
      </c>
      <c r="O24">
        <v>0.23455229289591356</v>
      </c>
      <c r="Q24">
        <v>0.77513603786682128</v>
      </c>
      <c r="R24">
        <v>3.4338908349770159</v>
      </c>
    </row>
    <row r="25" spans="1:18" x14ac:dyDescent="0.25">
      <c r="A25" s="2" t="s">
        <v>285</v>
      </c>
      <c r="B25">
        <v>6.6441927935829634E-2</v>
      </c>
      <c r="D25">
        <v>0.1582625694992999</v>
      </c>
      <c r="H25">
        <v>9.3267889970293144E-2</v>
      </c>
      <c r="J25">
        <v>2.2203922543802025E-2</v>
      </c>
      <c r="K25">
        <v>1.9640464943848297</v>
      </c>
      <c r="M25">
        <v>8.7686738528677324E-3</v>
      </c>
      <c r="N25">
        <v>0.11121102602735786</v>
      </c>
      <c r="O25">
        <v>0.23455229289591356</v>
      </c>
      <c r="Q25">
        <v>0.77513603786682128</v>
      </c>
      <c r="R25">
        <v>3.4338908349770159</v>
      </c>
    </row>
    <row r="26" spans="1:18" x14ac:dyDescent="0.25">
      <c r="A26" s="2" t="s">
        <v>286</v>
      </c>
      <c r="B26">
        <v>6.6441927935829634E-2</v>
      </c>
      <c r="D26">
        <v>0.1582625694992999</v>
      </c>
      <c r="H26">
        <v>9.3267889970293144E-2</v>
      </c>
      <c r="J26">
        <v>2.2203922543802025E-2</v>
      </c>
      <c r="K26">
        <v>1.9640464943848297</v>
      </c>
      <c r="M26">
        <v>8.7686738528677324E-3</v>
      </c>
      <c r="N26">
        <v>0.11121102602735786</v>
      </c>
      <c r="O26">
        <v>0.23455229289591356</v>
      </c>
      <c r="Q26">
        <v>0.77513603786682128</v>
      </c>
      <c r="R26">
        <v>3.4338908349770159</v>
      </c>
    </row>
    <row r="27" spans="1:18" x14ac:dyDescent="0.25">
      <c r="A27" s="2" t="s">
        <v>287</v>
      </c>
      <c r="B27">
        <v>6.6441927935829634E-2</v>
      </c>
      <c r="D27">
        <v>0.1582625694992999</v>
      </c>
      <c r="H27">
        <v>9.3267889970293144E-2</v>
      </c>
      <c r="J27">
        <v>2.2203922543802025E-2</v>
      </c>
      <c r="K27">
        <v>1.9640464943848297</v>
      </c>
      <c r="M27">
        <v>8.7686738528677324E-3</v>
      </c>
      <c r="N27">
        <v>0.11121102602735786</v>
      </c>
      <c r="O27">
        <v>0.23455229289591356</v>
      </c>
      <c r="Q27">
        <v>0.77513603786682128</v>
      </c>
      <c r="R27">
        <v>3.4338908349770159</v>
      </c>
    </row>
    <row r="28" spans="1:18" x14ac:dyDescent="0.25">
      <c r="A28" s="2" t="s">
        <v>288</v>
      </c>
      <c r="B28">
        <v>6.6441927935829634E-2</v>
      </c>
      <c r="D28">
        <v>0.1582625694992999</v>
      </c>
      <c r="H28">
        <v>9.3267889970293144E-2</v>
      </c>
      <c r="J28">
        <v>2.2203922543802025E-2</v>
      </c>
      <c r="K28">
        <v>1.9640464943848297</v>
      </c>
      <c r="M28">
        <v>8.7686738528677324E-3</v>
      </c>
      <c r="N28">
        <v>0.11121102602735786</v>
      </c>
      <c r="O28">
        <v>0.23455229289591356</v>
      </c>
      <c r="Q28">
        <v>0.77513603786682128</v>
      </c>
      <c r="R28">
        <v>3.4338908349770159</v>
      </c>
    </row>
    <row r="29" spans="1:18" x14ac:dyDescent="0.25">
      <c r="A29" s="2" t="s">
        <v>289</v>
      </c>
      <c r="B29">
        <v>6.6441927935829634E-2</v>
      </c>
      <c r="D29">
        <v>0.1582625694992999</v>
      </c>
      <c r="H29">
        <v>9.3267889970293144E-2</v>
      </c>
      <c r="J29">
        <v>2.2203922543802025E-2</v>
      </c>
      <c r="K29">
        <v>1.9640464943848297</v>
      </c>
      <c r="M29">
        <v>8.7686738528677324E-3</v>
      </c>
      <c r="N29">
        <v>0.11121102602735786</v>
      </c>
      <c r="O29">
        <v>0.23455229289591356</v>
      </c>
      <c r="Q29">
        <v>0.77513603786682128</v>
      </c>
      <c r="R29">
        <v>3.4338908349770159</v>
      </c>
    </row>
    <row r="30" spans="1:18" x14ac:dyDescent="0.25">
      <c r="A30" s="2" t="s">
        <v>290</v>
      </c>
      <c r="B30">
        <v>6.6441927935829634E-2</v>
      </c>
      <c r="D30">
        <v>0.1582625694992999</v>
      </c>
      <c r="H30">
        <v>9.3267889970293144E-2</v>
      </c>
      <c r="J30">
        <v>2.2203922543802025E-2</v>
      </c>
      <c r="K30">
        <v>1.9640464943848297</v>
      </c>
      <c r="M30">
        <v>8.7686738528677324E-3</v>
      </c>
      <c r="N30">
        <v>0.11121102602735786</v>
      </c>
      <c r="O30">
        <v>0.23455229289591356</v>
      </c>
      <c r="Q30">
        <v>0.77513603786682128</v>
      </c>
      <c r="R30">
        <v>3.4338908349770159</v>
      </c>
    </row>
    <row r="31" spans="1:18" x14ac:dyDescent="0.25">
      <c r="A31" s="2" t="s">
        <v>291</v>
      </c>
      <c r="B31">
        <v>6.6441927935829634E-2</v>
      </c>
      <c r="D31">
        <v>0.1582625694992999</v>
      </c>
      <c r="H31">
        <v>9.3267889970293144E-2</v>
      </c>
      <c r="J31">
        <v>2.2203922543802025E-2</v>
      </c>
      <c r="K31">
        <v>1.9640464943848297</v>
      </c>
      <c r="M31">
        <v>8.7686738528677324E-3</v>
      </c>
      <c r="N31">
        <v>0.11121102602735786</v>
      </c>
      <c r="O31">
        <v>0.23455229289591356</v>
      </c>
      <c r="Q31">
        <v>0.77513603786682128</v>
      </c>
      <c r="R31">
        <v>3.4338908349770159</v>
      </c>
    </row>
    <row r="32" spans="1:18" x14ac:dyDescent="0.25">
      <c r="A32" s="2" t="s">
        <v>292</v>
      </c>
      <c r="B32">
        <v>6.6441927935829634E-2</v>
      </c>
      <c r="D32">
        <v>0.1582625694992999</v>
      </c>
      <c r="H32">
        <v>9.3267889970293144E-2</v>
      </c>
      <c r="J32">
        <v>2.2203922543802025E-2</v>
      </c>
      <c r="K32">
        <v>1.9640464943848297</v>
      </c>
      <c r="M32">
        <v>8.7686738528677324E-3</v>
      </c>
      <c r="N32">
        <v>0.11121102602735786</v>
      </c>
      <c r="O32">
        <v>0.23455229289591356</v>
      </c>
      <c r="Q32">
        <v>0.77513603786682128</v>
      </c>
      <c r="R32">
        <v>3.4338908349770159</v>
      </c>
    </row>
    <row r="33" spans="1:18" x14ac:dyDescent="0.25">
      <c r="A33" s="2" t="s">
        <v>293</v>
      </c>
      <c r="B33">
        <v>6.6441927935829634E-2</v>
      </c>
      <c r="D33">
        <v>0.1582625694992999</v>
      </c>
      <c r="H33">
        <v>9.3267889970293144E-2</v>
      </c>
      <c r="J33">
        <v>2.2203922543802025E-2</v>
      </c>
      <c r="K33">
        <v>1.9640464943848297</v>
      </c>
      <c r="M33">
        <v>8.7686738528677324E-3</v>
      </c>
      <c r="N33">
        <v>0.11121102602735786</v>
      </c>
      <c r="O33">
        <v>0.23455229289591356</v>
      </c>
      <c r="Q33">
        <v>0.77513603786682128</v>
      </c>
      <c r="R33">
        <v>3.4338908349770159</v>
      </c>
    </row>
    <row r="34" spans="1:18" x14ac:dyDescent="0.25">
      <c r="A34" s="2" t="s">
        <v>294</v>
      </c>
      <c r="B34">
        <v>6.6441927935829634E-2</v>
      </c>
      <c r="D34">
        <v>0.1582625694992999</v>
      </c>
      <c r="H34">
        <v>9.3267889970293144E-2</v>
      </c>
      <c r="J34">
        <v>2.2203922543802025E-2</v>
      </c>
      <c r="K34">
        <v>1.9640464943848297</v>
      </c>
      <c r="M34">
        <v>8.7686738528677324E-3</v>
      </c>
      <c r="N34">
        <v>0.11121102602735786</v>
      </c>
      <c r="O34">
        <v>0.23455229289591356</v>
      </c>
      <c r="Q34">
        <v>0.77513603786682128</v>
      </c>
      <c r="R34">
        <v>3.4338908349770159</v>
      </c>
    </row>
    <row r="35" spans="1:18" x14ac:dyDescent="0.25">
      <c r="A35" s="2" t="s">
        <v>295</v>
      </c>
      <c r="B35">
        <v>6.6441927935829634E-2</v>
      </c>
      <c r="D35">
        <v>0.1582625694992999</v>
      </c>
      <c r="H35">
        <v>9.3267889970293144E-2</v>
      </c>
      <c r="J35">
        <v>2.2203922543802025E-2</v>
      </c>
      <c r="K35">
        <v>1.9640464943848297</v>
      </c>
      <c r="M35">
        <v>8.7686738528677324E-3</v>
      </c>
      <c r="N35">
        <v>0.11121102602735786</v>
      </c>
      <c r="O35">
        <v>0.23455229289591356</v>
      </c>
      <c r="Q35">
        <v>0.77513603786682128</v>
      </c>
      <c r="R35">
        <v>3.4338908349770159</v>
      </c>
    </row>
    <row r="36" spans="1:18" x14ac:dyDescent="0.25">
      <c r="A36" s="2" t="s">
        <v>296</v>
      </c>
      <c r="B36">
        <v>6.6441927935829634E-2</v>
      </c>
      <c r="D36">
        <v>0.1582625694992999</v>
      </c>
      <c r="H36">
        <v>9.3267889970293144E-2</v>
      </c>
      <c r="J36">
        <v>2.2203922543802025E-2</v>
      </c>
      <c r="K36">
        <v>1.9640464943848297</v>
      </c>
      <c r="M36">
        <v>8.7686738528677324E-3</v>
      </c>
      <c r="N36">
        <v>0.11121102602735786</v>
      </c>
      <c r="O36">
        <v>0.23455229289591356</v>
      </c>
      <c r="Q36">
        <v>0.77513603786682128</v>
      </c>
      <c r="R36">
        <v>3.4338908349770159</v>
      </c>
    </row>
    <row r="37" spans="1:18" x14ac:dyDescent="0.25">
      <c r="A37" s="2" t="s">
        <v>297</v>
      </c>
      <c r="B37">
        <v>6.6441927935829634E-2</v>
      </c>
      <c r="D37">
        <v>0.1582625694992999</v>
      </c>
      <c r="H37">
        <v>9.3267889970293144E-2</v>
      </c>
      <c r="J37">
        <v>2.2203922543802025E-2</v>
      </c>
      <c r="K37">
        <v>1.9640464943848297</v>
      </c>
      <c r="M37">
        <v>8.7686738528677324E-3</v>
      </c>
      <c r="N37">
        <v>0.11121102602735786</v>
      </c>
      <c r="O37">
        <v>0.23455229289591356</v>
      </c>
      <c r="Q37">
        <v>0.77513603786682128</v>
      </c>
      <c r="R37">
        <v>3.4338908349770159</v>
      </c>
    </row>
    <row r="38" spans="1:18" x14ac:dyDescent="0.25">
      <c r="A38" s="2" t="s">
        <v>298</v>
      </c>
      <c r="B38">
        <v>6.6441927935829634E-2</v>
      </c>
      <c r="D38">
        <v>0.1582625694992999</v>
      </c>
      <c r="H38">
        <v>9.3267889970293144E-2</v>
      </c>
      <c r="J38">
        <v>2.2203922543802025E-2</v>
      </c>
      <c r="K38">
        <v>1.9640464943848297</v>
      </c>
      <c r="M38">
        <v>8.7686738528677324E-3</v>
      </c>
      <c r="N38">
        <v>0.11121102602735786</v>
      </c>
      <c r="O38">
        <v>0.23455229289591356</v>
      </c>
      <c r="Q38">
        <v>0.77513603786682128</v>
      </c>
      <c r="R38">
        <v>3.4338908349770159</v>
      </c>
    </row>
    <row r="39" spans="1:18" x14ac:dyDescent="0.25">
      <c r="A39" s="2" t="s">
        <v>299</v>
      </c>
      <c r="B39">
        <v>6.6441927935829634E-2</v>
      </c>
      <c r="D39">
        <v>0.1582625694992999</v>
      </c>
      <c r="H39">
        <v>9.3267889970293144E-2</v>
      </c>
      <c r="J39">
        <v>2.2203922543802025E-2</v>
      </c>
      <c r="K39">
        <v>1.9640464943848297</v>
      </c>
      <c r="M39">
        <v>8.7686738528677324E-3</v>
      </c>
      <c r="N39">
        <v>0.11121102602735786</v>
      </c>
      <c r="O39">
        <v>0.23455229289591356</v>
      </c>
      <c r="Q39">
        <v>0.77513603786682128</v>
      </c>
      <c r="R39">
        <v>3.4338908349770159</v>
      </c>
    </row>
    <row r="40" spans="1:18" x14ac:dyDescent="0.25">
      <c r="A40" s="2" t="s">
        <v>300</v>
      </c>
      <c r="B40">
        <v>6.6441927935829634E-2</v>
      </c>
      <c r="D40">
        <v>0.1582625694992999</v>
      </c>
      <c r="H40">
        <v>9.3267889970293144E-2</v>
      </c>
      <c r="J40">
        <v>2.2203922543802025E-2</v>
      </c>
      <c r="K40">
        <v>1.9640464943848297</v>
      </c>
      <c r="M40">
        <v>8.7686738528677324E-3</v>
      </c>
      <c r="N40">
        <v>0.11121102602735786</v>
      </c>
      <c r="O40">
        <v>0.23455229289591356</v>
      </c>
      <c r="Q40">
        <v>0.77513603786682128</v>
      </c>
      <c r="R40">
        <v>3.4338908349770159</v>
      </c>
    </row>
    <row r="41" spans="1:18" x14ac:dyDescent="0.25">
      <c r="A41" s="2" t="s">
        <v>301</v>
      </c>
      <c r="B41">
        <v>6.6441927935829634E-2</v>
      </c>
      <c r="D41">
        <v>0.1582625694992999</v>
      </c>
      <c r="H41">
        <v>9.3267889970293144E-2</v>
      </c>
      <c r="J41">
        <v>2.2203922543802025E-2</v>
      </c>
      <c r="K41">
        <v>1.9640464943848297</v>
      </c>
      <c r="M41">
        <v>8.7686738528677324E-3</v>
      </c>
      <c r="N41">
        <v>0.11121102602735786</v>
      </c>
      <c r="O41">
        <v>0.23455229289591356</v>
      </c>
      <c r="Q41">
        <v>0.77513603786682128</v>
      </c>
      <c r="R41">
        <v>3.4338908349770159</v>
      </c>
    </row>
    <row r="42" spans="1:18" x14ac:dyDescent="0.25">
      <c r="A42" s="2" t="s">
        <v>302</v>
      </c>
      <c r="B42">
        <v>6.6441927935829634E-2</v>
      </c>
      <c r="D42">
        <v>0.1582625694992999</v>
      </c>
      <c r="H42">
        <v>9.3267889970293144E-2</v>
      </c>
      <c r="J42">
        <v>2.2203922543802025E-2</v>
      </c>
      <c r="K42">
        <v>1.9640464943848297</v>
      </c>
      <c r="M42">
        <v>8.7686738528677324E-3</v>
      </c>
      <c r="N42">
        <v>0.11121102602735786</v>
      </c>
      <c r="O42">
        <v>0.23455229289591356</v>
      </c>
      <c r="Q42">
        <v>0.77513603786682128</v>
      </c>
      <c r="R42">
        <v>3.4338908349770159</v>
      </c>
    </row>
    <row r="43" spans="1:18" x14ac:dyDescent="0.25">
      <c r="A43" s="2" t="s">
        <v>303</v>
      </c>
      <c r="B43">
        <v>7.3235706452573393E-2</v>
      </c>
      <c r="D43">
        <v>0.17444513490750763</v>
      </c>
      <c r="H43">
        <v>0.10280466000192398</v>
      </c>
      <c r="J43">
        <v>2.4474304163540885E-2</v>
      </c>
      <c r="K43">
        <v>2.1648729498170738</v>
      </c>
      <c r="M43">
        <v>9.6652828148996589E-3</v>
      </c>
      <c r="N43">
        <v>0.12258250640010362</v>
      </c>
      <c r="O43">
        <v>0.29963849554675903</v>
      </c>
      <c r="Q43">
        <v>0.85439476387337931</v>
      </c>
      <c r="R43">
        <v>3.8261138039777607</v>
      </c>
    </row>
    <row r="44" spans="1:18" x14ac:dyDescent="0.25">
      <c r="A44" s="2" t="s">
        <v>304</v>
      </c>
      <c r="B44">
        <v>7.3235706452573393E-2</v>
      </c>
      <c r="D44">
        <v>0.17444513490750763</v>
      </c>
      <c r="H44">
        <v>0.10280466000192398</v>
      </c>
      <c r="J44">
        <v>2.4474304163540885E-2</v>
      </c>
      <c r="K44">
        <v>2.1648729498170738</v>
      </c>
      <c r="M44">
        <v>9.6652828148996589E-3</v>
      </c>
      <c r="N44">
        <v>0.12258250640010362</v>
      </c>
      <c r="O44">
        <v>0.29963849554675903</v>
      </c>
      <c r="Q44">
        <v>0.85439476387337931</v>
      </c>
      <c r="R44">
        <v>3.8261138039777607</v>
      </c>
    </row>
    <row r="45" spans="1:18" x14ac:dyDescent="0.25">
      <c r="A45" s="2" t="s">
        <v>305</v>
      </c>
      <c r="B45">
        <v>7.3235706452573393E-2</v>
      </c>
      <c r="D45">
        <v>0.17444513490750763</v>
      </c>
      <c r="H45">
        <v>0.10280466000192398</v>
      </c>
      <c r="J45">
        <v>2.4474304163540885E-2</v>
      </c>
      <c r="K45">
        <v>2.1648729498170738</v>
      </c>
      <c r="M45">
        <v>9.6652828148996589E-3</v>
      </c>
      <c r="N45">
        <v>0.12258250640010362</v>
      </c>
      <c r="O45">
        <v>0.29963849554675903</v>
      </c>
      <c r="Q45">
        <v>0.85439476387337931</v>
      </c>
      <c r="R45">
        <v>3.8261138039777607</v>
      </c>
    </row>
    <row r="46" spans="1:18" x14ac:dyDescent="0.25">
      <c r="A46" s="2" t="s">
        <v>306</v>
      </c>
      <c r="B46">
        <v>7.3235706452573393E-2</v>
      </c>
      <c r="D46">
        <v>0.17444513490750763</v>
      </c>
      <c r="H46">
        <v>0.10280466000192398</v>
      </c>
      <c r="J46">
        <v>2.4474304163540885E-2</v>
      </c>
      <c r="K46">
        <v>2.1648729498170738</v>
      </c>
      <c r="M46">
        <v>9.6652828148996589E-3</v>
      </c>
      <c r="N46">
        <v>0.12258250640010362</v>
      </c>
      <c r="O46">
        <v>0.29963849554675903</v>
      </c>
      <c r="Q46">
        <v>0.85439476387337931</v>
      </c>
      <c r="R46">
        <v>3.8261138039777607</v>
      </c>
    </row>
    <row r="47" spans="1:18" x14ac:dyDescent="0.25">
      <c r="A47" s="2" t="s">
        <v>307</v>
      </c>
      <c r="B47">
        <v>7.3235706452573393E-2</v>
      </c>
      <c r="D47">
        <v>0.17444513490750763</v>
      </c>
      <c r="H47">
        <v>0.10280466000192398</v>
      </c>
      <c r="J47">
        <v>2.4474304163540885E-2</v>
      </c>
      <c r="K47">
        <v>2.1648729498170738</v>
      </c>
      <c r="M47">
        <v>9.6652828148996589E-3</v>
      </c>
      <c r="N47">
        <v>0.12258250640010362</v>
      </c>
      <c r="O47">
        <v>0.29963849554675903</v>
      </c>
      <c r="Q47">
        <v>0.85439476387337931</v>
      </c>
      <c r="R47">
        <v>3.8261138039777607</v>
      </c>
    </row>
    <row r="48" spans="1:18" x14ac:dyDescent="0.25">
      <c r="A48" s="2" t="s">
        <v>308</v>
      </c>
      <c r="B48">
        <v>7.3235706452573393E-2</v>
      </c>
      <c r="D48">
        <v>0.17444513490750763</v>
      </c>
      <c r="H48">
        <v>0.10280466000192398</v>
      </c>
      <c r="J48">
        <v>2.4474304163540885E-2</v>
      </c>
      <c r="K48">
        <v>2.1648729498170738</v>
      </c>
      <c r="M48">
        <v>9.6652828148996589E-3</v>
      </c>
      <c r="N48">
        <v>0.12258250640010362</v>
      </c>
      <c r="O48">
        <v>0.29963849554675903</v>
      </c>
      <c r="Q48">
        <v>0.85439476387337931</v>
      </c>
      <c r="R48">
        <v>3.8261138039777607</v>
      </c>
    </row>
    <row r="49" spans="1:18" x14ac:dyDescent="0.25">
      <c r="A49" s="2" t="s">
        <v>309</v>
      </c>
      <c r="B49">
        <v>7.3235706452573393E-2</v>
      </c>
      <c r="D49">
        <v>0.17444513490750763</v>
      </c>
      <c r="H49">
        <v>0.10280466000192398</v>
      </c>
      <c r="J49">
        <v>2.4474304163540885E-2</v>
      </c>
      <c r="K49">
        <v>2.1648729498170738</v>
      </c>
      <c r="M49">
        <v>9.6652828148996589E-3</v>
      </c>
      <c r="N49">
        <v>0.12258250640010362</v>
      </c>
      <c r="O49">
        <v>0.29963849554675903</v>
      </c>
      <c r="Q49">
        <v>0.85439476387337931</v>
      </c>
      <c r="R49">
        <v>3.8261138039777607</v>
      </c>
    </row>
    <row r="50" spans="1:18" x14ac:dyDescent="0.25">
      <c r="A50" s="2" t="s">
        <v>310</v>
      </c>
      <c r="B50">
        <v>7.3235706452573393E-2</v>
      </c>
      <c r="D50">
        <v>0.17444513490750763</v>
      </c>
      <c r="H50">
        <v>0.10280466000192398</v>
      </c>
      <c r="J50">
        <v>2.4474304163540885E-2</v>
      </c>
      <c r="K50">
        <v>2.1648729498170738</v>
      </c>
      <c r="M50">
        <v>9.6652828148996589E-3</v>
      </c>
      <c r="N50">
        <v>0.12258250640010362</v>
      </c>
      <c r="O50">
        <v>0.29963849554675903</v>
      </c>
      <c r="Q50">
        <v>0.85439476387337931</v>
      </c>
      <c r="R50">
        <v>3.8261138039777607</v>
      </c>
    </row>
    <row r="51" spans="1:18" x14ac:dyDescent="0.25">
      <c r="A51" s="2" t="s">
        <v>311</v>
      </c>
      <c r="B51">
        <v>7.3235706452573393E-2</v>
      </c>
      <c r="D51">
        <v>0.17444513490750763</v>
      </c>
      <c r="H51">
        <v>0.10280466000192398</v>
      </c>
      <c r="J51">
        <v>2.4474304163540885E-2</v>
      </c>
      <c r="K51">
        <v>2.1648729498170738</v>
      </c>
      <c r="M51">
        <v>9.6652828148996589E-3</v>
      </c>
      <c r="N51">
        <v>0.12258250640010362</v>
      </c>
      <c r="O51">
        <v>0.29963849554675903</v>
      </c>
      <c r="Q51">
        <v>0.85439476387337931</v>
      </c>
      <c r="R51">
        <v>3.8261138039777607</v>
      </c>
    </row>
    <row r="52" spans="1:18" x14ac:dyDescent="0.25">
      <c r="A52" s="2" t="s">
        <v>312</v>
      </c>
      <c r="B52">
        <v>0.36691700767874696</v>
      </c>
      <c r="D52">
        <v>0.87398469960589065</v>
      </c>
      <c r="H52">
        <v>0.51505993524845073</v>
      </c>
      <c r="J52">
        <v>0.12261830852305879</v>
      </c>
      <c r="K52">
        <v>10.846194339177009</v>
      </c>
      <c r="M52">
        <v>4.8423874372104173E-2</v>
      </c>
      <c r="N52">
        <v>0.6141485980095428</v>
      </c>
      <c r="O52">
        <v>3.1131833644678437</v>
      </c>
      <c r="Q52">
        <v>4.2805891459491807</v>
      </c>
      <c r="R52">
        <v>20.781119273031827</v>
      </c>
    </row>
    <row r="53" spans="1:18" x14ac:dyDescent="0.25">
      <c r="A53" s="2" t="s">
        <v>313</v>
      </c>
      <c r="B53">
        <v>0.36691700767874696</v>
      </c>
      <c r="D53">
        <v>0.87398469960589065</v>
      </c>
      <c r="H53">
        <v>0.51505993524845073</v>
      </c>
      <c r="J53">
        <v>0.12261830852305879</v>
      </c>
      <c r="K53">
        <v>10.846194339177009</v>
      </c>
      <c r="M53">
        <v>4.8423874372104173E-2</v>
      </c>
      <c r="N53">
        <v>0.6141485980095428</v>
      </c>
      <c r="O53">
        <v>3.1131833644678437</v>
      </c>
      <c r="Q53">
        <v>4.2805891459491807</v>
      </c>
      <c r="R53">
        <v>20.781119273031827</v>
      </c>
    </row>
    <row r="54" spans="1:18" x14ac:dyDescent="0.25">
      <c r="A54" s="2" t="s">
        <v>314</v>
      </c>
      <c r="B54">
        <v>0.57836338268428833</v>
      </c>
      <c r="D54">
        <v>1.3776432727286911</v>
      </c>
      <c r="H54">
        <v>0.81187789118856912</v>
      </c>
      <c r="J54">
        <v>0.19328060082326115</v>
      </c>
      <c r="K54">
        <v>17.096622712975734</v>
      </c>
      <c r="M54">
        <v>7.6329511029508607E-2</v>
      </c>
      <c r="N54">
        <v>0.96806921778508093</v>
      </c>
      <c r="O54">
        <v>5.1388957982010179</v>
      </c>
      <c r="Q54">
        <v>6.7474005470480121</v>
      </c>
      <c r="R54">
        <v>32.988482934464152</v>
      </c>
    </row>
    <row r="55" spans="1:18" x14ac:dyDescent="0.25">
      <c r="A55" s="2" t="s">
        <v>315</v>
      </c>
      <c r="B55">
        <v>0.57836338268428833</v>
      </c>
      <c r="D55">
        <v>1.3776432727286911</v>
      </c>
      <c r="H55">
        <v>0.81187789118856912</v>
      </c>
      <c r="J55">
        <v>0.19328060082326115</v>
      </c>
      <c r="K55">
        <v>17.096622712975734</v>
      </c>
      <c r="M55">
        <v>7.6329511029508607E-2</v>
      </c>
      <c r="N55">
        <v>0.96806921778508093</v>
      </c>
      <c r="O55">
        <v>5.1388957982010179</v>
      </c>
      <c r="Q55">
        <v>6.7474005470480121</v>
      </c>
      <c r="R55">
        <v>32.988482934464152</v>
      </c>
    </row>
    <row r="56" spans="1:18" x14ac:dyDescent="0.25">
      <c r="A56" s="2" t="s">
        <v>316</v>
      </c>
      <c r="B56">
        <v>0.57836338268428833</v>
      </c>
      <c r="D56">
        <v>1.3776432727286911</v>
      </c>
      <c r="H56">
        <v>0.81187789118856912</v>
      </c>
      <c r="J56">
        <v>0.19328060082326115</v>
      </c>
      <c r="K56">
        <v>17.096622712975734</v>
      </c>
      <c r="M56">
        <v>7.6329511029508607E-2</v>
      </c>
      <c r="N56">
        <v>0.96806921778508093</v>
      </c>
      <c r="O56">
        <v>5.1388957982010179</v>
      </c>
      <c r="Q56">
        <v>6.7474005470480121</v>
      </c>
      <c r="R56">
        <v>32.988482934464152</v>
      </c>
    </row>
    <row r="57" spans="1:18" x14ac:dyDescent="0.25">
      <c r="A57" s="2" t="s">
        <v>317</v>
      </c>
      <c r="B57">
        <v>0.58453513026731851</v>
      </c>
      <c r="D57">
        <v>1.3923441801396685</v>
      </c>
      <c r="H57">
        <v>0.82054148498215129</v>
      </c>
      <c r="J57">
        <v>0.19534310878398514</v>
      </c>
      <c r="K57">
        <v>17.27906171770157</v>
      </c>
      <c r="M57">
        <v>7.7144027455192152E-2</v>
      </c>
      <c r="N57">
        <v>0.9783995378467375</v>
      </c>
      <c r="O57">
        <v>5.1466668770872941</v>
      </c>
      <c r="Q57">
        <v>6.8194024307507926</v>
      </c>
      <c r="R57">
        <v>33.293438495014705</v>
      </c>
    </row>
    <row r="58" spans="1:18" x14ac:dyDescent="0.25">
      <c r="A58" s="2" t="s">
        <v>318</v>
      </c>
      <c r="B58">
        <v>0.58457030544253197</v>
      </c>
      <c r="D58">
        <v>1.3924279662937555</v>
      </c>
      <c r="H58">
        <v>0.82059086215216148</v>
      </c>
      <c r="J58">
        <v>0.19535486381413206</v>
      </c>
      <c r="K58">
        <v>17.28010150811274</v>
      </c>
      <c r="M58">
        <v>7.7148669699159886E-2</v>
      </c>
      <c r="N58">
        <v>0.97845841433403569</v>
      </c>
      <c r="O58">
        <v>5.1467580287690007</v>
      </c>
      <c r="Q58">
        <v>6.819812797318912</v>
      </c>
      <c r="R58">
        <v>33.295223415936427</v>
      </c>
    </row>
    <row r="59" spans="1:18" x14ac:dyDescent="0.25">
      <c r="A59" s="2" t="s">
        <v>319</v>
      </c>
      <c r="B59">
        <v>1.0993854753591712</v>
      </c>
      <c r="D59">
        <v>2.6187014074695822</v>
      </c>
      <c r="H59">
        <v>1.5432629175024752</v>
      </c>
      <c r="J59">
        <v>0.36739857946674503</v>
      </c>
      <c r="K59">
        <v>32.49821695333938</v>
      </c>
      <c r="M59">
        <v>0.14509140495313289</v>
      </c>
      <c r="N59">
        <v>1.8401601294945833</v>
      </c>
      <c r="O59">
        <v>11.555274994812601</v>
      </c>
      <c r="Q59">
        <v>12.825836454975626</v>
      </c>
      <c r="R59">
        <v>64.493328317373269</v>
      </c>
    </row>
    <row r="60" spans="1:18" x14ac:dyDescent="0.25">
      <c r="A60" s="2" t="s">
        <v>320</v>
      </c>
      <c r="B60">
        <v>1.281140460882392</v>
      </c>
      <c r="D60">
        <v>3.0516360305586976</v>
      </c>
      <c r="H60">
        <v>1.7984015704281362</v>
      </c>
      <c r="J60">
        <v>0.42813844277120827</v>
      </c>
      <c r="K60">
        <v>37.870957529118691</v>
      </c>
      <c r="M60">
        <v>0.16907852029880868</v>
      </c>
      <c r="N60">
        <v>2.1443830660286678</v>
      </c>
      <c r="O60">
        <v>14.691206864098293</v>
      </c>
      <c r="Q60">
        <v>14.946257154945016</v>
      </c>
      <c r="R60">
        <v>76.381199639129889</v>
      </c>
    </row>
    <row r="61" spans="1:18" x14ac:dyDescent="0.25">
      <c r="A61" s="2" t="s">
        <v>321</v>
      </c>
      <c r="B61">
        <v>1.3458921045685273</v>
      </c>
      <c r="D61">
        <v>3.2058723964716216</v>
      </c>
      <c r="H61">
        <v>1.8892967230273636</v>
      </c>
      <c r="J61">
        <v>0.4497774969897943</v>
      </c>
      <c r="K61">
        <v>39.785038633300886</v>
      </c>
      <c r="M61">
        <v>0.17762411887730245</v>
      </c>
      <c r="N61">
        <v>2.2527648808707617</v>
      </c>
      <c r="O61">
        <v>16.153479927974953</v>
      </c>
      <c r="Q61">
        <v>15.701673713307226</v>
      </c>
      <c r="R61">
        <v>80.961419995388411</v>
      </c>
    </row>
    <row r="62" spans="1:18" x14ac:dyDescent="0.25">
      <c r="A62" s="2" t="s">
        <v>322</v>
      </c>
      <c r="B62">
        <v>1.3458921045685273</v>
      </c>
      <c r="D62">
        <v>3.2058723964716216</v>
      </c>
      <c r="H62">
        <v>1.8892967230273636</v>
      </c>
      <c r="J62">
        <v>0.4497774969897943</v>
      </c>
      <c r="K62">
        <v>39.785038633300886</v>
      </c>
      <c r="M62">
        <v>0.17762411887730245</v>
      </c>
      <c r="N62">
        <v>2.2527648808707617</v>
      </c>
      <c r="O62">
        <v>16.153479927974953</v>
      </c>
      <c r="Q62">
        <v>15.701673713307226</v>
      </c>
      <c r="R62">
        <v>80.961419995388411</v>
      </c>
    </row>
    <row r="63" spans="1:18" x14ac:dyDescent="0.25">
      <c r="A63" s="2" t="s">
        <v>323</v>
      </c>
      <c r="B63">
        <v>1.436799035582113</v>
      </c>
      <c r="D63">
        <v>3.4224098290006828</v>
      </c>
      <c r="H63">
        <v>2.0169073734513079</v>
      </c>
      <c r="J63">
        <v>0.48015726647616308</v>
      </c>
      <c r="K63">
        <v>42.472279126155804</v>
      </c>
      <c r="M63">
        <v>0.18962156166362776</v>
      </c>
      <c r="N63">
        <v>2.4049256231174847</v>
      </c>
      <c r="O63">
        <v>17.393136907620939</v>
      </c>
      <c r="Q63">
        <v>16.762227500797533</v>
      </c>
      <c r="R63">
        <v>86.578464223865623</v>
      </c>
    </row>
    <row r="64" spans="1:18" x14ac:dyDescent="0.25">
      <c r="A64" s="2" t="s">
        <v>324</v>
      </c>
      <c r="B64">
        <v>1.436799035582113</v>
      </c>
      <c r="D64">
        <v>3.4224098290006828</v>
      </c>
      <c r="H64">
        <v>2.0169073734513079</v>
      </c>
      <c r="J64">
        <v>0.48015726647616308</v>
      </c>
      <c r="K64">
        <v>42.472279126155804</v>
      </c>
      <c r="M64">
        <v>0.18962156166362776</v>
      </c>
      <c r="N64">
        <v>2.4049256231174847</v>
      </c>
      <c r="O64">
        <v>17.393136907620939</v>
      </c>
      <c r="Q64">
        <v>16.762227500797533</v>
      </c>
      <c r="R64">
        <v>86.578464223865623</v>
      </c>
    </row>
    <row r="65" spans="1:18" x14ac:dyDescent="0.25">
      <c r="A65" s="2" t="s">
        <v>325</v>
      </c>
      <c r="B65">
        <v>1.7994510810313651</v>
      </c>
      <c r="D65">
        <v>4.286235523559216</v>
      </c>
      <c r="H65">
        <v>2.5259803658113471</v>
      </c>
      <c r="J65">
        <v>0.6013502868726156</v>
      </c>
      <c r="K65">
        <v>53.192399698725595</v>
      </c>
      <c r="M65">
        <v>0.23748256761894998</v>
      </c>
      <c r="N65">
        <v>3.0119354935156375</v>
      </c>
      <c r="O65">
        <v>20.183531150316789</v>
      </c>
      <c r="Q65">
        <v>20.99306002428068</v>
      </c>
      <c r="R65">
        <v>106.83142619173229</v>
      </c>
    </row>
    <row r="66" spans="1:18" x14ac:dyDescent="0.25">
      <c r="A66" s="2" t="s">
        <v>326</v>
      </c>
      <c r="B66">
        <v>2.1484866430930056</v>
      </c>
      <c r="D66">
        <v>5.1176271856413047</v>
      </c>
      <c r="H66">
        <v>3.0159392127238842</v>
      </c>
      <c r="J66">
        <v>0.71799287726424443</v>
      </c>
      <c r="K66">
        <v>63.510012287344068</v>
      </c>
      <c r="M66">
        <v>0.28354653809444341</v>
      </c>
      <c r="N66">
        <v>3.596153986007312</v>
      </c>
      <c r="O66">
        <v>22.911727727419084</v>
      </c>
      <c r="Q66">
        <v>25.065037630234286</v>
      </c>
      <c r="R66">
        <v>126.36652408782166</v>
      </c>
    </row>
    <row r="67" spans="1:18" x14ac:dyDescent="0.25">
      <c r="A67" s="2" t="s">
        <v>327</v>
      </c>
      <c r="B67">
        <v>2.1484866430930056</v>
      </c>
      <c r="D67">
        <v>5.1176271856413047</v>
      </c>
      <c r="H67">
        <v>3.0159392127238842</v>
      </c>
      <c r="J67">
        <v>0.71799287726424443</v>
      </c>
      <c r="K67">
        <v>63.510012287344068</v>
      </c>
      <c r="M67">
        <v>0.28354653809444341</v>
      </c>
      <c r="N67">
        <v>3.596153986007312</v>
      </c>
      <c r="O67">
        <v>22.911727727419084</v>
      </c>
      <c r="Q67">
        <v>25.065037630234286</v>
      </c>
      <c r="R67">
        <v>126.36652408782166</v>
      </c>
    </row>
    <row r="68" spans="1:18" x14ac:dyDescent="0.25">
      <c r="A68" s="2" t="s">
        <v>328</v>
      </c>
      <c r="B68">
        <v>2.1484866430930056</v>
      </c>
      <c r="D68">
        <v>5.1176271856413047</v>
      </c>
      <c r="H68">
        <v>3.0159392127238842</v>
      </c>
      <c r="J68">
        <v>0.71799287726424443</v>
      </c>
      <c r="K68">
        <v>63.510012287344068</v>
      </c>
      <c r="M68">
        <v>0.28354653809444341</v>
      </c>
      <c r="N68">
        <v>3.596153986007312</v>
      </c>
      <c r="O68">
        <v>22.911727727419084</v>
      </c>
      <c r="Q68">
        <v>25.065037630234286</v>
      </c>
      <c r="R68">
        <v>126.36652408782166</v>
      </c>
    </row>
    <row r="69" spans="1:18" x14ac:dyDescent="0.25">
      <c r="A69" s="2" t="s">
        <v>329</v>
      </c>
      <c r="B69">
        <v>2.1484866430930056</v>
      </c>
      <c r="D69">
        <v>5.1176271856413047</v>
      </c>
      <c r="H69">
        <v>3.0159392127238842</v>
      </c>
      <c r="J69">
        <v>0.71799287726424443</v>
      </c>
      <c r="K69">
        <v>63.510012287344068</v>
      </c>
      <c r="M69">
        <v>0.28354653809444341</v>
      </c>
      <c r="N69">
        <v>3.596153986007312</v>
      </c>
      <c r="O69">
        <v>22.911727727419084</v>
      </c>
      <c r="Q69">
        <v>25.065037630234286</v>
      </c>
      <c r="R69">
        <v>126.36652408782166</v>
      </c>
    </row>
    <row r="70" spans="1:18" x14ac:dyDescent="0.25">
      <c r="A70" s="2" t="s">
        <v>330</v>
      </c>
      <c r="B70">
        <v>2.1484866430930056</v>
      </c>
      <c r="D70">
        <v>5.1176271856413047</v>
      </c>
      <c r="H70">
        <v>3.0159392127238842</v>
      </c>
      <c r="J70">
        <v>0.71799287726424443</v>
      </c>
      <c r="K70">
        <v>63.510012287344068</v>
      </c>
      <c r="M70">
        <v>0.28354653809444341</v>
      </c>
      <c r="N70">
        <v>3.596153986007312</v>
      </c>
      <c r="O70">
        <v>22.911727727419084</v>
      </c>
      <c r="Q70">
        <v>25.065037630234286</v>
      </c>
      <c r="R70">
        <v>126.36652408782166</v>
      </c>
    </row>
    <row r="71" spans="1:18" x14ac:dyDescent="0.25">
      <c r="A71" s="2" t="s">
        <v>331</v>
      </c>
      <c r="B71">
        <v>2.1484866430930056</v>
      </c>
      <c r="D71">
        <v>5.1176271856413047</v>
      </c>
      <c r="H71">
        <v>3.0159392127238842</v>
      </c>
      <c r="J71">
        <v>0.71799287726424443</v>
      </c>
      <c r="K71">
        <v>63.510012287344068</v>
      </c>
      <c r="M71">
        <v>0.28354653809444341</v>
      </c>
      <c r="N71">
        <v>3.596153986007312</v>
      </c>
      <c r="O71">
        <v>22.911727727419084</v>
      </c>
      <c r="Q71">
        <v>25.065037630234286</v>
      </c>
      <c r="R71">
        <v>126.36652408782166</v>
      </c>
    </row>
    <row r="72" spans="1:18" x14ac:dyDescent="0.25">
      <c r="A72" s="2" t="s">
        <v>332</v>
      </c>
      <c r="B72">
        <v>2.1484866430930056</v>
      </c>
      <c r="D72">
        <v>5.1176271856413047</v>
      </c>
      <c r="H72">
        <v>3.0159392127238842</v>
      </c>
      <c r="J72">
        <v>0.71799287726424443</v>
      </c>
      <c r="K72">
        <v>63.510012287344068</v>
      </c>
      <c r="M72">
        <v>0.28354653809444341</v>
      </c>
      <c r="N72">
        <v>3.596153986007312</v>
      </c>
      <c r="O72">
        <v>22.911727727419084</v>
      </c>
      <c r="Q72">
        <v>25.065037630234286</v>
      </c>
      <c r="R72">
        <v>126.36652408782166</v>
      </c>
    </row>
    <row r="73" spans="1:18" x14ac:dyDescent="0.25">
      <c r="A73" s="2" t="s">
        <v>333</v>
      </c>
      <c r="B73">
        <v>2.1484866430930056</v>
      </c>
      <c r="D73">
        <v>5.1176271856413047</v>
      </c>
      <c r="H73">
        <v>3.0159392127238842</v>
      </c>
      <c r="J73">
        <v>0.71799287726424443</v>
      </c>
      <c r="K73">
        <v>63.510012287344068</v>
      </c>
      <c r="M73">
        <v>0.28354653809444341</v>
      </c>
      <c r="N73">
        <v>3.596153986007312</v>
      </c>
      <c r="O73">
        <v>22.911727727419084</v>
      </c>
      <c r="Q73">
        <v>25.065037630234286</v>
      </c>
      <c r="R73">
        <v>126.36652408782166</v>
      </c>
    </row>
    <row r="74" spans="1:18" x14ac:dyDescent="0.25">
      <c r="A74" s="2" t="s">
        <v>334</v>
      </c>
      <c r="B74">
        <v>2.1484866430930056</v>
      </c>
      <c r="D74">
        <v>5.1176271856413047</v>
      </c>
      <c r="H74">
        <v>3.0159392127238842</v>
      </c>
      <c r="J74">
        <v>0.71799287726424443</v>
      </c>
      <c r="K74">
        <v>63.510012287344068</v>
      </c>
      <c r="M74">
        <v>0.28354653809444341</v>
      </c>
      <c r="N74">
        <v>3.596153986007312</v>
      </c>
      <c r="O74">
        <v>22.911727727419084</v>
      </c>
      <c r="Q74">
        <v>25.065037630234286</v>
      </c>
      <c r="R74">
        <v>126.36652408782166</v>
      </c>
    </row>
    <row r="75" spans="1:18" x14ac:dyDescent="0.25">
      <c r="A75" s="2" t="s">
        <v>335</v>
      </c>
      <c r="B75">
        <v>2.1484866430930056</v>
      </c>
      <c r="D75">
        <v>5.1176271856413047</v>
      </c>
      <c r="H75">
        <v>3.0159392127238842</v>
      </c>
      <c r="J75">
        <v>0.71799287726424443</v>
      </c>
      <c r="K75">
        <v>63.510012287344068</v>
      </c>
      <c r="M75">
        <v>0.28354653809444341</v>
      </c>
      <c r="N75">
        <v>3.596153986007312</v>
      </c>
      <c r="O75">
        <v>22.911727727419084</v>
      </c>
      <c r="Q75">
        <v>25.065037630234286</v>
      </c>
      <c r="R75">
        <v>126.36652408782166</v>
      </c>
    </row>
    <row r="76" spans="1:18" x14ac:dyDescent="0.25">
      <c r="A76" s="1" t="s">
        <v>336</v>
      </c>
      <c r="B76">
        <v>2.517118897496708</v>
      </c>
      <c r="D76">
        <v>5.9956975486596082</v>
      </c>
      <c r="H76">
        <v>3.5334069264306889</v>
      </c>
      <c r="J76">
        <v>0.84118439620740648</v>
      </c>
      <c r="K76">
        <v>74.406909916173021</v>
      </c>
      <c r="M76">
        <v>0.33219678216375115</v>
      </c>
      <c r="N76">
        <v>4.2131735775912285</v>
      </c>
      <c r="O76">
        <v>27.528760750685091</v>
      </c>
      <c r="Q76">
        <v>29.365637477131727</v>
      </c>
      <c r="R76">
        <v>148.73408627253929</v>
      </c>
    </row>
    <row r="77" spans="1:18" x14ac:dyDescent="0.25">
      <c r="A77" s="1" t="s">
        <v>337</v>
      </c>
      <c r="B77">
        <v>2.517118897496708</v>
      </c>
      <c r="D77">
        <v>5.9956975486596082</v>
      </c>
      <c r="H77">
        <v>3.5334069264306889</v>
      </c>
      <c r="J77">
        <v>0.84118439620740648</v>
      </c>
      <c r="K77">
        <v>74.406909916173021</v>
      </c>
      <c r="M77">
        <v>0.33219678216375115</v>
      </c>
      <c r="N77">
        <v>4.2131735775912285</v>
      </c>
      <c r="O77">
        <v>27.528760750685091</v>
      </c>
      <c r="Q77">
        <v>29.365637477131727</v>
      </c>
      <c r="R77">
        <v>148.73408627253929</v>
      </c>
    </row>
    <row r="78" spans="1:18" x14ac:dyDescent="0.25">
      <c r="A78" s="1" t="s">
        <v>338</v>
      </c>
      <c r="B78">
        <v>2.517118897496708</v>
      </c>
      <c r="D78">
        <v>5.9956975486596082</v>
      </c>
      <c r="H78">
        <v>3.5334069264306889</v>
      </c>
      <c r="J78">
        <v>0.84118439620740648</v>
      </c>
      <c r="K78">
        <v>74.406909916173021</v>
      </c>
      <c r="M78">
        <v>0.33219678216375115</v>
      </c>
      <c r="N78">
        <v>4.2131735775912285</v>
      </c>
      <c r="O78">
        <v>27.528760750685091</v>
      </c>
      <c r="Q78">
        <v>29.365637477131727</v>
      </c>
      <c r="R78">
        <v>148.73408627253929</v>
      </c>
    </row>
    <row r="79" spans="1:18" x14ac:dyDescent="0.25">
      <c r="A79" s="1" t="s">
        <v>339</v>
      </c>
      <c r="B79">
        <v>2.517118897496708</v>
      </c>
      <c r="D79">
        <v>5.9956975486596082</v>
      </c>
      <c r="H79">
        <v>3.5334069264306889</v>
      </c>
      <c r="J79">
        <v>0.84118439620740648</v>
      </c>
      <c r="K79">
        <v>74.406909916173021</v>
      </c>
      <c r="M79">
        <v>0.33219678216375115</v>
      </c>
      <c r="N79">
        <v>4.2131735775912285</v>
      </c>
      <c r="O79">
        <v>27.528760750685091</v>
      </c>
      <c r="Q79">
        <v>29.365637477131727</v>
      </c>
      <c r="R79">
        <v>148.73408627253929</v>
      </c>
    </row>
    <row r="80" spans="1:18" x14ac:dyDescent="0.25">
      <c r="A80" s="1" t="s">
        <v>340</v>
      </c>
      <c r="B80">
        <v>2.517118897496708</v>
      </c>
      <c r="D80">
        <v>5.9956975486596082</v>
      </c>
      <c r="H80">
        <v>3.5334069264306889</v>
      </c>
      <c r="J80">
        <v>0.84118439620740648</v>
      </c>
      <c r="K80">
        <v>74.406909916173021</v>
      </c>
      <c r="M80">
        <v>0.33219678216375115</v>
      </c>
      <c r="N80">
        <v>4.2131735775912285</v>
      </c>
      <c r="O80">
        <v>27.528760750685091</v>
      </c>
      <c r="Q80">
        <v>29.365637477131727</v>
      </c>
      <c r="R80">
        <v>148.73408627253929</v>
      </c>
    </row>
    <row r="81" spans="1:18" x14ac:dyDescent="0.25">
      <c r="A81" s="1" t="s">
        <v>341</v>
      </c>
      <c r="B81">
        <v>2.517118897496708</v>
      </c>
      <c r="D81">
        <v>5.9956975486596082</v>
      </c>
      <c r="H81">
        <v>3.5334069264306889</v>
      </c>
      <c r="J81">
        <v>0.84118439620740648</v>
      </c>
      <c r="K81">
        <v>74.406909916173021</v>
      </c>
      <c r="M81">
        <v>0.33219678216375115</v>
      </c>
      <c r="N81">
        <v>4.2131735775912285</v>
      </c>
      <c r="O81">
        <v>27.528760750685091</v>
      </c>
      <c r="Q81">
        <v>29.365637477131727</v>
      </c>
      <c r="R81">
        <v>148.73408627253929</v>
      </c>
    </row>
    <row r="82" spans="1:18" x14ac:dyDescent="0.25">
      <c r="A82" s="1" t="s">
        <v>342</v>
      </c>
      <c r="B82">
        <v>2.517118897496708</v>
      </c>
      <c r="D82">
        <v>5.9956975486596082</v>
      </c>
      <c r="H82">
        <v>3.5334069264306889</v>
      </c>
      <c r="J82">
        <v>0.84118439620740648</v>
      </c>
      <c r="K82">
        <v>74.406909916173021</v>
      </c>
      <c r="M82">
        <v>0.33219678216375115</v>
      </c>
      <c r="N82">
        <v>4.2131735775912285</v>
      </c>
      <c r="O82">
        <v>27.528760750685091</v>
      </c>
      <c r="Q82">
        <v>29.365637477131727</v>
      </c>
      <c r="R82">
        <v>148.73408627253929</v>
      </c>
    </row>
    <row r="83" spans="1:18" x14ac:dyDescent="0.25">
      <c r="A83" s="1" t="s">
        <v>343</v>
      </c>
      <c r="B83">
        <v>2.517118897496708</v>
      </c>
      <c r="D83">
        <v>5.9956975486596082</v>
      </c>
      <c r="H83">
        <v>3.5334069264306889</v>
      </c>
      <c r="J83">
        <v>0.84118439620740648</v>
      </c>
      <c r="K83">
        <v>74.406909916173021</v>
      </c>
      <c r="M83">
        <v>0.33219678216375115</v>
      </c>
      <c r="N83">
        <v>4.2131735775912285</v>
      </c>
      <c r="O83">
        <v>27.528760750685091</v>
      </c>
      <c r="Q83">
        <v>29.365637477131727</v>
      </c>
      <c r="R83">
        <v>148.73408627253929</v>
      </c>
    </row>
    <row r="84" spans="1:18" x14ac:dyDescent="0.25">
      <c r="A84" s="1" t="s">
        <v>344</v>
      </c>
      <c r="B84">
        <v>2.517118897496708</v>
      </c>
      <c r="D84">
        <v>5.9956975486596082</v>
      </c>
      <c r="H84">
        <v>3.5334069264306889</v>
      </c>
      <c r="J84">
        <v>0.84118439620740648</v>
      </c>
      <c r="K84">
        <v>74.406909916173021</v>
      </c>
      <c r="M84">
        <v>0.33219678216375115</v>
      </c>
      <c r="N84">
        <v>4.2131735775912285</v>
      </c>
      <c r="O84">
        <v>27.528760750685091</v>
      </c>
      <c r="Q84">
        <v>29.365637477131727</v>
      </c>
      <c r="R84">
        <v>148.73408627253929</v>
      </c>
    </row>
    <row r="85" spans="1:18" x14ac:dyDescent="0.25">
      <c r="A85" s="1" t="s">
        <v>345</v>
      </c>
      <c r="B85">
        <v>2.517118897496708</v>
      </c>
      <c r="D85">
        <v>5.9956975486596082</v>
      </c>
      <c r="H85">
        <v>3.5334069264306889</v>
      </c>
      <c r="J85">
        <v>0.84118439620740648</v>
      </c>
      <c r="K85">
        <v>74.406909916173021</v>
      </c>
      <c r="M85">
        <v>0.33219678216375115</v>
      </c>
      <c r="N85">
        <v>4.2131735775912285</v>
      </c>
      <c r="O85">
        <v>27.528760750685091</v>
      </c>
      <c r="Q85">
        <v>29.365637477131727</v>
      </c>
      <c r="R85">
        <v>148.73408627253929</v>
      </c>
    </row>
    <row r="86" spans="1:18" x14ac:dyDescent="0.25">
      <c r="A86" s="1" t="s">
        <v>346</v>
      </c>
      <c r="B86">
        <v>2.517118897496708</v>
      </c>
      <c r="D86">
        <v>5.9956975486596082</v>
      </c>
      <c r="H86">
        <v>3.5334069264306889</v>
      </c>
      <c r="J86">
        <v>0.84118439620740648</v>
      </c>
      <c r="K86">
        <v>74.406909916173021</v>
      </c>
      <c r="M86">
        <v>0.33219678216375115</v>
      </c>
      <c r="N86">
        <v>4.2131735775912285</v>
      </c>
      <c r="O86">
        <v>27.528760750685091</v>
      </c>
      <c r="Q86">
        <v>29.365637477131727</v>
      </c>
      <c r="R86">
        <v>148.73408627253929</v>
      </c>
    </row>
    <row r="87" spans="1:18" x14ac:dyDescent="0.25">
      <c r="A87" s="1" t="s">
        <v>347</v>
      </c>
      <c r="B87">
        <v>3.1496720724779887</v>
      </c>
      <c r="D87">
        <v>7.5024191915680341</v>
      </c>
      <c r="H87">
        <v>4.4213537659849669</v>
      </c>
      <c r="J87">
        <v>1.0525744346735562</v>
      </c>
      <c r="K87">
        <v>93.105401733476114</v>
      </c>
      <c r="M87">
        <v>0.41567799136893446</v>
      </c>
      <c r="N87">
        <v>5.2719460995817418</v>
      </c>
      <c r="O87">
        <v>32.343872130914818</v>
      </c>
      <c r="Q87">
        <v>36.745236128582896</v>
      </c>
      <c r="R87">
        <v>184.00815354862908</v>
      </c>
    </row>
    <row r="88" spans="1:18" x14ac:dyDescent="0.25">
      <c r="A88" s="1" t="s">
        <v>348</v>
      </c>
      <c r="B88">
        <v>3.1496720724779887</v>
      </c>
      <c r="D88">
        <v>7.5024191915680341</v>
      </c>
      <c r="H88">
        <v>4.4213537659849669</v>
      </c>
      <c r="J88">
        <v>1.0525744346735562</v>
      </c>
      <c r="K88">
        <v>93.105401733476114</v>
      </c>
      <c r="M88">
        <v>0.41567799136893446</v>
      </c>
      <c r="N88">
        <v>5.2719460995817418</v>
      </c>
      <c r="O88">
        <v>32.343872130914818</v>
      </c>
      <c r="Q88">
        <v>36.745236128582896</v>
      </c>
      <c r="R88">
        <v>184.00815354862908</v>
      </c>
    </row>
    <row r="89" spans="1:18" x14ac:dyDescent="0.25">
      <c r="A89" s="1" t="s">
        <v>349</v>
      </c>
      <c r="B89">
        <v>3.1496720724779887</v>
      </c>
      <c r="D89">
        <v>7.5024191915680341</v>
      </c>
      <c r="H89">
        <v>4.4213537659849669</v>
      </c>
      <c r="J89">
        <v>1.0525744346735562</v>
      </c>
      <c r="K89">
        <v>93.105401733476114</v>
      </c>
      <c r="M89">
        <v>0.41567799136893446</v>
      </c>
      <c r="N89">
        <v>5.2719460995817418</v>
      </c>
      <c r="O89">
        <v>32.343872130914818</v>
      </c>
      <c r="Q89">
        <v>36.745236128582896</v>
      </c>
      <c r="R89">
        <v>184.00815354862908</v>
      </c>
    </row>
    <row r="90" spans="1:18" x14ac:dyDescent="0.25">
      <c r="A90" s="1" t="s">
        <v>350</v>
      </c>
      <c r="B90">
        <v>3.1496720724779887</v>
      </c>
      <c r="D90">
        <v>7.5024191915680341</v>
      </c>
      <c r="H90">
        <v>4.4213537659849669</v>
      </c>
      <c r="J90">
        <v>1.0525744346735562</v>
      </c>
      <c r="K90">
        <v>93.105401733476114</v>
      </c>
      <c r="M90">
        <v>0.41567799136893446</v>
      </c>
      <c r="N90">
        <v>5.2719460995817418</v>
      </c>
      <c r="O90">
        <v>32.343872130914818</v>
      </c>
      <c r="Q90">
        <v>36.745236128582896</v>
      </c>
      <c r="R90">
        <v>184.00815354862908</v>
      </c>
    </row>
    <row r="91" spans="1:18" x14ac:dyDescent="0.25">
      <c r="A91" s="1" t="s">
        <v>351</v>
      </c>
      <c r="B91">
        <v>3.1496720724779887</v>
      </c>
      <c r="D91">
        <v>7.5024191915680341</v>
      </c>
      <c r="H91">
        <v>4.4213537659849669</v>
      </c>
      <c r="J91">
        <v>1.0525744346735562</v>
      </c>
      <c r="K91">
        <v>93.105401733476114</v>
      </c>
      <c r="M91">
        <v>0.41567799136893446</v>
      </c>
      <c r="N91">
        <v>5.2719460995817418</v>
      </c>
      <c r="O91">
        <v>32.343872130914818</v>
      </c>
      <c r="Q91">
        <v>36.745236128582896</v>
      </c>
      <c r="R91">
        <v>184.00815354862908</v>
      </c>
    </row>
    <row r="92" spans="1:18" x14ac:dyDescent="0.25">
      <c r="A92" s="1" t="s">
        <v>352</v>
      </c>
      <c r="B92">
        <v>3.1496720724779887</v>
      </c>
      <c r="D92">
        <v>7.5024191915680341</v>
      </c>
      <c r="H92">
        <v>4.4213537659849669</v>
      </c>
      <c r="J92">
        <v>1.0525744346735562</v>
      </c>
      <c r="K92">
        <v>93.105401733476114</v>
      </c>
      <c r="M92">
        <v>0.41567799136893446</v>
      </c>
      <c r="N92">
        <v>5.2719460995817418</v>
      </c>
      <c r="O92">
        <v>32.343872130914818</v>
      </c>
      <c r="Q92">
        <v>36.745236128582896</v>
      </c>
      <c r="R92">
        <v>184.00815354862908</v>
      </c>
    </row>
    <row r="93" spans="1:18" x14ac:dyDescent="0.25">
      <c r="A93" s="1" t="s">
        <v>353</v>
      </c>
      <c r="B93">
        <v>3.1496720724779887</v>
      </c>
      <c r="D93">
        <v>7.5024191915680341</v>
      </c>
      <c r="H93">
        <v>4.4213537659849669</v>
      </c>
      <c r="J93">
        <v>1.0525744346735562</v>
      </c>
      <c r="K93">
        <v>93.105401733476114</v>
      </c>
      <c r="M93">
        <v>0.41567799136893446</v>
      </c>
      <c r="N93">
        <v>5.2719460995817418</v>
      </c>
      <c r="O93">
        <v>32.343872130914818</v>
      </c>
      <c r="Q93">
        <v>36.745236128582896</v>
      </c>
      <c r="R93">
        <v>184.00815354862908</v>
      </c>
    </row>
    <row r="94" spans="1:18" x14ac:dyDescent="0.25">
      <c r="A94" s="1" t="s">
        <v>354</v>
      </c>
      <c r="B94">
        <v>3.1496720724779887</v>
      </c>
      <c r="D94">
        <v>7.5024191915680341</v>
      </c>
      <c r="H94">
        <v>4.4213537659849669</v>
      </c>
      <c r="J94">
        <v>1.0525744346735562</v>
      </c>
      <c r="K94">
        <v>93.105401733476114</v>
      </c>
      <c r="M94">
        <v>0.41567799136893446</v>
      </c>
      <c r="N94">
        <v>5.2719460995817418</v>
      </c>
      <c r="O94">
        <v>32.343872130914818</v>
      </c>
      <c r="Q94">
        <v>36.745236128582896</v>
      </c>
      <c r="R94">
        <v>184.00815354862908</v>
      </c>
    </row>
    <row r="95" spans="1:18" x14ac:dyDescent="0.25">
      <c r="A95" s="1" t="s">
        <v>355</v>
      </c>
      <c r="B95">
        <v>3.1496720724779887</v>
      </c>
      <c r="D95">
        <v>7.5024191915680341</v>
      </c>
      <c r="H95">
        <v>4.4213537659849669</v>
      </c>
      <c r="J95">
        <v>1.0525744346735562</v>
      </c>
      <c r="K95">
        <v>93.105401733476114</v>
      </c>
      <c r="M95">
        <v>0.41567799136893446</v>
      </c>
      <c r="N95">
        <v>5.2719460995817418</v>
      </c>
      <c r="O95">
        <v>32.343872130914818</v>
      </c>
      <c r="Q95">
        <v>36.745236128582896</v>
      </c>
      <c r="R95">
        <v>184.00815354862908</v>
      </c>
    </row>
    <row r="96" spans="1:18" x14ac:dyDescent="0.25">
      <c r="A96" s="1" t="s">
        <v>356</v>
      </c>
      <c r="B96">
        <v>3.1496720724779887</v>
      </c>
      <c r="D96">
        <v>7.5024191915680341</v>
      </c>
      <c r="H96">
        <v>4.4213537659849669</v>
      </c>
      <c r="J96">
        <v>1.0525744346735562</v>
      </c>
      <c r="K96">
        <v>93.105401733476114</v>
      </c>
      <c r="M96">
        <v>0.41567799136893446</v>
      </c>
      <c r="N96">
        <v>5.2719460995817418</v>
      </c>
      <c r="O96">
        <v>32.343872130914818</v>
      </c>
      <c r="Q96">
        <v>36.745236128582896</v>
      </c>
      <c r="R96">
        <v>184.00815354862908</v>
      </c>
    </row>
    <row r="97" spans="1:18" x14ac:dyDescent="0.25">
      <c r="A97" s="1" t="s">
        <v>357</v>
      </c>
      <c r="B97">
        <v>3.1496720724779887</v>
      </c>
      <c r="D97">
        <v>7.5024191915680341</v>
      </c>
      <c r="H97">
        <v>4.4213537659849669</v>
      </c>
      <c r="J97">
        <v>1.0525744346735562</v>
      </c>
      <c r="K97">
        <v>93.105401733476114</v>
      </c>
      <c r="M97">
        <v>0.41567799136893446</v>
      </c>
      <c r="N97">
        <v>5.2719460995817418</v>
      </c>
      <c r="O97">
        <v>32.343872130914818</v>
      </c>
      <c r="Q97">
        <v>36.745236128582896</v>
      </c>
      <c r="R97">
        <v>184.00815354862908</v>
      </c>
    </row>
    <row r="98" spans="1:18" x14ac:dyDescent="0.25">
      <c r="A98" s="1" t="s">
        <v>358</v>
      </c>
      <c r="B98">
        <v>3.1496720724779887</v>
      </c>
      <c r="D98">
        <v>7.5024191915680341</v>
      </c>
      <c r="H98">
        <v>4.4213537659849669</v>
      </c>
      <c r="J98">
        <v>1.0525744346735562</v>
      </c>
      <c r="K98">
        <v>93.105401733476114</v>
      </c>
      <c r="M98">
        <v>0.41567799136893446</v>
      </c>
      <c r="N98">
        <v>5.2719460995817418</v>
      </c>
      <c r="O98">
        <v>32.343872130914818</v>
      </c>
      <c r="Q98">
        <v>36.745236128582896</v>
      </c>
      <c r="R98">
        <v>184.00815354862908</v>
      </c>
    </row>
    <row r="99" spans="1:18" x14ac:dyDescent="0.25">
      <c r="A99" s="1" t="s">
        <v>359</v>
      </c>
      <c r="B99">
        <v>3.1496720724779887</v>
      </c>
      <c r="D99">
        <v>7.5024191915680341</v>
      </c>
      <c r="H99">
        <v>4.4213537659849669</v>
      </c>
      <c r="J99">
        <v>1.0525744346735562</v>
      </c>
      <c r="K99">
        <v>93.105401733476114</v>
      </c>
      <c r="M99">
        <v>0.41567799136893446</v>
      </c>
      <c r="N99">
        <v>5.2719460995817418</v>
      </c>
      <c r="O99">
        <v>32.343872130914818</v>
      </c>
      <c r="Q99">
        <v>36.745236128582896</v>
      </c>
      <c r="R99">
        <v>184.00815354862908</v>
      </c>
    </row>
    <row r="100" spans="1:18" x14ac:dyDescent="0.25">
      <c r="A100" s="1" t="s">
        <v>360</v>
      </c>
      <c r="B100">
        <v>3.1496720724779887</v>
      </c>
      <c r="D100">
        <v>7.5024191915680341</v>
      </c>
      <c r="H100">
        <v>4.4213537659849669</v>
      </c>
      <c r="J100">
        <v>1.0525744346735562</v>
      </c>
      <c r="K100">
        <v>93.105401733476114</v>
      </c>
      <c r="M100">
        <v>0.41567799136893446</v>
      </c>
      <c r="N100">
        <v>5.2719460995817418</v>
      </c>
      <c r="O100">
        <v>32.343872130914818</v>
      </c>
      <c r="Q100">
        <v>36.745236128582896</v>
      </c>
      <c r="R100">
        <v>184.00815354862908</v>
      </c>
    </row>
    <row r="101" spans="1:18" x14ac:dyDescent="0.25">
      <c r="A101" s="1" t="s">
        <v>361</v>
      </c>
      <c r="B101">
        <v>3.1496720724779887</v>
      </c>
      <c r="D101">
        <v>7.5024191915680341</v>
      </c>
      <c r="H101">
        <v>4.4213537659849669</v>
      </c>
      <c r="J101">
        <v>1.0525744346735562</v>
      </c>
      <c r="K101">
        <v>93.105401733476114</v>
      </c>
      <c r="M101">
        <v>0.41567799136893446</v>
      </c>
      <c r="N101">
        <v>5.2719460995817418</v>
      </c>
      <c r="O101">
        <v>32.343872130914818</v>
      </c>
      <c r="Q101">
        <v>36.745236128582896</v>
      </c>
      <c r="R101">
        <v>184.00815354862908</v>
      </c>
    </row>
    <row r="102" spans="1:18" x14ac:dyDescent="0.25">
      <c r="A102" s="1" t="s">
        <v>362</v>
      </c>
      <c r="B102">
        <v>3.1496720724779887</v>
      </c>
      <c r="D102">
        <v>7.5024191915680341</v>
      </c>
      <c r="H102">
        <v>4.4213537659849669</v>
      </c>
      <c r="J102">
        <v>1.0525744346735562</v>
      </c>
      <c r="K102">
        <v>93.105401733476114</v>
      </c>
      <c r="M102">
        <v>0.41567799136893446</v>
      </c>
      <c r="N102">
        <v>5.2719460995817418</v>
      </c>
      <c r="O102">
        <v>32.343872130914818</v>
      </c>
      <c r="Q102">
        <v>36.745236128582896</v>
      </c>
      <c r="R102">
        <v>184.00815354862908</v>
      </c>
    </row>
    <row r="103" spans="1:18" x14ac:dyDescent="0.25">
      <c r="A103" s="1" t="s">
        <v>363</v>
      </c>
      <c r="B103">
        <v>3.1496720724779887</v>
      </c>
      <c r="D103">
        <v>7.5024191915680341</v>
      </c>
      <c r="H103">
        <v>4.4213537659849669</v>
      </c>
      <c r="J103">
        <v>1.0525744346735562</v>
      </c>
      <c r="K103">
        <v>93.105401733476114</v>
      </c>
      <c r="M103">
        <v>0.41567799136893446</v>
      </c>
      <c r="N103">
        <v>5.2719460995817418</v>
      </c>
      <c r="O103">
        <v>32.343872130914818</v>
      </c>
      <c r="Q103">
        <v>36.745236128582896</v>
      </c>
      <c r="R103">
        <v>184.00815354862908</v>
      </c>
    </row>
    <row r="104" spans="1:18" x14ac:dyDescent="0.25">
      <c r="A104" s="1" t="s">
        <v>364</v>
      </c>
      <c r="B104">
        <v>3.1496720724779887</v>
      </c>
      <c r="D104">
        <v>7.5024191915680341</v>
      </c>
      <c r="H104">
        <v>4.4213537659849669</v>
      </c>
      <c r="J104">
        <v>1.0525744346735562</v>
      </c>
      <c r="K104">
        <v>93.105401733476114</v>
      </c>
      <c r="M104">
        <v>0.41567799136893446</v>
      </c>
      <c r="N104">
        <v>5.2719460995817418</v>
      </c>
      <c r="O104">
        <v>32.343872130914818</v>
      </c>
      <c r="Q104">
        <v>36.745236128582896</v>
      </c>
      <c r="R104">
        <v>184.00815354862908</v>
      </c>
    </row>
    <row r="105" spans="1:18" x14ac:dyDescent="0.25">
      <c r="A105" s="1" t="s">
        <v>365</v>
      </c>
      <c r="B105">
        <v>3.1496720724779887</v>
      </c>
      <c r="D105">
        <v>7.5024191915680341</v>
      </c>
      <c r="H105">
        <v>4.4213537659849669</v>
      </c>
      <c r="J105">
        <v>1.0525744346735562</v>
      </c>
      <c r="K105">
        <v>93.105401733476114</v>
      </c>
      <c r="M105">
        <v>0.41567799136893446</v>
      </c>
      <c r="N105">
        <v>5.2719460995817418</v>
      </c>
      <c r="O105">
        <v>32.343872130914818</v>
      </c>
      <c r="Q105">
        <v>36.745236128582896</v>
      </c>
      <c r="R105">
        <v>184.00815354862908</v>
      </c>
    </row>
    <row r="106" spans="1:18" x14ac:dyDescent="0.25">
      <c r="A106" s="1" t="s">
        <v>366</v>
      </c>
      <c r="B106">
        <v>3.1496720724779887</v>
      </c>
      <c r="D106">
        <v>7.5024191915680341</v>
      </c>
      <c r="H106">
        <v>4.4213537659849669</v>
      </c>
      <c r="J106">
        <v>1.0525744346735562</v>
      </c>
      <c r="K106">
        <v>93.105401733476114</v>
      </c>
      <c r="M106">
        <v>0.41567799136893446</v>
      </c>
      <c r="N106">
        <v>5.2719460995817418</v>
      </c>
      <c r="O106">
        <v>32.343872130914818</v>
      </c>
      <c r="Q106">
        <v>36.745236128582896</v>
      </c>
      <c r="R106">
        <v>184.00815354862908</v>
      </c>
    </row>
    <row r="107" spans="1:18" x14ac:dyDescent="0.25">
      <c r="A107" s="1" t="s">
        <v>367</v>
      </c>
      <c r="B107">
        <v>3.1496720724779887</v>
      </c>
      <c r="D107">
        <v>7.5024191915680341</v>
      </c>
      <c r="H107">
        <v>4.4213537659849669</v>
      </c>
      <c r="J107">
        <v>1.0525744346735562</v>
      </c>
      <c r="K107">
        <v>93.105401733476114</v>
      </c>
      <c r="M107">
        <v>0.41567799136893446</v>
      </c>
      <c r="N107">
        <v>5.2719460995817418</v>
      </c>
      <c r="O107">
        <v>32.343872130914818</v>
      </c>
      <c r="Q107">
        <v>36.745236128582896</v>
      </c>
      <c r="R107">
        <v>184.00815354862908</v>
      </c>
    </row>
    <row r="108" spans="1:18" x14ac:dyDescent="0.25">
      <c r="A108" s="1" t="s">
        <v>368</v>
      </c>
      <c r="B108">
        <v>3.1496720724779887</v>
      </c>
      <c r="D108">
        <v>7.5024191915680341</v>
      </c>
      <c r="H108">
        <v>4.4213537659849669</v>
      </c>
      <c r="J108">
        <v>1.0525744346735562</v>
      </c>
      <c r="K108">
        <v>93.105401733476114</v>
      </c>
      <c r="M108">
        <v>0.41567799136893446</v>
      </c>
      <c r="N108">
        <v>5.2719460995817418</v>
      </c>
      <c r="O108">
        <v>32.343872130914818</v>
      </c>
      <c r="Q108">
        <v>36.745236128582896</v>
      </c>
      <c r="R108">
        <v>184.00815354862908</v>
      </c>
    </row>
    <row r="109" spans="1:18" x14ac:dyDescent="0.25">
      <c r="A109" s="1" t="s">
        <v>369</v>
      </c>
      <c r="B109">
        <v>3.1496720724779887</v>
      </c>
      <c r="D109">
        <v>7.5024191915680341</v>
      </c>
      <c r="H109">
        <v>4.4213537659849669</v>
      </c>
      <c r="J109">
        <v>1.0525744346735562</v>
      </c>
      <c r="K109">
        <v>93.105401733476114</v>
      </c>
      <c r="M109">
        <v>0.41567799136893446</v>
      </c>
      <c r="N109">
        <v>5.2719460995817418</v>
      </c>
      <c r="O109">
        <v>32.343872130914818</v>
      </c>
      <c r="Q109">
        <v>36.745236128582896</v>
      </c>
      <c r="R109">
        <v>184.00815354862908</v>
      </c>
    </row>
    <row r="110" spans="1:18" x14ac:dyDescent="0.25">
      <c r="A110" s="1" t="s">
        <v>370</v>
      </c>
      <c r="B110">
        <v>3.1496720724779887</v>
      </c>
      <c r="D110">
        <v>7.5024191915680341</v>
      </c>
      <c r="H110">
        <v>4.4213537659849669</v>
      </c>
      <c r="J110">
        <v>1.0525744346735562</v>
      </c>
      <c r="K110">
        <v>93.105401733476114</v>
      </c>
      <c r="M110">
        <v>0.41567799136893446</v>
      </c>
      <c r="N110">
        <v>5.2719460995817418</v>
      </c>
      <c r="O110">
        <v>32.343872130914818</v>
      </c>
      <c r="Q110">
        <v>36.745236128582896</v>
      </c>
      <c r="R110">
        <v>184.00815354862908</v>
      </c>
    </row>
    <row r="111" spans="1:18" x14ac:dyDescent="0.25">
      <c r="A111" s="1" t="s">
        <v>371</v>
      </c>
      <c r="B111">
        <v>3.1496720724779887</v>
      </c>
      <c r="D111">
        <v>7.5024191915680341</v>
      </c>
      <c r="H111">
        <v>4.4213537659849669</v>
      </c>
      <c r="J111">
        <v>1.0525744346735562</v>
      </c>
      <c r="K111">
        <v>93.105401733476114</v>
      </c>
      <c r="M111">
        <v>0.41567799136893446</v>
      </c>
      <c r="N111">
        <v>5.2719460995817418</v>
      </c>
      <c r="O111">
        <v>32.343872130914818</v>
      </c>
      <c r="Q111">
        <v>36.745236128582896</v>
      </c>
      <c r="R111">
        <v>184.00815354862908</v>
      </c>
    </row>
    <row r="112" spans="1:18" x14ac:dyDescent="0.25">
      <c r="A112" s="1" t="s">
        <v>372</v>
      </c>
      <c r="B112">
        <v>3.1496720724779887</v>
      </c>
      <c r="D112">
        <v>7.5024191915680341</v>
      </c>
      <c r="H112">
        <v>4.4213537659849669</v>
      </c>
      <c r="J112">
        <v>1.0525744346735562</v>
      </c>
      <c r="K112">
        <v>93.105401733476114</v>
      </c>
      <c r="M112">
        <v>0.41567799136893446</v>
      </c>
      <c r="N112">
        <v>5.2719460995817418</v>
      </c>
      <c r="O112">
        <v>32.343872130914818</v>
      </c>
      <c r="Q112">
        <v>36.745236128582896</v>
      </c>
      <c r="R112">
        <v>184.00815354862908</v>
      </c>
    </row>
    <row r="113" spans="1:18" x14ac:dyDescent="0.25">
      <c r="A113" s="1" t="s">
        <v>373</v>
      </c>
      <c r="B113">
        <v>3.1496720724779887</v>
      </c>
      <c r="D113">
        <v>7.5024191915680341</v>
      </c>
      <c r="H113">
        <v>4.4213537659849669</v>
      </c>
      <c r="J113">
        <v>1.0525744346735562</v>
      </c>
      <c r="K113">
        <v>93.105401733476114</v>
      </c>
      <c r="M113">
        <v>0.41567799136893446</v>
      </c>
      <c r="N113">
        <v>5.2719460995817418</v>
      </c>
      <c r="O113">
        <v>32.343872130914818</v>
      </c>
      <c r="Q113">
        <v>36.745236128582896</v>
      </c>
      <c r="R113">
        <v>184.00815354862908</v>
      </c>
    </row>
    <row r="114" spans="1:18" x14ac:dyDescent="0.25">
      <c r="A114" s="1" t="s">
        <v>374</v>
      </c>
      <c r="B114">
        <v>3.1496720724779887</v>
      </c>
      <c r="D114">
        <v>7.5024191915680341</v>
      </c>
      <c r="H114">
        <v>4.4213537659849669</v>
      </c>
      <c r="J114">
        <v>1.0525744346735562</v>
      </c>
      <c r="K114">
        <v>93.105401733476114</v>
      </c>
      <c r="M114">
        <v>0.41567799136893446</v>
      </c>
      <c r="N114">
        <v>5.2719460995817418</v>
      </c>
      <c r="O114">
        <v>32.343872130914818</v>
      </c>
      <c r="Q114">
        <v>36.745236128582896</v>
      </c>
      <c r="R114">
        <v>184.00815354862908</v>
      </c>
    </row>
    <row r="115" spans="1:18" x14ac:dyDescent="0.25">
      <c r="A115" s="1" t="s">
        <v>375</v>
      </c>
      <c r="B115">
        <v>3.1496720724779887</v>
      </c>
      <c r="D115">
        <v>7.5024191915680341</v>
      </c>
      <c r="H115">
        <v>4.4213537659849669</v>
      </c>
      <c r="J115">
        <v>1.0525744346735562</v>
      </c>
      <c r="K115">
        <v>93.105401733476114</v>
      </c>
      <c r="M115">
        <v>0.41567799136893446</v>
      </c>
      <c r="N115">
        <v>5.2719460995817418</v>
      </c>
      <c r="O115">
        <v>32.343872130914818</v>
      </c>
      <c r="Q115">
        <v>36.745236128582896</v>
      </c>
      <c r="R115">
        <v>184.00815354862908</v>
      </c>
    </row>
    <row r="116" spans="1:18" x14ac:dyDescent="0.25">
      <c r="A116" s="1" t="s">
        <v>376</v>
      </c>
      <c r="B116">
        <v>3.1496720724779887</v>
      </c>
      <c r="D116">
        <v>7.5024191915680341</v>
      </c>
      <c r="H116">
        <v>4.4213537659849669</v>
      </c>
      <c r="J116">
        <v>1.0525744346735562</v>
      </c>
      <c r="K116">
        <v>93.105401733476114</v>
      </c>
      <c r="M116">
        <v>0.41567799136893446</v>
      </c>
      <c r="N116">
        <v>5.2719460995817418</v>
      </c>
      <c r="O116">
        <v>32.343872130914818</v>
      </c>
      <c r="Q116">
        <v>36.745236128582896</v>
      </c>
      <c r="R116">
        <v>184.00815354862908</v>
      </c>
    </row>
    <row r="117" spans="1:18" x14ac:dyDescent="0.25">
      <c r="A117" s="1" t="s">
        <v>377</v>
      </c>
      <c r="B117">
        <v>3.1496720724779887</v>
      </c>
      <c r="D117">
        <v>7.5024191915680341</v>
      </c>
      <c r="H117">
        <v>4.4213537659849669</v>
      </c>
      <c r="J117">
        <v>1.0525744346735562</v>
      </c>
      <c r="K117">
        <v>93.105401733476114</v>
      </c>
      <c r="M117">
        <v>0.41567799136893446</v>
      </c>
      <c r="N117">
        <v>5.2719460995817418</v>
      </c>
      <c r="O117">
        <v>32.343872130914818</v>
      </c>
      <c r="Q117">
        <v>36.745236128582896</v>
      </c>
      <c r="R117">
        <v>184.00815354862908</v>
      </c>
    </row>
    <row r="118" spans="1:18" x14ac:dyDescent="0.25">
      <c r="A118" s="1" t="s">
        <v>378</v>
      </c>
      <c r="B118">
        <v>3.1496720724779887</v>
      </c>
      <c r="D118">
        <v>7.5024191915680341</v>
      </c>
      <c r="H118">
        <v>4.4213537659849669</v>
      </c>
      <c r="J118">
        <v>1.0525744346735562</v>
      </c>
      <c r="K118">
        <v>93.105401733476114</v>
      </c>
      <c r="M118">
        <v>0.41567799136893446</v>
      </c>
      <c r="N118">
        <v>5.2719460995817418</v>
      </c>
      <c r="O118">
        <v>32.343872130914818</v>
      </c>
      <c r="Q118">
        <v>36.745236128582896</v>
      </c>
      <c r="R118">
        <v>184.00815354862908</v>
      </c>
    </row>
    <row r="119" spans="1:18" x14ac:dyDescent="0.25">
      <c r="A119" s="1" t="s">
        <v>379</v>
      </c>
      <c r="B119">
        <v>3.1496720724779887</v>
      </c>
      <c r="D119">
        <v>7.5024191915680341</v>
      </c>
      <c r="H119">
        <v>4.4213537659849669</v>
      </c>
      <c r="J119">
        <v>1.0525744346735562</v>
      </c>
      <c r="K119">
        <v>93.105401733476114</v>
      </c>
      <c r="M119">
        <v>0.41567799136893446</v>
      </c>
      <c r="N119">
        <v>5.2719460995817418</v>
      </c>
      <c r="O119">
        <v>32.343872130914818</v>
      </c>
      <c r="Q119">
        <v>36.745236128582896</v>
      </c>
      <c r="R119">
        <v>184.00815354862908</v>
      </c>
    </row>
    <row r="120" spans="1:18" x14ac:dyDescent="0.25">
      <c r="A120" s="1" t="s">
        <v>380</v>
      </c>
      <c r="B120">
        <v>3.1496720724779887</v>
      </c>
      <c r="D120">
        <v>7.5024191915680341</v>
      </c>
      <c r="H120">
        <v>4.4213537659849669</v>
      </c>
      <c r="J120">
        <v>1.0525744346735562</v>
      </c>
      <c r="K120">
        <v>93.105401733476114</v>
      </c>
      <c r="M120">
        <v>0.41567799136893446</v>
      </c>
      <c r="N120">
        <v>5.2719460995817418</v>
      </c>
      <c r="O120">
        <v>32.343872130914818</v>
      </c>
      <c r="Q120">
        <v>36.745236128582896</v>
      </c>
      <c r="R120">
        <v>184.00815354862908</v>
      </c>
    </row>
    <row r="121" spans="1:18" x14ac:dyDescent="0.25">
      <c r="A121" s="1" t="s">
        <v>381</v>
      </c>
      <c r="B121">
        <v>3.1496720724779887</v>
      </c>
      <c r="D121">
        <v>7.5024191915680341</v>
      </c>
      <c r="H121">
        <v>4.4213537659849669</v>
      </c>
      <c r="J121">
        <v>1.0525744346735562</v>
      </c>
      <c r="K121">
        <v>93.105401733476114</v>
      </c>
      <c r="M121">
        <v>0.41567799136893446</v>
      </c>
      <c r="N121">
        <v>5.2719460995817418</v>
      </c>
      <c r="O121">
        <v>32.343872130914818</v>
      </c>
      <c r="Q121">
        <v>36.745236128582896</v>
      </c>
      <c r="R121">
        <v>184.00815354862908</v>
      </c>
    </row>
    <row r="122" spans="1:18" x14ac:dyDescent="0.25">
      <c r="A122" s="1" t="s">
        <v>382</v>
      </c>
      <c r="B122">
        <v>3.1496720724779887</v>
      </c>
      <c r="D122">
        <v>7.5024191915680341</v>
      </c>
      <c r="H122">
        <v>4.4213537659849669</v>
      </c>
      <c r="J122">
        <v>1.0525744346735562</v>
      </c>
      <c r="K122">
        <v>93.105401733476114</v>
      </c>
      <c r="M122">
        <v>0.41567799136893446</v>
      </c>
      <c r="N122">
        <v>5.2719460995817418</v>
      </c>
      <c r="O122">
        <v>32.343872130914818</v>
      </c>
      <c r="Q122">
        <v>36.745236128582896</v>
      </c>
      <c r="R122">
        <v>184.00815354862908</v>
      </c>
    </row>
    <row r="123" spans="1:18" x14ac:dyDescent="0.25">
      <c r="A123" s="1" t="s">
        <v>383</v>
      </c>
      <c r="B123">
        <v>3.1496720724779887</v>
      </c>
      <c r="D123">
        <v>7.5024191915680341</v>
      </c>
      <c r="H123">
        <v>4.4213537659849669</v>
      </c>
      <c r="J123">
        <v>1.0525744346735562</v>
      </c>
      <c r="K123">
        <v>93.105401733476114</v>
      </c>
      <c r="M123">
        <v>0.41567799136893446</v>
      </c>
      <c r="N123">
        <v>5.2719460995817418</v>
      </c>
      <c r="O123">
        <v>32.343872130914818</v>
      </c>
      <c r="Q123">
        <v>36.745236128582896</v>
      </c>
      <c r="R123">
        <v>184.00815354862908</v>
      </c>
    </row>
    <row r="124" spans="1:18" x14ac:dyDescent="0.25">
      <c r="A124" s="1" t="s">
        <v>384</v>
      </c>
      <c r="B124">
        <v>3.1496720724779887</v>
      </c>
      <c r="D124">
        <v>7.5024191915680341</v>
      </c>
      <c r="H124">
        <v>4.4213537659849669</v>
      </c>
      <c r="J124">
        <v>1.0525744346735562</v>
      </c>
      <c r="K124">
        <v>93.105401733476114</v>
      </c>
      <c r="M124">
        <v>0.41567799136893446</v>
      </c>
      <c r="N124">
        <v>5.2719460995817418</v>
      </c>
      <c r="O124">
        <v>32.343872130914818</v>
      </c>
      <c r="Q124">
        <v>36.745236128582896</v>
      </c>
      <c r="R124">
        <v>184.00815354862908</v>
      </c>
    </row>
    <row r="125" spans="1:18" x14ac:dyDescent="0.25">
      <c r="A125" s="1" t="s">
        <v>385</v>
      </c>
      <c r="B125">
        <v>3.1496720724779887</v>
      </c>
      <c r="D125">
        <v>7.5024191915680341</v>
      </c>
      <c r="H125">
        <v>4.4213537659849669</v>
      </c>
      <c r="J125">
        <v>1.0525744346735562</v>
      </c>
      <c r="K125">
        <v>93.105401733476114</v>
      </c>
      <c r="M125">
        <v>0.41567799136893446</v>
      </c>
      <c r="N125">
        <v>5.2719460995817418</v>
      </c>
      <c r="O125">
        <v>32.343872130914818</v>
      </c>
      <c r="Q125">
        <v>36.745236128582896</v>
      </c>
      <c r="R125">
        <v>184.00815354862908</v>
      </c>
    </row>
    <row r="126" spans="1:18" x14ac:dyDescent="0.25">
      <c r="A126" s="1" t="s">
        <v>386</v>
      </c>
      <c r="B126">
        <v>3.1496720724779887</v>
      </c>
      <c r="D126">
        <v>7.5024191915680341</v>
      </c>
      <c r="H126">
        <v>4.4213537659849669</v>
      </c>
      <c r="J126">
        <v>1.0525744346735562</v>
      </c>
      <c r="K126">
        <v>93.105401733476114</v>
      </c>
      <c r="M126">
        <v>0.41567799136893446</v>
      </c>
      <c r="N126">
        <v>5.2719460995817418</v>
      </c>
      <c r="O126">
        <v>32.343872130914818</v>
      </c>
      <c r="Q126">
        <v>36.745236128582896</v>
      </c>
      <c r="R126">
        <v>184.00815354862908</v>
      </c>
    </row>
    <row r="127" spans="1:18" x14ac:dyDescent="0.25">
      <c r="A127" s="1" t="s">
        <v>387</v>
      </c>
      <c r="B127">
        <v>3.1496720724779887</v>
      </c>
      <c r="D127">
        <v>7.5024191915680341</v>
      </c>
      <c r="H127">
        <v>4.4213537659849669</v>
      </c>
      <c r="J127">
        <v>1.0525744346735562</v>
      </c>
      <c r="K127">
        <v>93.105401733476114</v>
      </c>
      <c r="M127">
        <v>0.41567799136893446</v>
      </c>
      <c r="N127">
        <v>5.2719460995817418</v>
      </c>
      <c r="O127">
        <v>32.343872130914818</v>
      </c>
      <c r="Q127">
        <v>36.745236128582896</v>
      </c>
      <c r="R127">
        <v>184.00815354862908</v>
      </c>
    </row>
    <row r="128" spans="1:18" x14ac:dyDescent="0.25">
      <c r="A128" s="1" t="s">
        <v>388</v>
      </c>
      <c r="B128">
        <v>3.1496720724779887</v>
      </c>
      <c r="D128">
        <v>7.5024191915680341</v>
      </c>
      <c r="H128">
        <v>4.4213537659849669</v>
      </c>
      <c r="J128">
        <v>1.0525744346735562</v>
      </c>
      <c r="K128">
        <v>93.105401733476114</v>
      </c>
      <c r="M128">
        <v>0.41567799136893446</v>
      </c>
      <c r="N128">
        <v>5.2719460995817418</v>
      </c>
      <c r="O128">
        <v>32.343872130914818</v>
      </c>
      <c r="Q128">
        <v>36.745236128582896</v>
      </c>
      <c r="R128">
        <v>184.00815354862908</v>
      </c>
    </row>
    <row r="129" spans="1:18" x14ac:dyDescent="0.25">
      <c r="A129" s="1" t="s">
        <v>389</v>
      </c>
      <c r="B129">
        <v>3.1496720724779887</v>
      </c>
      <c r="D129">
        <v>7.5024191915680341</v>
      </c>
      <c r="H129">
        <v>4.4213537659849669</v>
      </c>
      <c r="J129">
        <v>1.0525744346735562</v>
      </c>
      <c r="K129">
        <v>93.105401733476114</v>
      </c>
      <c r="M129">
        <v>0.41567799136893446</v>
      </c>
      <c r="N129">
        <v>5.2719460995817418</v>
      </c>
      <c r="O129">
        <v>32.343872130914818</v>
      </c>
      <c r="Q129">
        <v>36.745236128582896</v>
      </c>
      <c r="R129">
        <v>184.00815354862908</v>
      </c>
    </row>
    <row r="130" spans="1:18" x14ac:dyDescent="0.25">
      <c r="A130" s="1" t="s">
        <v>390</v>
      </c>
      <c r="B130">
        <v>3.1496720724779887</v>
      </c>
      <c r="D130">
        <v>7.5024191915680341</v>
      </c>
      <c r="H130">
        <v>4.4213537659849669</v>
      </c>
      <c r="J130">
        <v>1.0525744346735562</v>
      </c>
      <c r="K130">
        <v>93.105401733476114</v>
      </c>
      <c r="M130">
        <v>0.41567799136893446</v>
      </c>
      <c r="N130">
        <v>5.2719460995817418</v>
      </c>
      <c r="O130">
        <v>32.343872130914818</v>
      </c>
      <c r="Q130">
        <v>36.745236128582896</v>
      </c>
      <c r="R130">
        <v>184.00815354862908</v>
      </c>
    </row>
    <row r="131" spans="1:18" x14ac:dyDescent="0.25">
      <c r="A131" s="1" t="s">
        <v>391</v>
      </c>
      <c r="B131">
        <v>3.1496720724779887</v>
      </c>
      <c r="D131">
        <v>7.5024191915680341</v>
      </c>
      <c r="H131">
        <v>4.4213537659849669</v>
      </c>
      <c r="J131">
        <v>1.0525744346735562</v>
      </c>
      <c r="K131">
        <v>93.105401733476114</v>
      </c>
      <c r="M131">
        <v>0.41567799136893446</v>
      </c>
      <c r="N131">
        <v>5.2719460995817418</v>
      </c>
      <c r="O131">
        <v>32.343872130914818</v>
      </c>
      <c r="Q131">
        <v>36.745236128582896</v>
      </c>
      <c r="R131">
        <v>184.00815354862908</v>
      </c>
    </row>
    <row r="132" spans="1:18" x14ac:dyDescent="0.25">
      <c r="A132" s="1" t="s">
        <v>392</v>
      </c>
      <c r="B132">
        <v>3.1496720724779887</v>
      </c>
      <c r="D132">
        <v>7.5024191915680341</v>
      </c>
      <c r="H132">
        <v>4.4213537659849669</v>
      </c>
      <c r="J132">
        <v>1.0525744346735562</v>
      </c>
      <c r="K132">
        <v>93.105401733476114</v>
      </c>
      <c r="M132">
        <v>0.41567799136893446</v>
      </c>
      <c r="N132">
        <v>5.2719460995817418</v>
      </c>
      <c r="O132">
        <v>32.343872130914818</v>
      </c>
      <c r="Q132">
        <v>36.745236128582896</v>
      </c>
      <c r="R132">
        <v>184.00815354862908</v>
      </c>
    </row>
    <row r="133" spans="1:18" x14ac:dyDescent="0.25">
      <c r="A133" s="1" t="s">
        <v>393</v>
      </c>
      <c r="B133">
        <v>3.1496720724779887</v>
      </c>
      <c r="D133">
        <v>7.5024191915680341</v>
      </c>
      <c r="H133">
        <v>4.4213537659849669</v>
      </c>
      <c r="J133">
        <v>1.0525744346735562</v>
      </c>
      <c r="K133">
        <v>93.105401733476114</v>
      </c>
      <c r="M133">
        <v>0.41567799136893446</v>
      </c>
      <c r="N133">
        <v>5.2719460995817418</v>
      </c>
      <c r="O133">
        <v>32.343872130914818</v>
      </c>
      <c r="Q133">
        <v>36.745236128582896</v>
      </c>
      <c r="R133">
        <v>184.00815354862908</v>
      </c>
    </row>
    <row r="134" spans="1:18" x14ac:dyDescent="0.25">
      <c r="A134" s="1" t="s">
        <v>394</v>
      </c>
      <c r="B134">
        <v>3.1496720724779887</v>
      </c>
      <c r="D134">
        <v>7.5024191915680341</v>
      </c>
      <c r="H134">
        <v>4.4213537659849669</v>
      </c>
      <c r="J134">
        <v>1.0525744346735562</v>
      </c>
      <c r="K134">
        <v>93.105401733476114</v>
      </c>
      <c r="M134">
        <v>0.41567799136893446</v>
      </c>
      <c r="N134">
        <v>5.2719460995817418</v>
      </c>
      <c r="O134">
        <v>32.343872130914818</v>
      </c>
      <c r="Q134">
        <v>36.745236128582896</v>
      </c>
      <c r="R134">
        <v>184.00815354862908</v>
      </c>
    </row>
    <row r="135" spans="1:18" x14ac:dyDescent="0.25">
      <c r="A135" s="1" t="s">
        <v>395</v>
      </c>
      <c r="B135">
        <v>3.1496720724779887</v>
      </c>
      <c r="D135">
        <v>7.5024191915680341</v>
      </c>
      <c r="H135">
        <v>4.4213537659849669</v>
      </c>
      <c r="J135">
        <v>1.0525744346735562</v>
      </c>
      <c r="K135">
        <v>93.105401733476114</v>
      </c>
      <c r="M135">
        <v>0.41567799136893446</v>
      </c>
      <c r="N135">
        <v>5.2719460995817418</v>
      </c>
      <c r="O135">
        <v>32.343872130914818</v>
      </c>
      <c r="Q135">
        <v>36.745236128582896</v>
      </c>
      <c r="R135">
        <v>184.00815354862908</v>
      </c>
    </row>
    <row r="136" spans="1:18" x14ac:dyDescent="0.25">
      <c r="A136" s="1" t="s">
        <v>396</v>
      </c>
      <c r="B136">
        <v>3.1496720724779887</v>
      </c>
      <c r="D136">
        <v>7.5024191915680341</v>
      </c>
      <c r="H136">
        <v>4.4213537659849669</v>
      </c>
      <c r="J136">
        <v>1.0525744346735562</v>
      </c>
      <c r="K136">
        <v>93.105401733476114</v>
      </c>
      <c r="M136">
        <v>0.41567799136893446</v>
      </c>
      <c r="N136">
        <v>5.2719460995817418</v>
      </c>
      <c r="O136">
        <v>32.343872130914818</v>
      </c>
      <c r="Q136">
        <v>36.745236128582896</v>
      </c>
      <c r="R136">
        <v>184.00815354862908</v>
      </c>
    </row>
    <row r="137" spans="1:18" x14ac:dyDescent="0.25">
      <c r="A137" s="1" t="s">
        <v>397</v>
      </c>
      <c r="B137">
        <v>3.1496720724779887</v>
      </c>
      <c r="D137">
        <v>7.5024191915680341</v>
      </c>
      <c r="H137">
        <v>4.4213537659849669</v>
      </c>
      <c r="J137">
        <v>1.0525744346735562</v>
      </c>
      <c r="K137">
        <v>93.105401733476114</v>
      </c>
      <c r="M137">
        <v>0.41567799136893446</v>
      </c>
      <c r="N137">
        <v>5.2719460995817418</v>
      </c>
      <c r="O137">
        <v>32.343872130914818</v>
      </c>
      <c r="Q137">
        <v>36.745236128582896</v>
      </c>
      <c r="R137">
        <v>184.00815354862908</v>
      </c>
    </row>
    <row r="138" spans="1:18" x14ac:dyDescent="0.25">
      <c r="A138" s="1" t="s">
        <v>398</v>
      </c>
      <c r="B138">
        <v>3.1496720724779887</v>
      </c>
      <c r="D138">
        <v>7.5024191915680341</v>
      </c>
      <c r="H138">
        <v>4.4213537659849669</v>
      </c>
      <c r="J138">
        <v>1.0525744346735562</v>
      </c>
      <c r="K138">
        <v>93.105401733476114</v>
      </c>
      <c r="M138">
        <v>0.41567799136893446</v>
      </c>
      <c r="N138">
        <v>5.2719460995817418</v>
      </c>
      <c r="O138">
        <v>32.343872130914818</v>
      </c>
      <c r="Q138">
        <v>36.745236128582896</v>
      </c>
      <c r="R138">
        <v>184.00815354862908</v>
      </c>
    </row>
    <row r="139" spans="1:18" x14ac:dyDescent="0.25">
      <c r="A139" s="1" t="s">
        <v>399</v>
      </c>
      <c r="B139">
        <v>3.1496720724779887</v>
      </c>
      <c r="D139">
        <v>7.5024191915680341</v>
      </c>
      <c r="H139">
        <v>4.4213537659849669</v>
      </c>
      <c r="J139">
        <v>1.0525744346735562</v>
      </c>
      <c r="K139">
        <v>93.105401733476114</v>
      </c>
      <c r="M139">
        <v>0.41567799136893446</v>
      </c>
      <c r="N139">
        <v>5.2719460995817418</v>
      </c>
      <c r="O139">
        <v>32.343872130914818</v>
      </c>
      <c r="Q139">
        <v>36.745236128582896</v>
      </c>
      <c r="R139">
        <v>184.00815354862908</v>
      </c>
    </row>
    <row r="140" spans="1:18" x14ac:dyDescent="0.25">
      <c r="A140" s="1" t="s">
        <v>400</v>
      </c>
      <c r="B140">
        <v>3.1496720724779887</v>
      </c>
      <c r="D140">
        <v>7.5024191915680341</v>
      </c>
      <c r="H140">
        <v>4.4213537659849669</v>
      </c>
      <c r="J140">
        <v>1.0525744346735562</v>
      </c>
      <c r="K140">
        <v>93.105401733476114</v>
      </c>
      <c r="M140">
        <v>0.41567799136893446</v>
      </c>
      <c r="N140">
        <v>5.2719460995817418</v>
      </c>
      <c r="O140">
        <v>32.343872130914818</v>
      </c>
      <c r="Q140">
        <v>36.745236128582896</v>
      </c>
      <c r="R140">
        <v>184.00815354862908</v>
      </c>
    </row>
    <row r="141" spans="1:18" x14ac:dyDescent="0.25">
      <c r="A141" s="1" t="s">
        <v>401</v>
      </c>
      <c r="B141">
        <v>3.1496720724779887</v>
      </c>
      <c r="D141">
        <v>7.5024191915680341</v>
      </c>
      <c r="H141">
        <v>4.4213537659849669</v>
      </c>
      <c r="J141">
        <v>1.0525744346735562</v>
      </c>
      <c r="K141">
        <v>93.105401733476114</v>
      </c>
      <c r="M141">
        <v>0.41567799136893446</v>
      </c>
      <c r="N141">
        <v>5.2719460995817418</v>
      </c>
      <c r="O141">
        <v>32.343872130914818</v>
      </c>
      <c r="Q141">
        <v>36.745236128582896</v>
      </c>
      <c r="R141">
        <v>184.00815354862908</v>
      </c>
    </row>
    <row r="142" spans="1:18" x14ac:dyDescent="0.25">
      <c r="A142" s="1" t="s">
        <v>402</v>
      </c>
      <c r="B142">
        <v>3.1496720724779887</v>
      </c>
      <c r="D142">
        <v>7.5024191915680341</v>
      </c>
      <c r="H142">
        <v>4.4213537659849669</v>
      </c>
      <c r="J142">
        <v>1.0525744346735562</v>
      </c>
      <c r="K142">
        <v>93.105401733476114</v>
      </c>
      <c r="M142">
        <v>0.41567799136893446</v>
      </c>
      <c r="N142">
        <v>5.2719460995817418</v>
      </c>
      <c r="O142">
        <v>32.343872130914818</v>
      </c>
      <c r="Q142">
        <v>36.745236128582896</v>
      </c>
      <c r="R142">
        <v>184.00815354862908</v>
      </c>
    </row>
    <row r="143" spans="1:18" x14ac:dyDescent="0.25">
      <c r="A143" s="1" t="s">
        <v>403</v>
      </c>
      <c r="B143">
        <v>3.1496720724779887</v>
      </c>
      <c r="D143">
        <v>7.5024191915680341</v>
      </c>
      <c r="H143">
        <v>4.4213537659849669</v>
      </c>
      <c r="J143">
        <v>1.0525744346735562</v>
      </c>
      <c r="K143">
        <v>93.105401733476114</v>
      </c>
      <c r="M143">
        <v>0.41567799136893446</v>
      </c>
      <c r="N143">
        <v>5.2719460995817418</v>
      </c>
      <c r="O143">
        <v>32.343872130914818</v>
      </c>
      <c r="Q143">
        <v>36.745236128582896</v>
      </c>
      <c r="R143">
        <v>184.00815354862908</v>
      </c>
    </row>
    <row r="144" spans="1:18" x14ac:dyDescent="0.25">
      <c r="A144" s="1" t="s">
        <v>404</v>
      </c>
      <c r="B144">
        <v>3.1496720724779887</v>
      </c>
      <c r="D144">
        <v>7.5024191915680341</v>
      </c>
      <c r="H144">
        <v>4.4213537659849669</v>
      </c>
      <c r="J144">
        <v>1.0525744346735562</v>
      </c>
      <c r="K144">
        <v>93.105401733476114</v>
      </c>
      <c r="M144">
        <v>0.41567799136893446</v>
      </c>
      <c r="N144">
        <v>5.2719460995817418</v>
      </c>
      <c r="O144">
        <v>32.343872130914818</v>
      </c>
      <c r="Q144">
        <v>36.745236128582896</v>
      </c>
      <c r="R144">
        <v>184.00815354862908</v>
      </c>
    </row>
    <row r="145" spans="1:18" x14ac:dyDescent="0.25">
      <c r="A145" s="1" t="s">
        <v>405</v>
      </c>
      <c r="B145">
        <v>3.1496720724779887</v>
      </c>
      <c r="D145">
        <v>7.5024191915680341</v>
      </c>
      <c r="H145">
        <v>4.4213537659849669</v>
      </c>
      <c r="J145">
        <v>1.0525744346735562</v>
      </c>
      <c r="K145">
        <v>93.105401733476114</v>
      </c>
      <c r="M145">
        <v>0.41567799136893446</v>
      </c>
      <c r="N145">
        <v>5.2719460995817418</v>
      </c>
      <c r="O145">
        <v>32.343872130914818</v>
      </c>
      <c r="Q145">
        <v>36.745236128582896</v>
      </c>
      <c r="R145">
        <v>184.00815354862908</v>
      </c>
    </row>
    <row r="146" spans="1:18" x14ac:dyDescent="0.25">
      <c r="A146" s="1" t="s">
        <v>406</v>
      </c>
      <c r="B146">
        <v>3.1496720724779887</v>
      </c>
      <c r="D146">
        <v>7.5024191915680341</v>
      </c>
      <c r="H146">
        <v>4.4213537659849669</v>
      </c>
      <c r="J146">
        <v>1.0525744346735562</v>
      </c>
      <c r="K146">
        <v>93.105401733476114</v>
      </c>
      <c r="M146">
        <v>0.41567799136893446</v>
      </c>
      <c r="N146">
        <v>5.2719460995817418</v>
      </c>
      <c r="O146">
        <v>32.343872130914818</v>
      </c>
      <c r="Q146">
        <v>36.745236128582896</v>
      </c>
      <c r="R146">
        <v>184.00815354862908</v>
      </c>
    </row>
    <row r="147" spans="1:18" x14ac:dyDescent="0.25">
      <c r="A147" s="1" t="s">
        <v>407</v>
      </c>
      <c r="B147">
        <v>3.1496720724779887</v>
      </c>
      <c r="D147">
        <v>7.5024191915680341</v>
      </c>
      <c r="H147">
        <v>4.4213537659849669</v>
      </c>
      <c r="J147">
        <v>1.0525744346735562</v>
      </c>
      <c r="K147">
        <v>93.105401733476114</v>
      </c>
      <c r="M147">
        <v>0.41567799136893446</v>
      </c>
      <c r="N147">
        <v>5.2719460995817418</v>
      </c>
      <c r="O147">
        <v>32.343872130914818</v>
      </c>
      <c r="Q147">
        <v>36.745236128582896</v>
      </c>
      <c r="R147">
        <v>184.00815354862908</v>
      </c>
    </row>
    <row r="148" spans="1:18" x14ac:dyDescent="0.25">
      <c r="A148" s="1" t="s">
        <v>408</v>
      </c>
      <c r="B148">
        <v>3.1496720724779887</v>
      </c>
      <c r="D148">
        <v>7.5024191915680341</v>
      </c>
      <c r="H148">
        <v>4.4213537659849669</v>
      </c>
      <c r="J148">
        <v>1.0525744346735562</v>
      </c>
      <c r="K148">
        <v>93.105401733476114</v>
      </c>
      <c r="M148">
        <v>0.41567799136893446</v>
      </c>
      <c r="N148">
        <v>5.2719460995817418</v>
      </c>
      <c r="O148">
        <v>32.343872130914818</v>
      </c>
      <c r="Q148">
        <v>36.745236128582896</v>
      </c>
      <c r="R148">
        <v>184.00815354862908</v>
      </c>
    </row>
    <row r="149" spans="1:18" x14ac:dyDescent="0.25">
      <c r="A149" s="1" t="s">
        <v>409</v>
      </c>
      <c r="B149">
        <v>3.6595249933901526</v>
      </c>
      <c r="D149">
        <v>8.7168727126671222</v>
      </c>
      <c r="H149">
        <v>5.1370600617835294</v>
      </c>
      <c r="J149">
        <v>1.2229598391368102</v>
      </c>
      <c r="K149">
        <v>108.17683137255145</v>
      </c>
      <c r="M149">
        <v>0.48296583377965585</v>
      </c>
      <c r="N149">
        <v>6.1253419629957087</v>
      </c>
      <c r="O149">
        <v>32.464330343996153</v>
      </c>
      <c r="Q149">
        <v>42.693368359067911</v>
      </c>
      <c r="R149">
        <v>208.67925547936844</v>
      </c>
    </row>
    <row r="150" spans="1:18" x14ac:dyDescent="0.25">
      <c r="A150" s="1" t="s">
        <v>410</v>
      </c>
      <c r="B150">
        <v>3.6595249933901526</v>
      </c>
      <c r="D150">
        <v>8.7168727126671222</v>
      </c>
      <c r="H150">
        <v>5.1370600617835294</v>
      </c>
      <c r="J150">
        <v>1.2229598391368102</v>
      </c>
      <c r="K150">
        <v>108.17683137255145</v>
      </c>
      <c r="M150">
        <v>0.48296583377965585</v>
      </c>
      <c r="N150">
        <v>6.1253419629957087</v>
      </c>
      <c r="O150">
        <v>32.464330343996153</v>
      </c>
      <c r="Q150">
        <v>42.693368359067911</v>
      </c>
      <c r="R150">
        <v>208.67925547936844</v>
      </c>
    </row>
    <row r="151" spans="1:18" x14ac:dyDescent="0.25">
      <c r="A151" s="1" t="s">
        <v>411</v>
      </c>
      <c r="B151">
        <v>3.6595249933901526</v>
      </c>
      <c r="D151">
        <v>8.7168727126671222</v>
      </c>
      <c r="H151">
        <v>5.1370600617835294</v>
      </c>
      <c r="J151">
        <v>1.2229598391368102</v>
      </c>
      <c r="K151">
        <v>108.17683137255145</v>
      </c>
      <c r="M151">
        <v>0.48296583377965585</v>
      </c>
      <c r="N151">
        <v>6.1253419629957087</v>
      </c>
      <c r="O151">
        <v>32.464330343996153</v>
      </c>
      <c r="Q151">
        <v>42.693368359067911</v>
      </c>
      <c r="R151">
        <v>208.67925547936844</v>
      </c>
    </row>
    <row r="152" spans="1:18" x14ac:dyDescent="0.25">
      <c r="A152" s="1" t="s">
        <v>412</v>
      </c>
      <c r="B152">
        <v>3.6595249933901526</v>
      </c>
      <c r="D152">
        <v>8.7168727126671222</v>
      </c>
      <c r="H152">
        <v>5.1370600617835294</v>
      </c>
      <c r="J152">
        <v>1.2229598391368102</v>
      </c>
      <c r="K152">
        <v>108.17683137255145</v>
      </c>
      <c r="M152">
        <v>0.48296583377965585</v>
      </c>
      <c r="N152">
        <v>6.1253419629957087</v>
      </c>
      <c r="O152">
        <v>32.464330343996153</v>
      </c>
      <c r="Q152">
        <v>42.693368359067911</v>
      </c>
      <c r="R152">
        <v>208.67925547936844</v>
      </c>
    </row>
    <row r="153" spans="1:18" x14ac:dyDescent="0.25">
      <c r="A153" s="1" t="s">
        <v>413</v>
      </c>
      <c r="B153">
        <v>3.6595249933901526</v>
      </c>
      <c r="D153">
        <v>8.7168727126671222</v>
      </c>
      <c r="H153">
        <v>5.1370600617835294</v>
      </c>
      <c r="J153">
        <v>1.2229598391368102</v>
      </c>
      <c r="K153">
        <v>108.17683137255145</v>
      </c>
      <c r="M153">
        <v>0.48296583377965585</v>
      </c>
      <c r="N153">
        <v>6.1253419629957087</v>
      </c>
      <c r="O153">
        <v>32.464330343996153</v>
      </c>
      <c r="Q153">
        <v>42.693368359067911</v>
      </c>
      <c r="R153">
        <v>208.67925547936844</v>
      </c>
    </row>
    <row r="154" spans="1:18" x14ac:dyDescent="0.25">
      <c r="A154" s="1" t="s">
        <v>414</v>
      </c>
      <c r="B154">
        <v>3.6595249933901526</v>
      </c>
      <c r="D154">
        <v>8.7168727126671222</v>
      </c>
      <c r="H154">
        <v>5.1370600617835294</v>
      </c>
      <c r="J154">
        <v>1.2229598391368102</v>
      </c>
      <c r="K154">
        <v>108.17683137255145</v>
      </c>
      <c r="M154">
        <v>0.48296583377965585</v>
      </c>
      <c r="N154">
        <v>6.1253419629957087</v>
      </c>
      <c r="O154">
        <v>32.464330343996153</v>
      </c>
      <c r="Q154">
        <v>42.693368359067911</v>
      </c>
      <c r="R154">
        <v>208.67925547936844</v>
      </c>
    </row>
    <row r="155" spans="1:18" x14ac:dyDescent="0.25">
      <c r="A155" s="1" t="s">
        <v>415</v>
      </c>
      <c r="B155">
        <v>3.6595249933901526</v>
      </c>
      <c r="D155">
        <v>8.7168727126671222</v>
      </c>
      <c r="H155">
        <v>5.1370600617835294</v>
      </c>
      <c r="J155">
        <v>1.2229598391368102</v>
      </c>
      <c r="K155">
        <v>108.17683137255145</v>
      </c>
      <c r="M155">
        <v>0.48296583377965585</v>
      </c>
      <c r="N155">
        <v>6.1253419629957087</v>
      </c>
      <c r="O155">
        <v>32.464330343996153</v>
      </c>
      <c r="Q155">
        <v>42.693368359067911</v>
      </c>
      <c r="R155">
        <v>208.67925547936844</v>
      </c>
    </row>
    <row r="156" spans="1:18" x14ac:dyDescent="0.25">
      <c r="A156" s="1" t="s">
        <v>416</v>
      </c>
      <c r="B156">
        <v>3.6595249933901526</v>
      </c>
      <c r="D156">
        <v>8.7168727126671222</v>
      </c>
      <c r="H156">
        <v>5.1370600617835294</v>
      </c>
      <c r="J156">
        <v>1.2229598391368102</v>
      </c>
      <c r="K156">
        <v>108.17683137255145</v>
      </c>
      <c r="M156">
        <v>0.48296583377965585</v>
      </c>
      <c r="N156">
        <v>6.1253419629957087</v>
      </c>
      <c r="O156">
        <v>32.464330343996153</v>
      </c>
      <c r="Q156">
        <v>42.693368359067911</v>
      </c>
      <c r="R156">
        <v>208.67925547936844</v>
      </c>
    </row>
    <row r="157" spans="1:18" x14ac:dyDescent="0.25">
      <c r="A157" s="1" t="s">
        <v>417</v>
      </c>
      <c r="B157">
        <v>3.6595249933901526</v>
      </c>
      <c r="D157">
        <v>8.7168727126671222</v>
      </c>
      <c r="H157">
        <v>5.1370600617835294</v>
      </c>
      <c r="J157">
        <v>1.2229598391368102</v>
      </c>
      <c r="K157">
        <v>108.17683137255145</v>
      </c>
      <c r="M157">
        <v>0.48296583377965585</v>
      </c>
      <c r="N157">
        <v>6.1253419629957087</v>
      </c>
      <c r="O157">
        <v>32.464330343996153</v>
      </c>
      <c r="Q157">
        <v>42.693368359067911</v>
      </c>
      <c r="R157">
        <v>208.67925547936844</v>
      </c>
    </row>
    <row r="158" spans="1:18" x14ac:dyDescent="0.25">
      <c r="A158" s="1" t="s">
        <v>418</v>
      </c>
      <c r="B158">
        <v>3.6595249933901526</v>
      </c>
      <c r="D158">
        <v>8.7168727126671222</v>
      </c>
      <c r="H158">
        <v>5.1370600617835294</v>
      </c>
      <c r="J158">
        <v>1.2229598391368102</v>
      </c>
      <c r="K158">
        <v>108.17683137255145</v>
      </c>
      <c r="M158">
        <v>0.48296583377965585</v>
      </c>
      <c r="N158">
        <v>6.1253419629957087</v>
      </c>
      <c r="O158">
        <v>32.464330343996153</v>
      </c>
      <c r="Q158">
        <v>42.693368359067911</v>
      </c>
      <c r="R158">
        <v>208.67925547936844</v>
      </c>
    </row>
    <row r="159" spans="1:18" x14ac:dyDescent="0.25">
      <c r="A159" s="1" t="s">
        <v>419</v>
      </c>
      <c r="B159">
        <v>3.6595249933901526</v>
      </c>
      <c r="D159">
        <v>8.7168727126671222</v>
      </c>
      <c r="H159">
        <v>5.1370600617835294</v>
      </c>
      <c r="J159">
        <v>1.2229598391368102</v>
      </c>
      <c r="K159">
        <v>108.17683137255145</v>
      </c>
      <c r="M159">
        <v>0.48296583377965585</v>
      </c>
      <c r="N159">
        <v>6.1253419629957087</v>
      </c>
      <c r="O159">
        <v>32.464330343996153</v>
      </c>
      <c r="Q159">
        <v>42.693368359067911</v>
      </c>
      <c r="R159">
        <v>208.67925547936844</v>
      </c>
    </row>
    <row r="160" spans="1:18" x14ac:dyDescent="0.25">
      <c r="A160" s="1" t="s">
        <v>420</v>
      </c>
      <c r="B160">
        <v>3.6595249933901526</v>
      </c>
      <c r="D160">
        <v>8.7168727126671222</v>
      </c>
      <c r="H160">
        <v>5.1370600617835294</v>
      </c>
      <c r="J160">
        <v>1.2229598391368102</v>
      </c>
      <c r="K160">
        <v>108.17683137255145</v>
      </c>
      <c r="M160">
        <v>0.48296583377965585</v>
      </c>
      <c r="N160">
        <v>6.1253419629957087</v>
      </c>
      <c r="O160">
        <v>32.464330343996153</v>
      </c>
      <c r="Q160">
        <v>42.693368359067911</v>
      </c>
      <c r="R160">
        <v>208.67925547936844</v>
      </c>
    </row>
    <row r="161" spans="1:18" x14ac:dyDescent="0.25">
      <c r="A161" s="1" t="s">
        <v>421</v>
      </c>
      <c r="B161">
        <v>3.6595249933901526</v>
      </c>
      <c r="D161">
        <v>8.7168727126671222</v>
      </c>
      <c r="H161">
        <v>5.1370600617835294</v>
      </c>
      <c r="J161">
        <v>1.2229598391368102</v>
      </c>
      <c r="K161">
        <v>108.17683137255145</v>
      </c>
      <c r="M161">
        <v>0.48296583377965585</v>
      </c>
      <c r="N161">
        <v>6.1253419629957087</v>
      </c>
      <c r="O161">
        <v>32.464330343996153</v>
      </c>
      <c r="Q161">
        <v>42.693368359067911</v>
      </c>
      <c r="R161">
        <v>208.67925547936844</v>
      </c>
    </row>
    <row r="162" spans="1:18" x14ac:dyDescent="0.25">
      <c r="A162" s="1" t="s">
        <v>422</v>
      </c>
      <c r="B162">
        <v>3.6595249933901526</v>
      </c>
      <c r="D162">
        <v>8.7168727126671222</v>
      </c>
      <c r="H162">
        <v>5.1370600617835294</v>
      </c>
      <c r="J162">
        <v>1.2229598391368102</v>
      </c>
      <c r="K162">
        <v>108.17683137255145</v>
      </c>
      <c r="M162">
        <v>0.48296583377965585</v>
      </c>
      <c r="N162">
        <v>6.1253419629957087</v>
      </c>
      <c r="O162">
        <v>32.464330343996153</v>
      </c>
      <c r="Q162">
        <v>42.693368359067911</v>
      </c>
      <c r="R162">
        <v>208.67925547936844</v>
      </c>
    </row>
    <row r="163" spans="1:18" x14ac:dyDescent="0.25">
      <c r="A163" s="1" t="s">
        <v>423</v>
      </c>
      <c r="B163">
        <v>3.6595249933901526</v>
      </c>
      <c r="D163">
        <v>8.7168727126671222</v>
      </c>
      <c r="H163">
        <v>5.1370600617835294</v>
      </c>
      <c r="J163">
        <v>1.2229598391368102</v>
      </c>
      <c r="K163">
        <v>108.17683137255145</v>
      </c>
      <c r="M163">
        <v>0.48296583377965585</v>
      </c>
      <c r="N163">
        <v>6.1253419629957087</v>
      </c>
      <c r="O163">
        <v>32.464330343996153</v>
      </c>
      <c r="Q163">
        <v>42.693368359067911</v>
      </c>
      <c r="R163">
        <v>208.67925547936844</v>
      </c>
    </row>
    <row r="164" spans="1:18" x14ac:dyDescent="0.25">
      <c r="A164" s="1" t="s">
        <v>424</v>
      </c>
      <c r="B164">
        <v>3.6595249933901526</v>
      </c>
      <c r="D164">
        <v>8.7168727126671222</v>
      </c>
      <c r="H164">
        <v>5.1370600617835294</v>
      </c>
      <c r="J164">
        <v>1.2229598391368102</v>
      </c>
      <c r="K164">
        <v>108.17683137255145</v>
      </c>
      <c r="M164">
        <v>0.48296583377965585</v>
      </c>
      <c r="N164">
        <v>6.1253419629957087</v>
      </c>
      <c r="O164">
        <v>32.464330343996153</v>
      </c>
      <c r="Q164">
        <v>42.693368359067911</v>
      </c>
      <c r="R164">
        <v>208.67925547936844</v>
      </c>
    </row>
    <row r="165" spans="1:18" x14ac:dyDescent="0.25">
      <c r="A165" s="1" t="s">
        <v>425</v>
      </c>
      <c r="B165">
        <v>3.6595249933901526</v>
      </c>
      <c r="D165">
        <v>8.7168727126671222</v>
      </c>
      <c r="H165">
        <v>5.1370600617835294</v>
      </c>
      <c r="J165">
        <v>1.2229598391368102</v>
      </c>
      <c r="K165">
        <v>108.17683137255145</v>
      </c>
      <c r="M165">
        <v>0.48296583377965585</v>
      </c>
      <c r="N165">
        <v>6.1253419629957087</v>
      </c>
      <c r="O165">
        <v>32.464330343996153</v>
      </c>
      <c r="Q165">
        <v>42.693368359067911</v>
      </c>
      <c r="R165">
        <v>208.67925547936844</v>
      </c>
    </row>
    <row r="166" spans="1:18" x14ac:dyDescent="0.25">
      <c r="A166" s="1" t="s">
        <v>426</v>
      </c>
      <c r="B166">
        <v>3.6595249933901526</v>
      </c>
      <c r="D166">
        <v>8.7168727126671222</v>
      </c>
      <c r="H166">
        <v>5.1370600617835294</v>
      </c>
      <c r="J166">
        <v>1.2229598391368102</v>
      </c>
      <c r="K166">
        <v>108.17683137255145</v>
      </c>
      <c r="M166">
        <v>0.48296583377965585</v>
      </c>
      <c r="N166">
        <v>6.1253419629957087</v>
      </c>
      <c r="O166">
        <v>32.464330343996153</v>
      </c>
      <c r="Q166">
        <v>42.693368359067911</v>
      </c>
      <c r="R166">
        <v>208.67925547936844</v>
      </c>
    </row>
    <row r="167" spans="1:18" x14ac:dyDescent="0.25">
      <c r="A167" s="1" t="s">
        <v>427</v>
      </c>
      <c r="B167">
        <v>3.6595249933901526</v>
      </c>
      <c r="D167">
        <v>8.7168727126671222</v>
      </c>
      <c r="H167">
        <v>5.1370600617835294</v>
      </c>
      <c r="J167">
        <v>1.2229598391368102</v>
      </c>
      <c r="K167">
        <v>108.17683137255145</v>
      </c>
      <c r="M167">
        <v>0.48296583377965585</v>
      </c>
      <c r="N167">
        <v>6.1253419629957087</v>
      </c>
      <c r="O167">
        <v>32.464330343996153</v>
      </c>
      <c r="Q167">
        <v>42.693368359067911</v>
      </c>
      <c r="R167">
        <v>208.67925547936844</v>
      </c>
    </row>
    <row r="168" spans="1:18" x14ac:dyDescent="0.25">
      <c r="A168" s="1" t="s">
        <v>428</v>
      </c>
      <c r="B168">
        <v>3.6595249933901526</v>
      </c>
      <c r="D168">
        <v>8.7168727126671222</v>
      </c>
      <c r="H168">
        <v>5.1370600617835294</v>
      </c>
      <c r="J168">
        <v>1.2229598391368102</v>
      </c>
      <c r="K168">
        <v>108.17683137255145</v>
      </c>
      <c r="M168">
        <v>0.48296583377965585</v>
      </c>
      <c r="N168">
        <v>6.1253419629957087</v>
      </c>
      <c r="O168">
        <v>32.464330343996153</v>
      </c>
      <c r="Q168">
        <v>42.693368359067911</v>
      </c>
      <c r="R168">
        <v>208.67925547936844</v>
      </c>
    </row>
    <row r="169" spans="1:18" x14ac:dyDescent="0.25">
      <c r="A169" s="1" t="s">
        <v>429</v>
      </c>
      <c r="B169">
        <v>3.6595249933901526</v>
      </c>
      <c r="D169">
        <v>8.7168727126671222</v>
      </c>
      <c r="H169">
        <v>5.1370600617835294</v>
      </c>
      <c r="J169">
        <v>1.2229598391368102</v>
      </c>
      <c r="K169">
        <v>108.17683137255145</v>
      </c>
      <c r="M169">
        <v>0.48296583377965585</v>
      </c>
      <c r="N169">
        <v>6.1253419629957087</v>
      </c>
      <c r="O169">
        <v>32.464330343996153</v>
      </c>
      <c r="Q169">
        <v>42.693368359067911</v>
      </c>
      <c r="R169">
        <v>208.67925547936844</v>
      </c>
    </row>
    <row r="170" spans="1:18" x14ac:dyDescent="0.25">
      <c r="A170" s="1" t="s">
        <v>430</v>
      </c>
      <c r="B170">
        <v>3.6595249933901526</v>
      </c>
      <c r="D170">
        <v>8.7168727126671222</v>
      </c>
      <c r="H170">
        <v>5.1370600617835294</v>
      </c>
      <c r="J170">
        <v>1.2229598391368102</v>
      </c>
      <c r="K170">
        <v>108.17683137255145</v>
      </c>
      <c r="M170">
        <v>0.48296583377965585</v>
      </c>
      <c r="N170">
        <v>6.1253419629957087</v>
      </c>
      <c r="O170">
        <v>32.464330343996153</v>
      </c>
      <c r="Q170">
        <v>42.693368359067911</v>
      </c>
      <c r="R170">
        <v>208.67925547936844</v>
      </c>
    </row>
    <row r="171" spans="1:18" x14ac:dyDescent="0.25">
      <c r="A171" s="1" t="s">
        <v>431</v>
      </c>
      <c r="B171">
        <v>3.6595249933901526</v>
      </c>
      <c r="D171">
        <v>8.7168727126671222</v>
      </c>
      <c r="H171">
        <v>5.1370600617835294</v>
      </c>
      <c r="J171">
        <v>1.2229598391368102</v>
      </c>
      <c r="K171">
        <v>108.17683137255145</v>
      </c>
      <c r="M171">
        <v>0.48296583377965585</v>
      </c>
      <c r="N171">
        <v>6.1253419629957087</v>
      </c>
      <c r="O171">
        <v>32.464330343996153</v>
      </c>
      <c r="Q171">
        <v>42.693368359067911</v>
      </c>
      <c r="R171">
        <v>208.67925547936844</v>
      </c>
    </row>
    <row r="172" spans="1:18" x14ac:dyDescent="0.25">
      <c r="A172" s="1" t="s">
        <v>432</v>
      </c>
      <c r="B172">
        <v>3.6595249933901526</v>
      </c>
      <c r="D172">
        <v>8.7168727126671222</v>
      </c>
      <c r="H172">
        <v>5.1370600617835294</v>
      </c>
      <c r="J172">
        <v>1.2229598391368102</v>
      </c>
      <c r="K172">
        <v>108.17683137255145</v>
      </c>
      <c r="M172">
        <v>0.48296583377965585</v>
      </c>
      <c r="N172">
        <v>6.1253419629957087</v>
      </c>
      <c r="O172">
        <v>32.464330343996153</v>
      </c>
      <c r="Q172">
        <v>42.693368359067911</v>
      </c>
      <c r="R172">
        <v>208.67925547936844</v>
      </c>
    </row>
    <row r="173" spans="1:18" x14ac:dyDescent="0.25">
      <c r="A173" s="1" t="s">
        <v>433</v>
      </c>
      <c r="B173">
        <v>3.6595249933901526</v>
      </c>
      <c r="D173">
        <v>8.7168727126671222</v>
      </c>
      <c r="H173">
        <v>5.1370600617835294</v>
      </c>
      <c r="J173">
        <v>1.2229598391368102</v>
      </c>
      <c r="K173">
        <v>108.17683137255145</v>
      </c>
      <c r="M173">
        <v>0.48296583377965585</v>
      </c>
      <c r="N173">
        <v>6.1253419629957087</v>
      </c>
      <c r="O173">
        <v>32.464330343996153</v>
      </c>
      <c r="Q173">
        <v>42.693368359067911</v>
      </c>
      <c r="R173">
        <v>208.67925547936844</v>
      </c>
    </row>
    <row r="174" spans="1:18" x14ac:dyDescent="0.25">
      <c r="A174" s="1" t="s">
        <v>434</v>
      </c>
      <c r="B174">
        <v>3.6595249933901526</v>
      </c>
      <c r="D174">
        <v>8.7168727126671222</v>
      </c>
      <c r="H174">
        <v>5.1370600617835294</v>
      </c>
      <c r="J174">
        <v>1.2229598391368102</v>
      </c>
      <c r="K174">
        <v>108.17683137255145</v>
      </c>
      <c r="M174">
        <v>0.48296583377965585</v>
      </c>
      <c r="N174">
        <v>6.1253419629957087</v>
      </c>
      <c r="O174">
        <v>32.464330343996153</v>
      </c>
      <c r="Q174">
        <v>42.693368359067911</v>
      </c>
      <c r="R174">
        <v>208.67925547936844</v>
      </c>
    </row>
    <row r="175" spans="1:18" x14ac:dyDescent="0.25">
      <c r="A175" s="1" t="s">
        <v>435</v>
      </c>
      <c r="B175">
        <v>3.6595249933901526</v>
      </c>
      <c r="D175">
        <v>8.7168727126671222</v>
      </c>
      <c r="H175">
        <v>5.1370600617835294</v>
      </c>
      <c r="J175">
        <v>1.2229598391368102</v>
      </c>
      <c r="K175">
        <v>108.17683137255145</v>
      </c>
      <c r="M175">
        <v>0.48296583377965585</v>
      </c>
      <c r="N175">
        <v>6.1253419629957087</v>
      </c>
      <c r="O175">
        <v>32.464330343996153</v>
      </c>
      <c r="Q175">
        <v>42.693368359067911</v>
      </c>
      <c r="R175">
        <v>208.67925547936844</v>
      </c>
    </row>
    <row r="176" spans="1:18" x14ac:dyDescent="0.25">
      <c r="A176" s="1" t="s">
        <v>436</v>
      </c>
      <c r="B176">
        <v>3.6595249933901526</v>
      </c>
      <c r="D176">
        <v>8.7168727126671222</v>
      </c>
      <c r="H176">
        <v>5.1370600617835294</v>
      </c>
      <c r="J176">
        <v>1.2229598391368102</v>
      </c>
      <c r="K176">
        <v>108.17683137255145</v>
      </c>
      <c r="M176">
        <v>0.48296583377965585</v>
      </c>
      <c r="N176">
        <v>6.1253419629957087</v>
      </c>
      <c r="O176">
        <v>32.464330343996153</v>
      </c>
      <c r="Q176">
        <v>42.693368359067911</v>
      </c>
      <c r="R176">
        <v>208.67925547936844</v>
      </c>
    </row>
    <row r="177" spans="1:18" x14ac:dyDescent="0.25">
      <c r="A177" s="1" t="s">
        <v>437</v>
      </c>
      <c r="B177">
        <v>3.6595249933901526</v>
      </c>
      <c r="D177">
        <v>8.7168727126671222</v>
      </c>
      <c r="H177">
        <v>5.1370600617835294</v>
      </c>
      <c r="J177">
        <v>1.2229598391368102</v>
      </c>
      <c r="K177">
        <v>108.17683137255145</v>
      </c>
      <c r="M177">
        <v>0.48296583377965585</v>
      </c>
      <c r="N177">
        <v>6.1253419629957087</v>
      </c>
      <c r="O177">
        <v>32.464330343996153</v>
      </c>
      <c r="Q177">
        <v>42.693368359067911</v>
      </c>
      <c r="R177">
        <v>208.67925547936844</v>
      </c>
    </row>
    <row r="178" spans="1:18" x14ac:dyDescent="0.25">
      <c r="A178" s="1" t="s">
        <v>438</v>
      </c>
      <c r="B178">
        <v>3.6595249933901526</v>
      </c>
      <c r="D178">
        <v>8.7168727126671222</v>
      </c>
      <c r="H178">
        <v>5.1370600617835294</v>
      </c>
      <c r="J178">
        <v>1.2229598391368102</v>
      </c>
      <c r="K178">
        <v>108.17683137255145</v>
      </c>
      <c r="M178">
        <v>0.48296583377965585</v>
      </c>
      <c r="N178">
        <v>6.1253419629957087</v>
      </c>
      <c r="O178">
        <v>32.464330343996153</v>
      </c>
      <c r="Q178">
        <v>42.693368359067911</v>
      </c>
      <c r="R178">
        <v>208.67925547936844</v>
      </c>
    </row>
    <row r="179" spans="1:18" x14ac:dyDescent="0.25">
      <c r="A179" s="1" t="s">
        <v>439</v>
      </c>
      <c r="B179">
        <v>3.6595249933901526</v>
      </c>
      <c r="D179">
        <v>8.7168727126671222</v>
      </c>
      <c r="H179">
        <v>5.1370600617835294</v>
      </c>
      <c r="J179">
        <v>1.2229598391368102</v>
      </c>
      <c r="K179">
        <v>108.17683137255145</v>
      </c>
      <c r="M179">
        <v>0.48296583377965585</v>
      </c>
      <c r="N179">
        <v>6.1253419629957087</v>
      </c>
      <c r="O179">
        <v>32.464330343996153</v>
      </c>
      <c r="Q179">
        <v>42.693368359067911</v>
      </c>
      <c r="R179">
        <v>208.67925547936844</v>
      </c>
    </row>
    <row r="180" spans="1:18" x14ac:dyDescent="0.25">
      <c r="A180" s="1" t="s">
        <v>440</v>
      </c>
      <c r="B180">
        <v>3.6595249933901526</v>
      </c>
      <c r="D180">
        <v>8.7168727126671222</v>
      </c>
      <c r="H180">
        <v>5.1370600617835294</v>
      </c>
      <c r="J180">
        <v>1.2229598391368102</v>
      </c>
      <c r="K180">
        <v>108.17683137255145</v>
      </c>
      <c r="M180">
        <v>0.48296583377965585</v>
      </c>
      <c r="N180">
        <v>6.1253419629957087</v>
      </c>
      <c r="O180">
        <v>32.464330343996153</v>
      </c>
      <c r="Q180">
        <v>42.693368359067911</v>
      </c>
      <c r="R180">
        <v>208.67925547936844</v>
      </c>
    </row>
    <row r="181" spans="1:18" x14ac:dyDescent="0.25">
      <c r="A181" s="1" t="s">
        <v>441</v>
      </c>
      <c r="B181">
        <v>3.6595249933901526</v>
      </c>
      <c r="D181">
        <v>8.7168727126671222</v>
      </c>
      <c r="H181">
        <v>5.1370600617835294</v>
      </c>
      <c r="J181">
        <v>1.2229598391368102</v>
      </c>
      <c r="K181">
        <v>108.17683137255145</v>
      </c>
      <c r="M181">
        <v>0.48296583377965585</v>
      </c>
      <c r="N181">
        <v>6.1253419629957087</v>
      </c>
      <c r="O181">
        <v>32.464330343996153</v>
      </c>
      <c r="Q181">
        <v>42.693368359067911</v>
      </c>
      <c r="R181">
        <v>208.67925547936844</v>
      </c>
    </row>
    <row r="182" spans="1:18" x14ac:dyDescent="0.25">
      <c r="A182" s="1" t="s">
        <v>442</v>
      </c>
      <c r="B182">
        <v>3.6595249933901526</v>
      </c>
      <c r="D182">
        <v>8.7168727126671222</v>
      </c>
      <c r="H182">
        <v>5.1370600617835294</v>
      </c>
      <c r="J182">
        <v>1.2229598391368102</v>
      </c>
      <c r="K182">
        <v>108.17683137255145</v>
      </c>
      <c r="M182">
        <v>0.48296583377965585</v>
      </c>
      <c r="N182">
        <v>6.1253419629957087</v>
      </c>
      <c r="O182">
        <v>32.464330343996153</v>
      </c>
      <c r="Q182">
        <v>42.693368359067911</v>
      </c>
      <c r="R182">
        <v>208.67925547936844</v>
      </c>
    </row>
    <row r="183" spans="1:18" x14ac:dyDescent="0.25">
      <c r="A183" s="1" t="s">
        <v>443</v>
      </c>
      <c r="B183">
        <v>3.6595249933901526</v>
      </c>
      <c r="D183">
        <v>8.7168727126671222</v>
      </c>
      <c r="H183">
        <v>5.1370600617835294</v>
      </c>
      <c r="J183">
        <v>1.2229598391368102</v>
      </c>
      <c r="K183">
        <v>108.17683137255145</v>
      </c>
      <c r="M183">
        <v>0.48296583377965585</v>
      </c>
      <c r="N183">
        <v>6.1253419629957087</v>
      </c>
      <c r="O183">
        <v>32.464330343996153</v>
      </c>
      <c r="Q183">
        <v>42.693368359067911</v>
      </c>
      <c r="R183">
        <v>208.67925547936844</v>
      </c>
    </row>
    <row r="184" spans="1:18" x14ac:dyDescent="0.25">
      <c r="A184" s="1" t="s">
        <v>444</v>
      </c>
      <c r="B184">
        <v>3.6595249933901526</v>
      </c>
      <c r="D184">
        <v>8.7168727126671222</v>
      </c>
      <c r="H184">
        <v>5.1370600617835294</v>
      </c>
      <c r="J184">
        <v>1.2229598391368102</v>
      </c>
      <c r="K184">
        <v>108.17683137255145</v>
      </c>
      <c r="M184">
        <v>0.48296583377965585</v>
      </c>
      <c r="N184">
        <v>6.1253419629957087</v>
      </c>
      <c r="O184">
        <v>32.464330343996153</v>
      </c>
      <c r="Q184">
        <v>42.693368359067911</v>
      </c>
      <c r="R184">
        <v>208.67925547936844</v>
      </c>
    </row>
    <row r="185" spans="1:18" x14ac:dyDescent="0.25">
      <c r="A185" s="1" t="s">
        <v>445</v>
      </c>
      <c r="B185">
        <v>3.6595249933901526</v>
      </c>
      <c r="D185">
        <v>8.7168727126671222</v>
      </c>
      <c r="H185">
        <v>5.1370600617835294</v>
      </c>
      <c r="J185">
        <v>1.2229598391368102</v>
      </c>
      <c r="K185">
        <v>108.17683137255145</v>
      </c>
      <c r="M185">
        <v>0.48296583377965585</v>
      </c>
      <c r="N185">
        <v>6.1253419629957087</v>
      </c>
      <c r="O185">
        <v>32.464330343996153</v>
      </c>
      <c r="Q185">
        <v>42.693368359067911</v>
      </c>
      <c r="R185">
        <v>208.67925547936844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185"/>
  <sheetViews>
    <sheetView workbookViewId="0"/>
  </sheetViews>
  <sheetFormatPr defaultRowHeight="15" x14ac:dyDescent="0.25"/>
  <cols>
    <col min="1" max="1" width="15.7109375" customWidth="1"/>
    <col min="2" max="2" width="10.5703125" customWidth="1"/>
  </cols>
  <sheetData>
    <row r="1" spans="1:19" x14ac:dyDescent="0.25">
      <c r="A1" s="23" t="str">
        <f>Baselines!B4</f>
        <v>Sector:</v>
      </c>
      <c r="B1" s="108" t="str">
        <f>Baselines!C4</f>
        <v>Industrial Processes</v>
      </c>
      <c r="C1" s="57"/>
      <c r="D1" s="57"/>
      <c r="E1" s="57"/>
      <c r="F1" s="24"/>
      <c r="G1" s="25"/>
    </row>
    <row r="2" spans="1:19" x14ac:dyDescent="0.25">
      <c r="A2" s="26" t="str">
        <f>Baselines!B5</f>
        <v>Emissions Source:</v>
      </c>
      <c r="B2" s="58" t="str">
        <f>Baselines!C5</f>
        <v>Refrigeration &amp; Air Conditioning</v>
      </c>
      <c r="C2" s="28"/>
      <c r="D2" s="28"/>
      <c r="E2" s="28"/>
      <c r="F2" s="28"/>
      <c r="G2" s="29"/>
    </row>
    <row r="3" spans="1:19" x14ac:dyDescent="0.25">
      <c r="A3" s="26" t="s">
        <v>52</v>
      </c>
      <c r="B3" s="27" t="s">
        <v>61</v>
      </c>
      <c r="C3" s="28"/>
      <c r="D3" s="28"/>
      <c r="E3" s="28"/>
      <c r="F3" s="28"/>
      <c r="G3" s="29"/>
    </row>
    <row r="4" spans="1:19" x14ac:dyDescent="0.25">
      <c r="A4" s="30" t="s">
        <v>53</v>
      </c>
      <c r="B4" s="31">
        <v>2030</v>
      </c>
      <c r="C4" s="32"/>
      <c r="D4" s="32"/>
      <c r="E4" s="32"/>
      <c r="F4" s="32"/>
      <c r="G4" s="33"/>
    </row>
    <row r="5" spans="1:19" x14ac:dyDescent="0.25">
      <c r="A5" s="34"/>
    </row>
    <row r="6" spans="1:19" x14ac:dyDescent="0.25">
      <c r="A6" s="34" t="s">
        <v>55</v>
      </c>
      <c r="B6" s="35" t="s">
        <v>54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7"/>
    </row>
    <row r="7" spans="1:19" ht="18" x14ac:dyDescent="0.35">
      <c r="A7" s="34" t="s">
        <v>57</v>
      </c>
      <c r="B7" s="7" t="s">
        <v>48</v>
      </c>
      <c r="C7" s="38"/>
      <c r="D7" s="38"/>
      <c r="E7" s="38"/>
      <c r="F7" s="38"/>
      <c r="G7" s="38"/>
      <c r="H7" s="38"/>
      <c r="I7" s="38"/>
      <c r="J7" s="38"/>
      <c r="K7" s="39"/>
      <c r="L7" s="7" t="s">
        <v>42</v>
      </c>
      <c r="M7" s="38"/>
      <c r="N7" s="38"/>
      <c r="O7" s="38"/>
      <c r="P7" s="38"/>
      <c r="Q7" s="38"/>
      <c r="R7" s="40"/>
    </row>
    <row r="8" spans="1:19" x14ac:dyDescent="0.25">
      <c r="B8" s="41" t="s">
        <v>12</v>
      </c>
      <c r="C8" s="42" t="s">
        <v>47</v>
      </c>
      <c r="D8" s="42" t="s">
        <v>46</v>
      </c>
      <c r="E8" s="42" t="s">
        <v>13</v>
      </c>
      <c r="F8" s="42" t="s">
        <v>14</v>
      </c>
      <c r="G8" s="42" t="s">
        <v>45</v>
      </c>
      <c r="H8" s="42" t="s">
        <v>44</v>
      </c>
      <c r="I8" s="42" t="s">
        <v>15</v>
      </c>
      <c r="J8" s="42" t="s">
        <v>43</v>
      </c>
      <c r="K8" s="43" t="s">
        <v>16</v>
      </c>
      <c r="L8" s="49" t="s">
        <v>41</v>
      </c>
      <c r="M8" s="50" t="s">
        <v>58</v>
      </c>
      <c r="N8" s="50" t="s">
        <v>59</v>
      </c>
      <c r="O8" s="50" t="s">
        <v>38</v>
      </c>
      <c r="P8" s="50" t="s">
        <v>37</v>
      </c>
      <c r="Q8" s="50" t="s">
        <v>60</v>
      </c>
      <c r="R8" s="44" t="s">
        <v>56</v>
      </c>
    </row>
    <row r="9" spans="1:19" x14ac:dyDescent="0.25">
      <c r="B9" s="45" t="s">
        <v>4</v>
      </c>
      <c r="C9" s="46" t="s">
        <v>1</v>
      </c>
      <c r="D9" s="46" t="s">
        <v>5</v>
      </c>
      <c r="E9" s="46" t="s">
        <v>0</v>
      </c>
      <c r="F9" s="46" t="s">
        <v>8</v>
      </c>
      <c r="G9" s="46" t="s">
        <v>21</v>
      </c>
      <c r="H9" s="46" t="s">
        <v>2</v>
      </c>
      <c r="I9" s="46" t="s">
        <v>3</v>
      </c>
      <c r="J9" s="46" t="s">
        <v>6</v>
      </c>
      <c r="K9" s="47" t="s">
        <v>7</v>
      </c>
      <c r="L9" s="45" t="s">
        <v>9</v>
      </c>
      <c r="M9" s="46" t="s">
        <v>17</v>
      </c>
      <c r="N9" s="46" t="s">
        <v>10</v>
      </c>
      <c r="O9" s="46" t="s">
        <v>18</v>
      </c>
      <c r="P9" s="46" t="s">
        <v>19</v>
      </c>
      <c r="Q9" s="46" t="s">
        <v>20</v>
      </c>
      <c r="R9" s="48" t="s">
        <v>11</v>
      </c>
      <c r="S9" s="1"/>
    </row>
    <row r="10" spans="1:19" x14ac:dyDescent="0.25">
      <c r="A10" s="2" t="s">
        <v>270</v>
      </c>
      <c r="B10">
        <v>1.0899702507379589</v>
      </c>
      <c r="C10">
        <v>0.20992359168854455</v>
      </c>
      <c r="D10">
        <v>2.5310444211702743</v>
      </c>
      <c r="E10">
        <v>3.9146235575524297</v>
      </c>
      <c r="F10">
        <v>0.27020790193588146</v>
      </c>
      <c r="G10">
        <v>3.122421950633171E-2</v>
      </c>
      <c r="H10">
        <v>2.1950521541549799</v>
      </c>
      <c r="I10">
        <v>0.5278211866233764</v>
      </c>
      <c r="J10">
        <v>0.54828606662306811</v>
      </c>
      <c r="K10">
        <v>31.087343443862874</v>
      </c>
      <c r="L10">
        <v>0.47562617777043059</v>
      </c>
      <c r="M10">
        <v>0.57865580792980653</v>
      </c>
      <c r="N10">
        <v>2.7570575622169247</v>
      </c>
      <c r="O10">
        <v>2.0237241150599776</v>
      </c>
      <c r="P10">
        <v>6.6299161483052094E-2</v>
      </c>
      <c r="Q10">
        <v>15.179665128836854</v>
      </c>
      <c r="R10">
        <v>63.486524747152778</v>
      </c>
    </row>
    <row r="11" spans="1:19" x14ac:dyDescent="0.25">
      <c r="A11" s="2" t="s">
        <v>271</v>
      </c>
      <c r="B11">
        <v>1.0899702507379589</v>
      </c>
      <c r="C11">
        <v>0.20992359168854455</v>
      </c>
      <c r="D11">
        <v>2.5310444211702743</v>
      </c>
      <c r="E11">
        <v>3.9146235575524297</v>
      </c>
      <c r="F11">
        <v>0.27020790193588146</v>
      </c>
      <c r="G11">
        <v>3.122421950633171E-2</v>
      </c>
      <c r="H11">
        <v>2.1950521541549799</v>
      </c>
      <c r="I11">
        <v>0.5278211866233764</v>
      </c>
      <c r="J11">
        <v>0.54828606662306811</v>
      </c>
      <c r="K11">
        <v>31.087343443862874</v>
      </c>
      <c r="L11">
        <v>0.47562617777043059</v>
      </c>
      <c r="M11">
        <v>0.57865580792980653</v>
      </c>
      <c r="N11">
        <v>2.7570575622169247</v>
      </c>
      <c r="O11">
        <v>2.0237241150599776</v>
      </c>
      <c r="P11">
        <v>6.6299161483052094E-2</v>
      </c>
      <c r="Q11">
        <v>15.179665128836854</v>
      </c>
      <c r="R11">
        <v>63.486524747152778</v>
      </c>
    </row>
    <row r="12" spans="1:19" x14ac:dyDescent="0.25">
      <c r="A12" s="2" t="s">
        <v>272</v>
      </c>
      <c r="B12">
        <v>1.0899702507379589</v>
      </c>
      <c r="C12">
        <v>0.20992359168854455</v>
      </c>
      <c r="D12">
        <v>2.5310444211702743</v>
      </c>
      <c r="E12">
        <v>3.9146235575524297</v>
      </c>
      <c r="F12">
        <v>0.27020790193588146</v>
      </c>
      <c r="G12">
        <v>3.122421950633171E-2</v>
      </c>
      <c r="H12">
        <v>2.1950521541549799</v>
      </c>
      <c r="I12">
        <v>0.5278211866233764</v>
      </c>
      <c r="J12">
        <v>0.54828606662306811</v>
      </c>
      <c r="K12">
        <v>31.087343443862874</v>
      </c>
      <c r="L12">
        <v>0.47562617777043059</v>
      </c>
      <c r="M12">
        <v>0.57865580792980653</v>
      </c>
      <c r="N12">
        <v>2.7570575622169247</v>
      </c>
      <c r="O12">
        <v>2.0237241150599776</v>
      </c>
      <c r="P12">
        <v>6.6299161483052094E-2</v>
      </c>
      <c r="Q12">
        <v>15.179665128836854</v>
      </c>
      <c r="R12">
        <v>63.486524747152778</v>
      </c>
    </row>
    <row r="13" spans="1:19" x14ac:dyDescent="0.25">
      <c r="A13" s="2" t="s">
        <v>273</v>
      </c>
      <c r="B13">
        <v>1.0899702507379589</v>
      </c>
      <c r="C13">
        <v>0.20992359168854455</v>
      </c>
      <c r="D13">
        <v>2.5310444211702743</v>
      </c>
      <c r="E13">
        <v>3.9146235575524297</v>
      </c>
      <c r="F13">
        <v>0.27020790193588146</v>
      </c>
      <c r="G13">
        <v>3.122421950633171E-2</v>
      </c>
      <c r="H13">
        <v>2.1950521541549799</v>
      </c>
      <c r="I13">
        <v>0.5278211866233764</v>
      </c>
      <c r="J13">
        <v>0.54828606662306811</v>
      </c>
      <c r="K13">
        <v>31.087343443862874</v>
      </c>
      <c r="L13">
        <v>0.47562617777043059</v>
      </c>
      <c r="M13">
        <v>0.57865580792980653</v>
      </c>
      <c r="N13">
        <v>2.7570575622169247</v>
      </c>
      <c r="O13">
        <v>2.0237241150599776</v>
      </c>
      <c r="P13">
        <v>6.6299161483052094E-2</v>
      </c>
      <c r="Q13">
        <v>15.179665128836854</v>
      </c>
      <c r="R13">
        <v>63.486524747152778</v>
      </c>
    </row>
    <row r="14" spans="1:19" x14ac:dyDescent="0.25">
      <c r="A14" s="2" t="s">
        <v>274</v>
      </c>
      <c r="B14">
        <v>1.0899702507379589</v>
      </c>
      <c r="C14">
        <v>0.20992359168854455</v>
      </c>
      <c r="D14">
        <v>2.5310444211702743</v>
      </c>
      <c r="E14">
        <v>3.9146235575524297</v>
      </c>
      <c r="F14">
        <v>0.27020790193588146</v>
      </c>
      <c r="G14">
        <v>3.122421950633171E-2</v>
      </c>
      <c r="H14">
        <v>2.1950521541549799</v>
      </c>
      <c r="I14">
        <v>0.5278211866233764</v>
      </c>
      <c r="J14">
        <v>0.54828606662306811</v>
      </c>
      <c r="K14">
        <v>31.087343443862874</v>
      </c>
      <c r="L14">
        <v>0.47562617777043059</v>
      </c>
      <c r="M14">
        <v>0.57865580792980653</v>
      </c>
      <c r="N14">
        <v>2.7570575622169247</v>
      </c>
      <c r="O14">
        <v>2.0237241150599776</v>
      </c>
      <c r="P14">
        <v>6.6299161483052094E-2</v>
      </c>
      <c r="Q14">
        <v>15.179665128836854</v>
      </c>
      <c r="R14">
        <v>63.486524747152778</v>
      </c>
    </row>
    <row r="15" spans="1:19" x14ac:dyDescent="0.25">
      <c r="A15" s="2" t="s">
        <v>275</v>
      </c>
      <c r="B15">
        <v>1.0899702507379589</v>
      </c>
      <c r="C15">
        <v>0.20992359168854455</v>
      </c>
      <c r="D15">
        <v>2.5310444211702743</v>
      </c>
      <c r="E15">
        <v>3.9146235575524297</v>
      </c>
      <c r="F15">
        <v>0.27020790193588146</v>
      </c>
      <c r="G15">
        <v>3.122421950633171E-2</v>
      </c>
      <c r="H15">
        <v>2.1950521541549799</v>
      </c>
      <c r="I15">
        <v>0.5278211866233764</v>
      </c>
      <c r="J15">
        <v>0.54828606662306811</v>
      </c>
      <c r="K15">
        <v>31.087343443862874</v>
      </c>
      <c r="L15">
        <v>0.47562617777043059</v>
      </c>
      <c r="M15">
        <v>0.57865580792980653</v>
      </c>
      <c r="N15">
        <v>2.7570575622169247</v>
      </c>
      <c r="O15">
        <v>2.0237241150599776</v>
      </c>
      <c r="P15">
        <v>6.6299161483052094E-2</v>
      </c>
      <c r="Q15">
        <v>15.179665128836854</v>
      </c>
      <c r="R15">
        <v>63.486524747152778</v>
      </c>
    </row>
    <row r="16" spans="1:19" x14ac:dyDescent="0.25">
      <c r="A16" s="2" t="s">
        <v>276</v>
      </c>
      <c r="B16">
        <v>1.0899702507379589</v>
      </c>
      <c r="C16">
        <v>0.20992359168854455</v>
      </c>
      <c r="D16">
        <v>2.5310444211702743</v>
      </c>
      <c r="E16">
        <v>3.9146235575524297</v>
      </c>
      <c r="F16">
        <v>0.27020790193588146</v>
      </c>
      <c r="G16">
        <v>3.122421950633171E-2</v>
      </c>
      <c r="H16">
        <v>2.1950521541549799</v>
      </c>
      <c r="I16">
        <v>0.5278211866233764</v>
      </c>
      <c r="J16">
        <v>0.54828606662306811</v>
      </c>
      <c r="K16">
        <v>31.087343443862874</v>
      </c>
      <c r="L16">
        <v>0.47562617777043059</v>
      </c>
      <c r="M16">
        <v>0.57865580792980653</v>
      </c>
      <c r="N16">
        <v>2.7570575622169247</v>
      </c>
      <c r="O16">
        <v>2.0237241150599776</v>
      </c>
      <c r="P16">
        <v>6.6299161483052094E-2</v>
      </c>
      <c r="Q16">
        <v>15.179665128836854</v>
      </c>
      <c r="R16">
        <v>63.486524747152778</v>
      </c>
    </row>
    <row r="17" spans="1:18" x14ac:dyDescent="0.25">
      <c r="A17" s="2" t="s">
        <v>277</v>
      </c>
      <c r="B17">
        <v>1.0899702507379589</v>
      </c>
      <c r="C17">
        <v>0.20992359168854455</v>
      </c>
      <c r="D17">
        <v>2.5310444211702743</v>
      </c>
      <c r="E17">
        <v>3.9146235575524297</v>
      </c>
      <c r="F17">
        <v>0.27020790193588146</v>
      </c>
      <c r="G17">
        <v>3.122421950633171E-2</v>
      </c>
      <c r="H17">
        <v>2.1950521541549799</v>
      </c>
      <c r="I17">
        <v>0.5278211866233764</v>
      </c>
      <c r="J17">
        <v>0.54828606662306811</v>
      </c>
      <c r="K17">
        <v>31.087343443862874</v>
      </c>
      <c r="L17">
        <v>0.47562617777043059</v>
      </c>
      <c r="M17">
        <v>0.57865580792980653</v>
      </c>
      <c r="N17">
        <v>2.7570575622169247</v>
      </c>
      <c r="O17">
        <v>2.0237241150599776</v>
      </c>
      <c r="P17">
        <v>6.6299161483052094E-2</v>
      </c>
      <c r="Q17">
        <v>15.179665128836854</v>
      </c>
      <c r="R17">
        <v>63.486524747152778</v>
      </c>
    </row>
    <row r="18" spans="1:18" x14ac:dyDescent="0.25">
      <c r="A18" s="2" t="s">
        <v>278</v>
      </c>
      <c r="B18">
        <v>1.0899702507379589</v>
      </c>
      <c r="C18">
        <v>0.20992359168854455</v>
      </c>
      <c r="D18">
        <v>2.5310444211702743</v>
      </c>
      <c r="E18">
        <v>3.9146235575524297</v>
      </c>
      <c r="F18">
        <v>0.27020790193588146</v>
      </c>
      <c r="G18">
        <v>3.122421950633171E-2</v>
      </c>
      <c r="H18">
        <v>2.1950521541549799</v>
      </c>
      <c r="I18">
        <v>0.5278211866233764</v>
      </c>
      <c r="J18">
        <v>0.54828606662306811</v>
      </c>
      <c r="K18">
        <v>31.087343443862874</v>
      </c>
      <c r="L18">
        <v>0.47562617777043059</v>
      </c>
      <c r="M18">
        <v>0.57865580792980653</v>
      </c>
      <c r="N18">
        <v>2.7570575622169247</v>
      </c>
      <c r="O18">
        <v>2.0237241150599776</v>
      </c>
      <c r="P18">
        <v>6.6299161483052094E-2</v>
      </c>
      <c r="Q18">
        <v>15.179665128836854</v>
      </c>
      <c r="R18">
        <v>63.486524747152778</v>
      </c>
    </row>
    <row r="19" spans="1:18" x14ac:dyDescent="0.25">
      <c r="A19" s="2" t="s">
        <v>279</v>
      </c>
      <c r="B19">
        <v>1.0899702507379589</v>
      </c>
      <c r="C19">
        <v>0.20992359168854455</v>
      </c>
      <c r="D19">
        <v>2.5310444211702743</v>
      </c>
      <c r="E19">
        <v>3.9146235575524297</v>
      </c>
      <c r="F19">
        <v>0.27020790193588146</v>
      </c>
      <c r="G19">
        <v>3.122421950633171E-2</v>
      </c>
      <c r="H19">
        <v>2.1950521541549799</v>
      </c>
      <c r="I19">
        <v>0.5278211866233764</v>
      </c>
      <c r="J19">
        <v>0.54828606662306811</v>
      </c>
      <c r="K19">
        <v>31.087343443862874</v>
      </c>
      <c r="L19">
        <v>0.47562617777043059</v>
      </c>
      <c r="M19">
        <v>0.57865580792980653</v>
      </c>
      <c r="N19">
        <v>2.7570575622169247</v>
      </c>
      <c r="O19">
        <v>2.0237241150599776</v>
      </c>
      <c r="P19">
        <v>6.6299161483052094E-2</v>
      </c>
      <c r="Q19">
        <v>15.179665128836854</v>
      </c>
      <c r="R19">
        <v>63.486524747152778</v>
      </c>
    </row>
    <row r="20" spans="1:18" x14ac:dyDescent="0.25">
      <c r="A20" s="2" t="s">
        <v>280</v>
      </c>
      <c r="B20">
        <v>1.0899702507379589</v>
      </c>
      <c r="C20">
        <v>0.20992359168854455</v>
      </c>
      <c r="D20">
        <v>2.5310444211702743</v>
      </c>
      <c r="E20">
        <v>3.9146235575524297</v>
      </c>
      <c r="F20">
        <v>0.27020790193588146</v>
      </c>
      <c r="G20">
        <v>3.122421950633171E-2</v>
      </c>
      <c r="H20">
        <v>2.1950521541549799</v>
      </c>
      <c r="I20">
        <v>0.5278211866233764</v>
      </c>
      <c r="J20">
        <v>0.54828606662306811</v>
      </c>
      <c r="K20">
        <v>31.087343443862874</v>
      </c>
      <c r="L20">
        <v>0.47562617777043059</v>
      </c>
      <c r="M20">
        <v>0.57865580792980653</v>
      </c>
      <c r="N20">
        <v>2.7570575622169247</v>
      </c>
      <c r="O20">
        <v>2.0237241150599776</v>
      </c>
      <c r="P20">
        <v>6.6299161483052094E-2</v>
      </c>
      <c r="Q20">
        <v>15.179665128836854</v>
      </c>
      <c r="R20">
        <v>63.486524747152778</v>
      </c>
    </row>
    <row r="21" spans="1:18" x14ac:dyDescent="0.25">
      <c r="A21" s="2" t="s">
        <v>281</v>
      </c>
      <c r="B21">
        <v>1.0899702507379589</v>
      </c>
      <c r="C21">
        <v>0.20992359168854455</v>
      </c>
      <c r="D21">
        <v>2.5310444211702743</v>
      </c>
      <c r="E21">
        <v>3.9146235575524297</v>
      </c>
      <c r="F21">
        <v>0.27020790193588146</v>
      </c>
      <c r="G21">
        <v>3.122421950633171E-2</v>
      </c>
      <c r="H21">
        <v>2.1950521541549799</v>
      </c>
      <c r="I21">
        <v>0.5278211866233764</v>
      </c>
      <c r="J21">
        <v>0.54828606662306811</v>
      </c>
      <c r="K21">
        <v>31.087343443862874</v>
      </c>
      <c r="L21">
        <v>0.47562617777043059</v>
      </c>
      <c r="M21">
        <v>0.57865580792980653</v>
      </c>
      <c r="N21">
        <v>2.7570575622169247</v>
      </c>
      <c r="O21">
        <v>2.0237241150599776</v>
      </c>
      <c r="P21">
        <v>6.6299161483052094E-2</v>
      </c>
      <c r="Q21">
        <v>15.179665128836854</v>
      </c>
      <c r="R21">
        <v>63.486524747152778</v>
      </c>
    </row>
    <row r="22" spans="1:18" x14ac:dyDescent="0.25">
      <c r="A22" s="2" t="s">
        <v>282</v>
      </c>
      <c r="B22">
        <v>1.0899702507379589</v>
      </c>
      <c r="C22">
        <v>0.20992359168854455</v>
      </c>
      <c r="D22">
        <v>2.5310444211702743</v>
      </c>
      <c r="E22">
        <v>3.9146235575524297</v>
      </c>
      <c r="F22">
        <v>0.27020790193588146</v>
      </c>
      <c r="G22">
        <v>3.122421950633171E-2</v>
      </c>
      <c r="H22">
        <v>2.1950521541549799</v>
      </c>
      <c r="I22">
        <v>0.5278211866233764</v>
      </c>
      <c r="J22">
        <v>0.54828606662306811</v>
      </c>
      <c r="K22">
        <v>31.087343443862874</v>
      </c>
      <c r="L22">
        <v>0.47562617777043059</v>
      </c>
      <c r="M22">
        <v>0.57865580792980653</v>
      </c>
      <c r="N22">
        <v>2.7570575622169247</v>
      </c>
      <c r="O22">
        <v>2.0237241150599776</v>
      </c>
      <c r="P22">
        <v>6.6299161483052094E-2</v>
      </c>
      <c r="Q22">
        <v>15.179665128836854</v>
      </c>
      <c r="R22">
        <v>63.486524747152778</v>
      </c>
    </row>
    <row r="23" spans="1:18" x14ac:dyDescent="0.25">
      <c r="A23" s="2" t="s">
        <v>283</v>
      </c>
      <c r="B23">
        <v>1.0899702507379589</v>
      </c>
      <c r="C23">
        <v>0.20992359168854455</v>
      </c>
      <c r="D23">
        <v>2.5310444211702743</v>
      </c>
      <c r="E23">
        <v>3.9146235575524297</v>
      </c>
      <c r="F23">
        <v>0.27020790193588146</v>
      </c>
      <c r="G23">
        <v>3.122421950633171E-2</v>
      </c>
      <c r="H23">
        <v>2.1950521541549799</v>
      </c>
      <c r="I23">
        <v>0.5278211866233764</v>
      </c>
      <c r="J23">
        <v>0.54828606662306811</v>
      </c>
      <c r="K23">
        <v>31.087343443862874</v>
      </c>
      <c r="L23">
        <v>0.47562617777043059</v>
      </c>
      <c r="M23">
        <v>0.57865580792980653</v>
      </c>
      <c r="N23">
        <v>2.7570575622169247</v>
      </c>
      <c r="O23">
        <v>2.0237241150599776</v>
      </c>
      <c r="P23">
        <v>6.6299161483052094E-2</v>
      </c>
      <c r="Q23">
        <v>15.179665128836854</v>
      </c>
      <c r="R23">
        <v>63.486524747152778</v>
      </c>
    </row>
    <row r="24" spans="1:18" x14ac:dyDescent="0.25">
      <c r="A24" s="2" t="s">
        <v>284</v>
      </c>
      <c r="B24">
        <v>1.0899702507379589</v>
      </c>
      <c r="C24">
        <v>0.20992359168854455</v>
      </c>
      <c r="D24">
        <v>2.5310444211702743</v>
      </c>
      <c r="E24">
        <v>3.9146235575524297</v>
      </c>
      <c r="F24">
        <v>0.27020790193588146</v>
      </c>
      <c r="G24">
        <v>3.122421950633171E-2</v>
      </c>
      <c r="H24">
        <v>2.1950521541549799</v>
      </c>
      <c r="I24">
        <v>0.5278211866233764</v>
      </c>
      <c r="J24">
        <v>0.54828606662306811</v>
      </c>
      <c r="K24">
        <v>31.087343443862874</v>
      </c>
      <c r="L24">
        <v>0.47562617777043059</v>
      </c>
      <c r="M24">
        <v>0.57865580792980653</v>
      </c>
      <c r="N24">
        <v>2.7570575622169247</v>
      </c>
      <c r="O24">
        <v>2.0237241150599776</v>
      </c>
      <c r="P24">
        <v>6.6299161483052094E-2</v>
      </c>
      <c r="Q24">
        <v>15.179665128836854</v>
      </c>
      <c r="R24">
        <v>63.486524747152778</v>
      </c>
    </row>
    <row r="25" spans="1:18" x14ac:dyDescent="0.25">
      <c r="A25" s="2" t="s">
        <v>285</v>
      </c>
      <c r="B25">
        <v>1.0899702507379589</v>
      </c>
      <c r="C25">
        <v>0.20992359168854455</v>
      </c>
      <c r="D25">
        <v>2.5310444211702743</v>
      </c>
      <c r="E25">
        <v>3.9146235575524297</v>
      </c>
      <c r="F25">
        <v>0.27020790193588146</v>
      </c>
      <c r="G25">
        <v>3.122421950633171E-2</v>
      </c>
      <c r="H25">
        <v>2.1950521541549799</v>
      </c>
      <c r="I25">
        <v>0.5278211866233764</v>
      </c>
      <c r="J25">
        <v>0.54828606662306811</v>
      </c>
      <c r="K25">
        <v>31.087343443862874</v>
      </c>
      <c r="L25">
        <v>0.47562617777043059</v>
      </c>
      <c r="M25">
        <v>0.57865580792980653</v>
      </c>
      <c r="N25">
        <v>2.7570575622169247</v>
      </c>
      <c r="O25">
        <v>2.0237241150599776</v>
      </c>
      <c r="P25">
        <v>6.6299161483052094E-2</v>
      </c>
      <c r="Q25">
        <v>15.179665128836854</v>
      </c>
      <c r="R25">
        <v>63.486524747152778</v>
      </c>
    </row>
    <row r="26" spans="1:18" x14ac:dyDescent="0.25">
      <c r="A26" s="2" t="s">
        <v>286</v>
      </c>
      <c r="B26">
        <v>1.0899702507379589</v>
      </c>
      <c r="C26">
        <v>0.20992359168854455</v>
      </c>
      <c r="D26">
        <v>2.5310444211702743</v>
      </c>
      <c r="E26">
        <v>3.9146235575524297</v>
      </c>
      <c r="F26">
        <v>0.27020790193588146</v>
      </c>
      <c r="G26">
        <v>3.122421950633171E-2</v>
      </c>
      <c r="H26">
        <v>2.1950521541549799</v>
      </c>
      <c r="I26">
        <v>0.5278211866233764</v>
      </c>
      <c r="J26">
        <v>0.54828606662306811</v>
      </c>
      <c r="K26">
        <v>31.087343443862874</v>
      </c>
      <c r="L26">
        <v>0.47562617777043059</v>
      </c>
      <c r="M26">
        <v>0.57865580792980653</v>
      </c>
      <c r="N26">
        <v>2.7570575622169247</v>
      </c>
      <c r="O26">
        <v>2.0237241150599776</v>
      </c>
      <c r="P26">
        <v>6.6299161483052094E-2</v>
      </c>
      <c r="Q26">
        <v>15.179665128836854</v>
      </c>
      <c r="R26">
        <v>63.486524747152778</v>
      </c>
    </row>
    <row r="27" spans="1:18" x14ac:dyDescent="0.25">
      <c r="A27" s="2" t="s">
        <v>287</v>
      </c>
      <c r="B27">
        <v>1.0899702507379589</v>
      </c>
      <c r="C27">
        <v>0.20992359168854455</v>
      </c>
      <c r="D27">
        <v>2.5310444211702743</v>
      </c>
      <c r="E27">
        <v>3.9146235575524297</v>
      </c>
      <c r="F27">
        <v>0.27020790193588146</v>
      </c>
      <c r="G27">
        <v>3.122421950633171E-2</v>
      </c>
      <c r="H27">
        <v>2.1950521541549799</v>
      </c>
      <c r="I27">
        <v>0.5278211866233764</v>
      </c>
      <c r="J27">
        <v>0.54828606662306811</v>
      </c>
      <c r="K27">
        <v>31.087343443862874</v>
      </c>
      <c r="L27">
        <v>0.47562617777043059</v>
      </c>
      <c r="M27">
        <v>0.57865580792980653</v>
      </c>
      <c r="N27">
        <v>2.7570575622169247</v>
      </c>
      <c r="O27">
        <v>2.0237241150599776</v>
      </c>
      <c r="P27">
        <v>6.6299161483052094E-2</v>
      </c>
      <c r="Q27">
        <v>15.179665128836854</v>
      </c>
      <c r="R27">
        <v>63.486524747152778</v>
      </c>
    </row>
    <row r="28" spans="1:18" x14ac:dyDescent="0.25">
      <c r="A28" s="2" t="s">
        <v>288</v>
      </c>
      <c r="B28">
        <v>1.0899702507379589</v>
      </c>
      <c r="C28">
        <v>0.20992359168854455</v>
      </c>
      <c r="D28">
        <v>2.5310444211702743</v>
      </c>
      <c r="E28">
        <v>3.9146235575524297</v>
      </c>
      <c r="F28">
        <v>0.27020790193588146</v>
      </c>
      <c r="G28">
        <v>3.122421950633171E-2</v>
      </c>
      <c r="H28">
        <v>2.1950521541549799</v>
      </c>
      <c r="I28">
        <v>0.5278211866233764</v>
      </c>
      <c r="J28">
        <v>0.54828606662306811</v>
      </c>
      <c r="K28">
        <v>31.087343443862874</v>
      </c>
      <c r="L28">
        <v>0.47562617777043059</v>
      </c>
      <c r="M28">
        <v>0.57865580792980653</v>
      </c>
      <c r="N28">
        <v>2.7570575622169247</v>
      </c>
      <c r="O28">
        <v>2.0237241150599776</v>
      </c>
      <c r="P28">
        <v>6.6299161483052094E-2</v>
      </c>
      <c r="Q28">
        <v>15.179665128836854</v>
      </c>
      <c r="R28">
        <v>63.486524747152778</v>
      </c>
    </row>
    <row r="29" spans="1:18" x14ac:dyDescent="0.25">
      <c r="A29" s="2" t="s">
        <v>289</v>
      </c>
      <c r="B29">
        <v>1.0899702507379589</v>
      </c>
      <c r="C29">
        <v>0.20992359168854455</v>
      </c>
      <c r="D29">
        <v>2.5310444211702743</v>
      </c>
      <c r="E29">
        <v>3.9146235575524297</v>
      </c>
      <c r="F29">
        <v>0.27020790193588146</v>
      </c>
      <c r="G29">
        <v>3.122421950633171E-2</v>
      </c>
      <c r="H29">
        <v>2.1950521541549799</v>
      </c>
      <c r="I29">
        <v>0.5278211866233764</v>
      </c>
      <c r="J29">
        <v>0.54828606662306811</v>
      </c>
      <c r="K29">
        <v>31.087343443862874</v>
      </c>
      <c r="L29">
        <v>0.47562617777043059</v>
      </c>
      <c r="M29">
        <v>0.57865580792980653</v>
      </c>
      <c r="N29">
        <v>2.7570575622169247</v>
      </c>
      <c r="O29">
        <v>2.0237241150599776</v>
      </c>
      <c r="P29">
        <v>6.6299161483052094E-2</v>
      </c>
      <c r="Q29">
        <v>15.179665128836854</v>
      </c>
      <c r="R29">
        <v>63.486524747152778</v>
      </c>
    </row>
    <row r="30" spans="1:18" x14ac:dyDescent="0.25">
      <c r="A30" s="2" t="s">
        <v>290</v>
      </c>
      <c r="B30">
        <v>1.0899702507379589</v>
      </c>
      <c r="C30">
        <v>0.20992359168854455</v>
      </c>
      <c r="D30">
        <v>2.5310444211702743</v>
      </c>
      <c r="E30">
        <v>3.9146235575524297</v>
      </c>
      <c r="F30">
        <v>0.27020790193588146</v>
      </c>
      <c r="G30">
        <v>3.122421950633171E-2</v>
      </c>
      <c r="H30">
        <v>2.1950521541549799</v>
      </c>
      <c r="I30">
        <v>0.5278211866233764</v>
      </c>
      <c r="J30">
        <v>0.54828606662306811</v>
      </c>
      <c r="K30">
        <v>31.087343443862874</v>
      </c>
      <c r="L30">
        <v>0.47562617777043059</v>
      </c>
      <c r="M30">
        <v>0.57865580792980653</v>
      </c>
      <c r="N30">
        <v>2.7570575622169247</v>
      </c>
      <c r="O30">
        <v>2.0237241150599776</v>
      </c>
      <c r="P30">
        <v>6.6299161483052094E-2</v>
      </c>
      <c r="Q30">
        <v>15.179665128836854</v>
      </c>
      <c r="R30">
        <v>63.486524747152778</v>
      </c>
    </row>
    <row r="31" spans="1:18" x14ac:dyDescent="0.25">
      <c r="A31" s="2" t="s">
        <v>291</v>
      </c>
      <c r="B31">
        <v>1.0899702507379589</v>
      </c>
      <c r="C31">
        <v>0.20992359168854455</v>
      </c>
      <c r="D31">
        <v>2.5310444211702743</v>
      </c>
      <c r="E31">
        <v>3.9146235575524297</v>
      </c>
      <c r="F31">
        <v>0.27020790193588146</v>
      </c>
      <c r="G31">
        <v>3.122421950633171E-2</v>
      </c>
      <c r="H31">
        <v>2.1950521541549799</v>
      </c>
      <c r="I31">
        <v>0.5278211866233764</v>
      </c>
      <c r="J31">
        <v>0.54828606662306811</v>
      </c>
      <c r="K31">
        <v>31.087343443862874</v>
      </c>
      <c r="L31">
        <v>0.47562617777043059</v>
      </c>
      <c r="M31">
        <v>0.57865580792980653</v>
      </c>
      <c r="N31">
        <v>2.7570575622169247</v>
      </c>
      <c r="O31">
        <v>2.0237241150599776</v>
      </c>
      <c r="P31">
        <v>6.6299161483052094E-2</v>
      </c>
      <c r="Q31">
        <v>15.179665128836854</v>
      </c>
      <c r="R31">
        <v>63.486524747152778</v>
      </c>
    </row>
    <row r="32" spans="1:18" x14ac:dyDescent="0.25">
      <c r="A32" s="2" t="s">
        <v>292</v>
      </c>
      <c r="B32">
        <v>1.0899702507379589</v>
      </c>
      <c r="C32">
        <v>0.20992359168854455</v>
      </c>
      <c r="D32">
        <v>2.5310444211702743</v>
      </c>
      <c r="E32">
        <v>3.9146235575524297</v>
      </c>
      <c r="F32">
        <v>0.27020790193588146</v>
      </c>
      <c r="G32">
        <v>3.122421950633171E-2</v>
      </c>
      <c r="H32">
        <v>2.1950521541549799</v>
      </c>
      <c r="I32">
        <v>0.5278211866233764</v>
      </c>
      <c r="J32">
        <v>0.54828606662306811</v>
      </c>
      <c r="K32">
        <v>31.087343443862874</v>
      </c>
      <c r="L32">
        <v>0.47562617777043059</v>
      </c>
      <c r="M32">
        <v>0.57865580792980653</v>
      </c>
      <c r="N32">
        <v>2.7570575622169247</v>
      </c>
      <c r="O32">
        <v>2.0237241150599776</v>
      </c>
      <c r="P32">
        <v>6.6299161483052094E-2</v>
      </c>
      <c r="Q32">
        <v>15.179665128836854</v>
      </c>
      <c r="R32">
        <v>63.486524747152778</v>
      </c>
    </row>
    <row r="33" spans="1:18" x14ac:dyDescent="0.25">
      <c r="A33" s="2" t="s">
        <v>293</v>
      </c>
      <c r="B33">
        <v>1.0899702507379589</v>
      </c>
      <c r="C33">
        <v>0.20992359168854455</v>
      </c>
      <c r="D33">
        <v>2.5310444211702743</v>
      </c>
      <c r="E33">
        <v>3.9146235575524297</v>
      </c>
      <c r="F33">
        <v>0.27020790193588146</v>
      </c>
      <c r="G33">
        <v>3.122421950633171E-2</v>
      </c>
      <c r="H33">
        <v>2.1950521541549799</v>
      </c>
      <c r="I33">
        <v>0.5278211866233764</v>
      </c>
      <c r="J33">
        <v>0.54828606662306811</v>
      </c>
      <c r="K33">
        <v>31.087343443862874</v>
      </c>
      <c r="L33">
        <v>0.47562617777043059</v>
      </c>
      <c r="M33">
        <v>0.57865580792980653</v>
      </c>
      <c r="N33">
        <v>2.7570575622169247</v>
      </c>
      <c r="O33">
        <v>2.0237241150599776</v>
      </c>
      <c r="P33">
        <v>6.6299161483052094E-2</v>
      </c>
      <c r="Q33">
        <v>15.179665128836854</v>
      </c>
      <c r="R33">
        <v>63.486524747152778</v>
      </c>
    </row>
    <row r="34" spans="1:18" x14ac:dyDescent="0.25">
      <c r="A34" s="2" t="s">
        <v>294</v>
      </c>
      <c r="B34">
        <v>1.0899702507379589</v>
      </c>
      <c r="C34">
        <v>0.20992359168854455</v>
      </c>
      <c r="D34">
        <v>2.5310444211702743</v>
      </c>
      <c r="E34">
        <v>3.9146235575524297</v>
      </c>
      <c r="F34">
        <v>0.27020790193588146</v>
      </c>
      <c r="G34">
        <v>3.122421950633171E-2</v>
      </c>
      <c r="H34">
        <v>2.1950521541549799</v>
      </c>
      <c r="I34">
        <v>0.5278211866233764</v>
      </c>
      <c r="J34">
        <v>0.54828606662306811</v>
      </c>
      <c r="K34">
        <v>31.087343443862874</v>
      </c>
      <c r="L34">
        <v>0.47562617777043059</v>
      </c>
      <c r="M34">
        <v>0.57865580792980653</v>
      </c>
      <c r="N34">
        <v>2.7570575622169247</v>
      </c>
      <c r="O34">
        <v>2.0237241150599776</v>
      </c>
      <c r="P34">
        <v>6.6299161483052094E-2</v>
      </c>
      <c r="Q34">
        <v>15.179665128836854</v>
      </c>
      <c r="R34">
        <v>63.486524747152778</v>
      </c>
    </row>
    <row r="35" spans="1:18" x14ac:dyDescent="0.25">
      <c r="A35" s="2" t="s">
        <v>295</v>
      </c>
      <c r="B35">
        <v>1.0899702507379589</v>
      </c>
      <c r="C35">
        <v>0.20992359168854455</v>
      </c>
      <c r="D35">
        <v>2.5310444211702743</v>
      </c>
      <c r="E35">
        <v>3.9146235575524297</v>
      </c>
      <c r="F35">
        <v>0.27020790193588146</v>
      </c>
      <c r="G35">
        <v>3.122421950633171E-2</v>
      </c>
      <c r="H35">
        <v>2.1950521541549799</v>
      </c>
      <c r="I35">
        <v>0.5278211866233764</v>
      </c>
      <c r="J35">
        <v>0.54828606662306811</v>
      </c>
      <c r="K35">
        <v>31.087343443862874</v>
      </c>
      <c r="L35">
        <v>0.47562617777043059</v>
      </c>
      <c r="M35">
        <v>0.57865580792980653</v>
      </c>
      <c r="N35">
        <v>2.7570575622169247</v>
      </c>
      <c r="O35">
        <v>2.0237241150599776</v>
      </c>
      <c r="P35">
        <v>6.6299161483052094E-2</v>
      </c>
      <c r="Q35">
        <v>15.179665128836854</v>
      </c>
      <c r="R35">
        <v>63.486524747152778</v>
      </c>
    </row>
    <row r="36" spans="1:18" x14ac:dyDescent="0.25">
      <c r="A36" s="2" t="s">
        <v>296</v>
      </c>
      <c r="B36">
        <v>1.0899702507379589</v>
      </c>
      <c r="C36">
        <v>0.20992359168854455</v>
      </c>
      <c r="D36">
        <v>2.5310444211702743</v>
      </c>
      <c r="E36">
        <v>3.9146235575524297</v>
      </c>
      <c r="F36">
        <v>0.27020790193588146</v>
      </c>
      <c r="G36">
        <v>3.122421950633171E-2</v>
      </c>
      <c r="H36">
        <v>2.1950521541549799</v>
      </c>
      <c r="I36">
        <v>0.5278211866233764</v>
      </c>
      <c r="J36">
        <v>0.54828606662306811</v>
      </c>
      <c r="K36">
        <v>31.087343443862874</v>
      </c>
      <c r="L36">
        <v>0.47562617777043059</v>
      </c>
      <c r="M36">
        <v>0.57865580792980653</v>
      </c>
      <c r="N36">
        <v>2.7570575622169247</v>
      </c>
      <c r="O36">
        <v>2.0237241150599776</v>
      </c>
      <c r="P36">
        <v>6.6299161483052094E-2</v>
      </c>
      <c r="Q36">
        <v>15.179665128836854</v>
      </c>
      <c r="R36">
        <v>63.486524747152778</v>
      </c>
    </row>
    <row r="37" spans="1:18" x14ac:dyDescent="0.25">
      <c r="A37" s="2" t="s">
        <v>297</v>
      </c>
      <c r="B37">
        <v>1.0899702507379589</v>
      </c>
      <c r="C37">
        <v>0.20992359168854455</v>
      </c>
      <c r="D37">
        <v>2.5310444211702743</v>
      </c>
      <c r="E37">
        <v>3.9146235575524297</v>
      </c>
      <c r="F37">
        <v>0.27020790193588146</v>
      </c>
      <c r="G37">
        <v>3.122421950633171E-2</v>
      </c>
      <c r="H37">
        <v>2.1950521541549799</v>
      </c>
      <c r="I37">
        <v>0.5278211866233764</v>
      </c>
      <c r="J37">
        <v>0.54828606662306811</v>
      </c>
      <c r="K37">
        <v>31.087343443862874</v>
      </c>
      <c r="L37">
        <v>0.47562617777043059</v>
      </c>
      <c r="M37">
        <v>0.57865580792980653</v>
      </c>
      <c r="N37">
        <v>2.7570575622169247</v>
      </c>
      <c r="O37">
        <v>2.0237241150599776</v>
      </c>
      <c r="P37">
        <v>6.6299161483052094E-2</v>
      </c>
      <c r="Q37">
        <v>15.179665128836854</v>
      </c>
      <c r="R37">
        <v>63.486524747152778</v>
      </c>
    </row>
    <row r="38" spans="1:18" x14ac:dyDescent="0.25">
      <c r="A38" s="2" t="s">
        <v>298</v>
      </c>
      <c r="B38">
        <v>1.0899702507379589</v>
      </c>
      <c r="C38">
        <v>0.20992359168854455</v>
      </c>
      <c r="D38">
        <v>2.5310444211702743</v>
      </c>
      <c r="E38">
        <v>3.9146235575524297</v>
      </c>
      <c r="F38">
        <v>0.27020790193588146</v>
      </c>
      <c r="G38">
        <v>3.122421950633171E-2</v>
      </c>
      <c r="H38">
        <v>2.1950521541549799</v>
      </c>
      <c r="I38">
        <v>0.5278211866233764</v>
      </c>
      <c r="J38">
        <v>0.54828606662306811</v>
      </c>
      <c r="K38">
        <v>31.087343443862874</v>
      </c>
      <c r="L38">
        <v>0.47562617777043059</v>
      </c>
      <c r="M38">
        <v>0.57865580792980653</v>
      </c>
      <c r="N38">
        <v>2.7570575622169247</v>
      </c>
      <c r="O38">
        <v>2.0237241150599776</v>
      </c>
      <c r="P38">
        <v>6.6299161483052094E-2</v>
      </c>
      <c r="Q38">
        <v>15.179665128836854</v>
      </c>
      <c r="R38">
        <v>63.486524747152778</v>
      </c>
    </row>
    <row r="39" spans="1:18" x14ac:dyDescent="0.25">
      <c r="A39" s="2" t="s">
        <v>299</v>
      </c>
      <c r="B39">
        <v>1.0899702507379589</v>
      </c>
      <c r="C39">
        <v>0.20992359168854455</v>
      </c>
      <c r="D39">
        <v>2.5310444211702743</v>
      </c>
      <c r="E39">
        <v>3.9146235575524297</v>
      </c>
      <c r="F39">
        <v>0.27020790193588146</v>
      </c>
      <c r="G39">
        <v>3.122421950633171E-2</v>
      </c>
      <c r="H39">
        <v>2.1950521541549799</v>
      </c>
      <c r="I39">
        <v>0.5278211866233764</v>
      </c>
      <c r="J39">
        <v>0.54828606662306811</v>
      </c>
      <c r="K39">
        <v>31.087343443862874</v>
      </c>
      <c r="L39">
        <v>0.47562617777043059</v>
      </c>
      <c r="M39">
        <v>0.57865580792980653</v>
      </c>
      <c r="N39">
        <v>2.7570575622169247</v>
      </c>
      <c r="O39">
        <v>2.0237241150599776</v>
      </c>
      <c r="P39">
        <v>6.6299161483052094E-2</v>
      </c>
      <c r="Q39">
        <v>15.179665128836854</v>
      </c>
      <c r="R39">
        <v>63.486524747152778</v>
      </c>
    </row>
    <row r="40" spans="1:18" x14ac:dyDescent="0.25">
      <c r="A40" s="2" t="s">
        <v>300</v>
      </c>
      <c r="B40">
        <v>1.0899702507379589</v>
      </c>
      <c r="C40">
        <v>0.20992359168854455</v>
      </c>
      <c r="D40">
        <v>2.5310444211702743</v>
      </c>
      <c r="E40">
        <v>3.9146235575524297</v>
      </c>
      <c r="F40">
        <v>0.27020790193588146</v>
      </c>
      <c r="G40">
        <v>3.122421950633171E-2</v>
      </c>
      <c r="H40">
        <v>2.1950521541549799</v>
      </c>
      <c r="I40">
        <v>0.5278211866233764</v>
      </c>
      <c r="J40">
        <v>0.54828606662306811</v>
      </c>
      <c r="K40">
        <v>31.087343443862874</v>
      </c>
      <c r="L40">
        <v>0.47562617777043059</v>
      </c>
      <c r="M40">
        <v>0.57865580792980653</v>
      </c>
      <c r="N40">
        <v>2.7570575622169247</v>
      </c>
      <c r="O40">
        <v>2.0237241150599776</v>
      </c>
      <c r="P40">
        <v>6.6299161483052094E-2</v>
      </c>
      <c r="Q40">
        <v>15.179665128836854</v>
      </c>
      <c r="R40">
        <v>63.486524747152778</v>
      </c>
    </row>
    <row r="41" spans="1:18" x14ac:dyDescent="0.25">
      <c r="A41" s="2" t="s">
        <v>301</v>
      </c>
      <c r="B41">
        <v>1.0899702507379589</v>
      </c>
      <c r="C41">
        <v>0.20992359168854455</v>
      </c>
      <c r="D41">
        <v>2.5310444211702743</v>
      </c>
      <c r="E41">
        <v>3.9146235575524297</v>
      </c>
      <c r="F41">
        <v>0.27020790193588146</v>
      </c>
      <c r="G41">
        <v>3.122421950633171E-2</v>
      </c>
      <c r="H41">
        <v>2.1950521541549799</v>
      </c>
      <c r="I41">
        <v>0.5278211866233764</v>
      </c>
      <c r="J41">
        <v>0.54828606662306811</v>
      </c>
      <c r="K41">
        <v>31.087343443862874</v>
      </c>
      <c r="L41">
        <v>0.47562617777043059</v>
      </c>
      <c r="M41">
        <v>0.57865580792980653</v>
      </c>
      <c r="N41">
        <v>2.7570575622169247</v>
      </c>
      <c r="O41">
        <v>2.0237241150599776</v>
      </c>
      <c r="P41">
        <v>6.6299161483052094E-2</v>
      </c>
      <c r="Q41">
        <v>15.179665128836854</v>
      </c>
      <c r="R41">
        <v>63.486524747152778</v>
      </c>
    </row>
    <row r="42" spans="1:18" x14ac:dyDescent="0.25">
      <c r="A42" s="2" t="s">
        <v>302</v>
      </c>
      <c r="B42">
        <v>1.0899702507379589</v>
      </c>
      <c r="C42">
        <v>0.20992359168854455</v>
      </c>
      <c r="D42">
        <v>2.5310444211702743</v>
      </c>
      <c r="E42">
        <v>3.9146235575524297</v>
      </c>
      <c r="F42">
        <v>0.27020790193588146</v>
      </c>
      <c r="G42">
        <v>3.122421950633171E-2</v>
      </c>
      <c r="H42">
        <v>2.1950521541549799</v>
      </c>
      <c r="I42">
        <v>0.5278211866233764</v>
      </c>
      <c r="J42">
        <v>0.54828606662306811</v>
      </c>
      <c r="K42">
        <v>31.087343443862874</v>
      </c>
      <c r="L42">
        <v>0.47562617777043059</v>
      </c>
      <c r="M42">
        <v>0.57865580792980653</v>
      </c>
      <c r="N42">
        <v>2.7570575622169247</v>
      </c>
      <c r="O42">
        <v>2.0237241150599776</v>
      </c>
      <c r="P42">
        <v>6.6299161483052094E-2</v>
      </c>
      <c r="Q42">
        <v>15.179665128836854</v>
      </c>
      <c r="R42">
        <v>63.486524747152778</v>
      </c>
    </row>
    <row r="43" spans="1:18" x14ac:dyDescent="0.25">
      <c r="A43" s="2" t="s">
        <v>303</v>
      </c>
      <c r="B43">
        <v>1.1106162266471833</v>
      </c>
      <c r="C43">
        <v>0.30188938970271395</v>
      </c>
      <c r="D43">
        <v>2.5789869059392645</v>
      </c>
      <c r="E43">
        <v>5.6295879238706075</v>
      </c>
      <c r="F43">
        <v>0.38858376017737839</v>
      </c>
      <c r="G43">
        <v>4.4903293121506566E-2</v>
      </c>
      <c r="H43">
        <v>2.2366303475630032</v>
      </c>
      <c r="I43">
        <v>0.75905530493354811</v>
      </c>
      <c r="J43">
        <v>0.55867158027832542</v>
      </c>
      <c r="K43">
        <v>31.676193041720467</v>
      </c>
      <c r="L43">
        <v>0.68399409222563357</v>
      </c>
      <c r="M43">
        <v>0.73461171606230224</v>
      </c>
      <c r="N43">
        <v>2.9481501252890947</v>
      </c>
      <c r="O43">
        <v>2.2248437244801988</v>
      </c>
      <c r="P43">
        <v>9.5344278539288368E-2</v>
      </c>
      <c r="Q43">
        <v>15.754259702581606</v>
      </c>
      <c r="R43">
        <v>67.726321413132169</v>
      </c>
    </row>
    <row r="44" spans="1:18" x14ac:dyDescent="0.25">
      <c r="A44" s="2" t="s">
        <v>304</v>
      </c>
      <c r="B44">
        <v>1.1106162266471833</v>
      </c>
      <c r="C44">
        <v>0.30188938970271395</v>
      </c>
      <c r="D44">
        <v>2.5789869059392645</v>
      </c>
      <c r="E44">
        <v>5.6295879238706075</v>
      </c>
      <c r="F44">
        <v>0.38858376017737839</v>
      </c>
      <c r="G44">
        <v>4.4903293121506566E-2</v>
      </c>
      <c r="H44">
        <v>2.2366303475630032</v>
      </c>
      <c r="I44">
        <v>0.75905530493354811</v>
      </c>
      <c r="J44">
        <v>0.55867158027832542</v>
      </c>
      <c r="K44">
        <v>31.676193041720467</v>
      </c>
      <c r="L44">
        <v>0.68399409222563357</v>
      </c>
      <c r="M44">
        <v>0.73461171606230224</v>
      </c>
      <c r="N44">
        <v>2.9481501252890947</v>
      </c>
      <c r="O44">
        <v>2.2248437244801988</v>
      </c>
      <c r="P44">
        <v>9.5344278539288368E-2</v>
      </c>
      <c r="Q44">
        <v>15.754259702581606</v>
      </c>
      <c r="R44">
        <v>67.726321413132169</v>
      </c>
    </row>
    <row r="45" spans="1:18" x14ac:dyDescent="0.25">
      <c r="A45" s="2" t="s">
        <v>305</v>
      </c>
      <c r="B45">
        <v>1.1106162266471833</v>
      </c>
      <c r="C45">
        <v>0.30188938970271395</v>
      </c>
      <c r="D45">
        <v>2.5789869059392645</v>
      </c>
      <c r="E45">
        <v>5.6295879238706075</v>
      </c>
      <c r="F45">
        <v>0.38858376017737839</v>
      </c>
      <c r="G45">
        <v>4.4903293121506566E-2</v>
      </c>
      <c r="H45">
        <v>2.2366303475630032</v>
      </c>
      <c r="I45">
        <v>0.75905530493354811</v>
      </c>
      <c r="J45">
        <v>0.55867158027832542</v>
      </c>
      <c r="K45">
        <v>31.676193041720467</v>
      </c>
      <c r="L45">
        <v>0.68399409222563357</v>
      </c>
      <c r="M45">
        <v>0.73461171606230224</v>
      </c>
      <c r="N45">
        <v>2.9481501252890947</v>
      </c>
      <c r="O45">
        <v>2.2248437244801988</v>
      </c>
      <c r="P45">
        <v>9.5344278539288368E-2</v>
      </c>
      <c r="Q45">
        <v>15.754259702581606</v>
      </c>
      <c r="R45">
        <v>67.726321413132169</v>
      </c>
    </row>
    <row r="46" spans="1:18" x14ac:dyDescent="0.25">
      <c r="A46" s="2" t="s">
        <v>306</v>
      </c>
      <c r="B46">
        <v>1.1106162266471833</v>
      </c>
      <c r="C46">
        <v>0.30188938970271395</v>
      </c>
      <c r="D46">
        <v>2.5789869059392645</v>
      </c>
      <c r="E46">
        <v>5.6295879238706075</v>
      </c>
      <c r="F46">
        <v>0.38858376017737839</v>
      </c>
      <c r="G46">
        <v>4.4903293121506566E-2</v>
      </c>
      <c r="H46">
        <v>2.2366303475630032</v>
      </c>
      <c r="I46">
        <v>0.75905530493354811</v>
      </c>
      <c r="J46">
        <v>0.55867158027832542</v>
      </c>
      <c r="K46">
        <v>31.676193041720467</v>
      </c>
      <c r="L46">
        <v>0.68399409222563357</v>
      </c>
      <c r="M46">
        <v>0.73461171606230224</v>
      </c>
      <c r="N46">
        <v>2.9481501252890947</v>
      </c>
      <c r="O46">
        <v>2.2248437244801988</v>
      </c>
      <c r="P46">
        <v>9.5344278539288368E-2</v>
      </c>
      <c r="Q46">
        <v>15.754259702581606</v>
      </c>
      <c r="R46">
        <v>67.726321413132169</v>
      </c>
    </row>
    <row r="47" spans="1:18" x14ac:dyDescent="0.25">
      <c r="A47" s="2" t="s">
        <v>307</v>
      </c>
      <c r="B47">
        <v>1.1106162266471833</v>
      </c>
      <c r="C47">
        <v>0.30188938970271395</v>
      </c>
      <c r="D47">
        <v>2.5789869059392645</v>
      </c>
      <c r="E47">
        <v>5.6295879238706075</v>
      </c>
      <c r="F47">
        <v>0.38858376017737839</v>
      </c>
      <c r="G47">
        <v>4.4903293121506566E-2</v>
      </c>
      <c r="H47">
        <v>2.2366303475630032</v>
      </c>
      <c r="I47">
        <v>0.75905530493354811</v>
      </c>
      <c r="J47">
        <v>0.55867158027832542</v>
      </c>
      <c r="K47">
        <v>31.676193041720467</v>
      </c>
      <c r="L47">
        <v>0.68399409222563357</v>
      </c>
      <c r="M47">
        <v>0.73461171606230224</v>
      </c>
      <c r="N47">
        <v>2.9481501252890947</v>
      </c>
      <c r="O47">
        <v>2.2248437244801988</v>
      </c>
      <c r="P47">
        <v>9.5344278539288368E-2</v>
      </c>
      <c r="Q47">
        <v>15.754259702581606</v>
      </c>
      <c r="R47">
        <v>67.726321413132169</v>
      </c>
    </row>
    <row r="48" spans="1:18" x14ac:dyDescent="0.25">
      <c r="A48" s="2" t="s">
        <v>308</v>
      </c>
      <c r="B48">
        <v>1.1106162266471833</v>
      </c>
      <c r="C48">
        <v>0.30188938970271395</v>
      </c>
      <c r="D48">
        <v>2.5789869059392645</v>
      </c>
      <c r="E48">
        <v>5.6295879238706075</v>
      </c>
      <c r="F48">
        <v>0.38858376017737839</v>
      </c>
      <c r="G48">
        <v>4.4903293121506566E-2</v>
      </c>
      <c r="H48">
        <v>2.2366303475630032</v>
      </c>
      <c r="I48">
        <v>0.75905530493354811</v>
      </c>
      <c r="J48">
        <v>0.55867158027832542</v>
      </c>
      <c r="K48">
        <v>31.676193041720467</v>
      </c>
      <c r="L48">
        <v>0.68399409222563357</v>
      </c>
      <c r="M48">
        <v>0.73461171606230224</v>
      </c>
      <c r="N48">
        <v>2.9481501252890947</v>
      </c>
      <c r="O48">
        <v>2.2248437244801988</v>
      </c>
      <c r="P48">
        <v>9.5344278539288368E-2</v>
      </c>
      <c r="Q48">
        <v>15.754259702581606</v>
      </c>
      <c r="R48">
        <v>67.726321413132169</v>
      </c>
    </row>
    <row r="49" spans="1:18" x14ac:dyDescent="0.25">
      <c r="A49" s="2" t="s">
        <v>309</v>
      </c>
      <c r="B49">
        <v>1.1106162266471833</v>
      </c>
      <c r="C49">
        <v>0.30188938970271395</v>
      </c>
      <c r="D49">
        <v>2.5789869059392645</v>
      </c>
      <c r="E49">
        <v>5.6295879238706075</v>
      </c>
      <c r="F49">
        <v>0.38858376017737839</v>
      </c>
      <c r="G49">
        <v>4.4903293121506566E-2</v>
      </c>
      <c r="H49">
        <v>2.2366303475630032</v>
      </c>
      <c r="I49">
        <v>0.75905530493354811</v>
      </c>
      <c r="J49">
        <v>0.55867158027832542</v>
      </c>
      <c r="K49">
        <v>31.676193041720467</v>
      </c>
      <c r="L49">
        <v>0.68399409222563357</v>
      </c>
      <c r="M49">
        <v>0.73461171606230224</v>
      </c>
      <c r="N49">
        <v>2.9481501252890947</v>
      </c>
      <c r="O49">
        <v>2.2248437244801988</v>
      </c>
      <c r="P49">
        <v>9.5344278539288368E-2</v>
      </c>
      <c r="Q49">
        <v>15.754259702581606</v>
      </c>
      <c r="R49">
        <v>67.726321413132169</v>
      </c>
    </row>
    <row r="50" spans="1:18" x14ac:dyDescent="0.25">
      <c r="A50" s="2" t="s">
        <v>310</v>
      </c>
      <c r="B50">
        <v>1.1106162266471833</v>
      </c>
      <c r="C50">
        <v>0.30188938970271395</v>
      </c>
      <c r="D50">
        <v>2.5789869059392645</v>
      </c>
      <c r="E50">
        <v>5.6295879238706075</v>
      </c>
      <c r="F50">
        <v>0.38858376017737839</v>
      </c>
      <c r="G50">
        <v>4.4903293121506566E-2</v>
      </c>
      <c r="H50">
        <v>2.2366303475630032</v>
      </c>
      <c r="I50">
        <v>0.75905530493354811</v>
      </c>
      <c r="J50">
        <v>0.55867158027832542</v>
      </c>
      <c r="K50">
        <v>31.676193041720467</v>
      </c>
      <c r="L50">
        <v>0.68399409222563357</v>
      </c>
      <c r="M50">
        <v>0.73461171606230224</v>
      </c>
      <c r="N50">
        <v>2.9481501252890947</v>
      </c>
      <c r="O50">
        <v>2.2248437244801988</v>
      </c>
      <c r="P50">
        <v>9.5344278539288368E-2</v>
      </c>
      <c r="Q50">
        <v>15.754259702581606</v>
      </c>
      <c r="R50">
        <v>67.726321413132169</v>
      </c>
    </row>
    <row r="51" spans="1:18" x14ac:dyDescent="0.25">
      <c r="A51" s="2" t="s">
        <v>311</v>
      </c>
      <c r="B51">
        <v>2.1816622345748127</v>
      </c>
      <c r="C51">
        <v>0.30188938970271395</v>
      </c>
      <c r="D51">
        <v>5.066086917473072</v>
      </c>
      <c r="E51">
        <v>5.6295879238706075</v>
      </c>
      <c r="F51">
        <v>0.38858376017737839</v>
      </c>
      <c r="G51">
        <v>4.4903293121506566E-2</v>
      </c>
      <c r="H51">
        <v>4.3935716450973974</v>
      </c>
      <c r="I51">
        <v>0.75905530493354811</v>
      </c>
      <c r="J51">
        <v>1.0974382140111203</v>
      </c>
      <c r="K51">
        <v>62.223792914360693</v>
      </c>
      <c r="L51">
        <v>0.68399409222563357</v>
      </c>
      <c r="M51">
        <v>0.96330022692933293</v>
      </c>
      <c r="N51">
        <v>5.3317805131155049</v>
      </c>
      <c r="O51">
        <v>11.740791061021644</v>
      </c>
      <c r="P51">
        <v>9.5344278539288368E-2</v>
      </c>
      <c r="Q51">
        <v>29.997390408195908</v>
      </c>
      <c r="R51">
        <v>130.89917217735001</v>
      </c>
    </row>
    <row r="52" spans="1:18" x14ac:dyDescent="0.25">
      <c r="A52" s="2" t="s">
        <v>312</v>
      </c>
      <c r="B52">
        <v>2.6872454373797092</v>
      </c>
      <c r="C52">
        <v>1.2354029829810027</v>
      </c>
      <c r="D52">
        <v>6.2401130379386087</v>
      </c>
      <c r="E52">
        <v>23.037608976428171</v>
      </c>
      <c r="F52">
        <v>1.5901769086149276</v>
      </c>
      <c r="G52">
        <v>0.18375492534734875</v>
      </c>
      <c r="H52">
        <v>5.4117475977622371</v>
      </c>
      <c r="I52">
        <v>3.1062343359794933</v>
      </c>
      <c r="J52">
        <v>1.3517609585345698</v>
      </c>
      <c r="K52">
        <v>76.643671488480237</v>
      </c>
      <c r="L52">
        <v>2.7990660510097851</v>
      </c>
      <c r="M52">
        <v>2.6095600393734033</v>
      </c>
      <c r="N52">
        <v>7.9302778134733032</v>
      </c>
      <c r="O52">
        <v>16.412280716957568</v>
      </c>
      <c r="P52">
        <v>0.39017140096775688</v>
      </c>
      <c r="Q52">
        <v>39.766384279894062</v>
      </c>
      <c r="R52">
        <v>191.39545695112199</v>
      </c>
    </row>
    <row r="53" spans="1:18" x14ac:dyDescent="0.25">
      <c r="A53" s="2" t="s">
        <v>313</v>
      </c>
      <c r="B53">
        <v>2.6872454373797092</v>
      </c>
      <c r="C53">
        <v>1.2354029829810027</v>
      </c>
      <c r="D53">
        <v>6.2401130379386087</v>
      </c>
      <c r="E53">
        <v>23.037608976428171</v>
      </c>
      <c r="F53">
        <v>1.5901769086149276</v>
      </c>
      <c r="G53">
        <v>0.18375492534734875</v>
      </c>
      <c r="H53">
        <v>5.4117475977622371</v>
      </c>
      <c r="I53">
        <v>3.1062343359794933</v>
      </c>
      <c r="J53">
        <v>1.3517609585345698</v>
      </c>
      <c r="K53">
        <v>76.643671488480237</v>
      </c>
      <c r="L53">
        <v>2.7990660510097851</v>
      </c>
      <c r="M53">
        <v>2.6095600393734033</v>
      </c>
      <c r="N53">
        <v>7.9302778134733032</v>
      </c>
      <c r="O53">
        <v>16.412280716957568</v>
      </c>
      <c r="P53">
        <v>0.39017140096775688</v>
      </c>
      <c r="Q53">
        <v>39.766384279894062</v>
      </c>
      <c r="R53">
        <v>191.39545695112199</v>
      </c>
    </row>
    <row r="54" spans="1:18" x14ac:dyDescent="0.25">
      <c r="A54" s="2" t="s">
        <v>314</v>
      </c>
      <c r="B54">
        <v>3.956994399679441</v>
      </c>
      <c r="C54">
        <v>1.9082221255730627</v>
      </c>
      <c r="D54">
        <v>9.1886256465528593</v>
      </c>
      <c r="E54">
        <v>35.584239130655178</v>
      </c>
      <c r="F54">
        <v>2.4562112949350414</v>
      </c>
      <c r="G54">
        <v>0.28383063588266833</v>
      </c>
      <c r="H54">
        <v>7.9688496774244983</v>
      </c>
      <c r="I54">
        <v>4.7979365185181528</v>
      </c>
      <c r="J54">
        <v>1.9904808352162418</v>
      </c>
      <c r="K54">
        <v>112.85853336363213</v>
      </c>
      <c r="L54">
        <v>4.3234797414759587</v>
      </c>
      <c r="M54">
        <v>3.989393297521997</v>
      </c>
      <c r="N54">
        <v>11.817998653063684</v>
      </c>
      <c r="O54">
        <v>27.823037815860452</v>
      </c>
      <c r="P54">
        <v>0.60266464493713068</v>
      </c>
      <c r="Q54">
        <v>58.84699906077654</v>
      </c>
      <c r="R54">
        <v>288.39749684170516</v>
      </c>
    </row>
    <row r="55" spans="1:18" x14ac:dyDescent="0.25">
      <c r="A55" s="2" t="s">
        <v>315</v>
      </c>
      <c r="B55">
        <v>3.956994399679441</v>
      </c>
      <c r="C55">
        <v>1.9082221255730627</v>
      </c>
      <c r="D55">
        <v>9.1886256465528593</v>
      </c>
      <c r="E55">
        <v>35.584239130655178</v>
      </c>
      <c r="F55">
        <v>2.4562112949350414</v>
      </c>
      <c r="G55">
        <v>0.28383063588266833</v>
      </c>
      <c r="H55">
        <v>7.9688496774244983</v>
      </c>
      <c r="I55">
        <v>4.7979365185181528</v>
      </c>
      <c r="J55">
        <v>1.9904808352162418</v>
      </c>
      <c r="K55">
        <v>112.85853336363213</v>
      </c>
      <c r="L55">
        <v>4.3234797414759587</v>
      </c>
      <c r="M55">
        <v>3.989393297521997</v>
      </c>
      <c r="N55">
        <v>11.817998653063684</v>
      </c>
      <c r="O55">
        <v>27.823037815860452</v>
      </c>
      <c r="P55">
        <v>0.60266464493713068</v>
      </c>
      <c r="Q55">
        <v>58.84699906077654</v>
      </c>
      <c r="R55">
        <v>288.39749684170516</v>
      </c>
    </row>
    <row r="56" spans="1:18" x14ac:dyDescent="0.25">
      <c r="A56" s="2" t="s">
        <v>316</v>
      </c>
      <c r="B56">
        <v>3.956994399679441</v>
      </c>
      <c r="C56">
        <v>1.9082221255730627</v>
      </c>
      <c r="D56">
        <v>9.1886256465528593</v>
      </c>
      <c r="E56">
        <v>35.584239130655178</v>
      </c>
      <c r="F56">
        <v>2.4562112949350414</v>
      </c>
      <c r="G56">
        <v>0.28383063588266833</v>
      </c>
      <c r="H56">
        <v>7.9688496774244983</v>
      </c>
      <c r="I56">
        <v>4.7979365185181528</v>
      </c>
      <c r="J56">
        <v>1.9904808352162418</v>
      </c>
      <c r="K56">
        <v>112.85853336363213</v>
      </c>
      <c r="L56">
        <v>4.3234797414759587</v>
      </c>
      <c r="M56">
        <v>3.989393297521997</v>
      </c>
      <c r="N56">
        <v>11.817998653063684</v>
      </c>
      <c r="O56">
        <v>27.823037815860452</v>
      </c>
      <c r="P56">
        <v>0.60266464493713068</v>
      </c>
      <c r="Q56">
        <v>58.84699906077654</v>
      </c>
      <c r="R56">
        <v>288.39749684170516</v>
      </c>
    </row>
    <row r="57" spans="1:18" x14ac:dyDescent="0.25">
      <c r="A57" s="2" t="s">
        <v>317</v>
      </c>
      <c r="B57">
        <v>3.9768180930910328</v>
      </c>
      <c r="C57">
        <v>1.9426941204208352</v>
      </c>
      <c r="D57">
        <v>9.234658690649642</v>
      </c>
      <c r="E57">
        <v>36.227067704716205</v>
      </c>
      <c r="F57">
        <v>2.5005827032576513</v>
      </c>
      <c r="G57">
        <v>0.28895803068994147</v>
      </c>
      <c r="H57">
        <v>8.0087719054825239</v>
      </c>
      <c r="I57">
        <v>4.884611146555299</v>
      </c>
      <c r="J57">
        <v>2.0004527173655249</v>
      </c>
      <c r="K57">
        <v>113.42393041460188</v>
      </c>
      <c r="L57">
        <v>4.4015833172469634</v>
      </c>
      <c r="M57">
        <v>4.0504313672147552</v>
      </c>
      <c r="N57">
        <v>11.916521877171039</v>
      </c>
      <c r="O57">
        <v>27.848770649626324</v>
      </c>
      <c r="P57">
        <v>0.61355176979371318</v>
      </c>
      <c r="Q57">
        <v>59.223085728780561</v>
      </c>
      <c r="R57">
        <v>290.54249023666404</v>
      </c>
    </row>
    <row r="58" spans="1:18" x14ac:dyDescent="0.25">
      <c r="A58" s="2" t="s">
        <v>318</v>
      </c>
      <c r="B58">
        <v>3.9793654690551685</v>
      </c>
      <c r="C58">
        <v>2.9581597819960055</v>
      </c>
      <c r="D58">
        <v>9.2405740096395714</v>
      </c>
      <c r="E58">
        <v>55.163318598258059</v>
      </c>
      <c r="F58">
        <v>3.8076623111049703</v>
      </c>
      <c r="G58">
        <v>0.43999928557285661</v>
      </c>
      <c r="H58">
        <v>8.0139019749442664</v>
      </c>
      <c r="I58">
        <v>7.4378462839529513</v>
      </c>
      <c r="J58">
        <v>2.0017341199970557</v>
      </c>
      <c r="K58">
        <v>113.49658483010002</v>
      </c>
      <c r="L58">
        <v>6.7023349735386608</v>
      </c>
      <c r="M58">
        <v>5.7243298355475805</v>
      </c>
      <c r="N58">
        <v>13.524845209619745</v>
      </c>
      <c r="O58">
        <v>28.04990726507679</v>
      </c>
      <c r="P58">
        <v>0.93426142103269394</v>
      </c>
      <c r="Q58">
        <v>62.569907419314355</v>
      </c>
      <c r="R58">
        <v>324.04473278875071</v>
      </c>
    </row>
    <row r="59" spans="1:18" x14ac:dyDescent="0.25">
      <c r="A59" s="2" t="s">
        <v>319</v>
      </c>
      <c r="B59">
        <v>4.2782624788743169</v>
      </c>
      <c r="C59">
        <v>5.8278083892775712</v>
      </c>
      <c r="D59">
        <v>9.9346494751809775</v>
      </c>
      <c r="E59">
        <v>108.67609412578838</v>
      </c>
      <c r="F59">
        <v>7.5013954605321169</v>
      </c>
      <c r="G59">
        <v>0.86683334123601918</v>
      </c>
      <c r="H59">
        <v>8.6158399863989974</v>
      </c>
      <c r="I59">
        <v>14.653144578461557</v>
      </c>
      <c r="J59">
        <v>2.1520878252731261</v>
      </c>
      <c r="K59">
        <v>122.02150924184471</v>
      </c>
      <c r="L59">
        <v>13.204129210417944</v>
      </c>
      <c r="M59">
        <v>10.51695544590671</v>
      </c>
      <c r="N59">
        <v>18.719055374355154</v>
      </c>
      <c r="O59">
        <v>32.49607803761409</v>
      </c>
      <c r="P59">
        <v>1.8405687821226855</v>
      </c>
      <c r="Q59">
        <v>75.906938364798904</v>
      </c>
      <c r="R59">
        <v>437.2113501180832</v>
      </c>
    </row>
    <row r="60" spans="1:18" x14ac:dyDescent="0.25">
      <c r="A60" s="2" t="s">
        <v>320</v>
      </c>
      <c r="B60">
        <v>4.8199833616736312</v>
      </c>
      <c r="C60">
        <v>5.8278083892775712</v>
      </c>
      <c r="D60">
        <v>11.192591714716686</v>
      </c>
      <c r="E60">
        <v>108.67609412578838</v>
      </c>
      <c r="F60">
        <v>7.5013954605321169</v>
      </c>
      <c r="G60">
        <v>0.86683334123601918</v>
      </c>
      <c r="H60">
        <v>9.7067923219643806</v>
      </c>
      <c r="I60">
        <v>14.653144578461557</v>
      </c>
      <c r="J60">
        <v>2.4245888516419809</v>
      </c>
      <c r="K60">
        <v>137.47208059724915</v>
      </c>
      <c r="L60">
        <v>13.204129210417944</v>
      </c>
      <c r="M60">
        <v>10.632623065295585</v>
      </c>
      <c r="N60">
        <v>19.924664048868632</v>
      </c>
      <c r="O60">
        <v>46.773184131400882</v>
      </c>
      <c r="P60">
        <v>1.8405687821226855</v>
      </c>
      <c r="Q60">
        <v>83.110925198754515</v>
      </c>
      <c r="R60">
        <v>478.62740717940164</v>
      </c>
    </row>
    <row r="61" spans="1:18" x14ac:dyDescent="0.25">
      <c r="A61" s="2" t="s">
        <v>321</v>
      </c>
      <c r="B61">
        <v>4.8471182392971466</v>
      </c>
      <c r="C61">
        <v>6.6972317597041702</v>
      </c>
      <c r="D61">
        <v>11.255602224023376</v>
      </c>
      <c r="E61">
        <v>124.88897034414229</v>
      </c>
      <c r="F61">
        <v>8.6204934281656911</v>
      </c>
      <c r="G61">
        <v>0.99615213739310904</v>
      </c>
      <c r="H61">
        <v>9.7614382827508361</v>
      </c>
      <c r="I61">
        <v>16.839178417561971</v>
      </c>
      <c r="J61">
        <v>2.4382384675928961</v>
      </c>
      <c r="K61">
        <v>138.24600195833062</v>
      </c>
      <c r="L61">
        <v>15.173991250287237</v>
      </c>
      <c r="M61">
        <v>12.071112839778042</v>
      </c>
      <c r="N61">
        <v>21.357216679862169</v>
      </c>
      <c r="O61">
        <v>47.153052472434709</v>
      </c>
      <c r="P61">
        <v>2.1151545967488645</v>
      </c>
      <c r="Q61">
        <v>86.308258363108621</v>
      </c>
      <c r="R61">
        <v>508.76921146118178</v>
      </c>
    </row>
    <row r="62" spans="1:18" x14ac:dyDescent="0.25">
      <c r="A62" s="2" t="s">
        <v>322</v>
      </c>
      <c r="B62">
        <v>4.8471182392971466</v>
      </c>
      <c r="C62">
        <v>6.6972317597041702</v>
      </c>
      <c r="D62">
        <v>11.255602224023376</v>
      </c>
      <c r="E62">
        <v>124.88897034414229</v>
      </c>
      <c r="F62">
        <v>8.6204934281656911</v>
      </c>
      <c r="G62">
        <v>0.99615213739310904</v>
      </c>
      <c r="H62">
        <v>9.7614382827508361</v>
      </c>
      <c r="I62">
        <v>16.839178417561971</v>
      </c>
      <c r="J62">
        <v>2.4382384675928961</v>
      </c>
      <c r="K62">
        <v>138.24600195833062</v>
      </c>
      <c r="L62">
        <v>15.173991250287237</v>
      </c>
      <c r="M62">
        <v>12.071112839778042</v>
      </c>
      <c r="N62">
        <v>21.357216679862169</v>
      </c>
      <c r="O62">
        <v>47.153052472434709</v>
      </c>
      <c r="P62">
        <v>2.1151545967488645</v>
      </c>
      <c r="Q62">
        <v>86.308258363108621</v>
      </c>
      <c r="R62">
        <v>508.76921146118178</v>
      </c>
    </row>
    <row r="63" spans="1:18" x14ac:dyDescent="0.25">
      <c r="A63" s="2" t="s">
        <v>323</v>
      </c>
      <c r="B63">
        <v>5.2295779203480288</v>
      </c>
      <c r="C63">
        <v>6.6972317597041702</v>
      </c>
      <c r="D63">
        <v>12.14372044687487</v>
      </c>
      <c r="E63">
        <v>124.88897034414229</v>
      </c>
      <c r="F63">
        <v>8.6204934281656911</v>
      </c>
      <c r="G63">
        <v>0.99615213739310904</v>
      </c>
      <c r="H63">
        <v>10.531660172935263</v>
      </c>
      <c r="I63">
        <v>16.839178417561971</v>
      </c>
      <c r="J63">
        <v>2.6306265754548561</v>
      </c>
      <c r="K63">
        <v>149.1542404631976</v>
      </c>
      <c r="L63">
        <v>15.173991250287237</v>
      </c>
      <c r="M63">
        <v>12.152775190675033</v>
      </c>
      <c r="N63">
        <v>22.208386948107897</v>
      </c>
      <c r="O63">
        <v>53.66414568298773</v>
      </c>
      <c r="P63">
        <v>2.1151545967488645</v>
      </c>
      <c r="Q63">
        <v>91.394336072669944</v>
      </c>
      <c r="R63">
        <v>534.44064140725402</v>
      </c>
    </row>
    <row r="64" spans="1:18" x14ac:dyDescent="0.25">
      <c r="A64" s="2" t="s">
        <v>324</v>
      </c>
      <c r="B64">
        <v>5.2295779203480288</v>
      </c>
      <c r="C64">
        <v>6.6972317597041702</v>
      </c>
      <c r="D64">
        <v>12.14372044687487</v>
      </c>
      <c r="E64">
        <v>124.88897034414229</v>
      </c>
      <c r="F64">
        <v>8.6204934281656911</v>
      </c>
      <c r="G64">
        <v>0.99615213739310904</v>
      </c>
      <c r="H64">
        <v>10.531660172935263</v>
      </c>
      <c r="I64">
        <v>16.839178417561971</v>
      </c>
      <c r="J64">
        <v>2.6306265754548561</v>
      </c>
      <c r="K64">
        <v>149.1542404631976</v>
      </c>
      <c r="L64">
        <v>15.173991250287237</v>
      </c>
      <c r="M64">
        <v>12.152775190675033</v>
      </c>
      <c r="N64">
        <v>22.208386948107897</v>
      </c>
      <c r="O64">
        <v>53.66414568298773</v>
      </c>
      <c r="P64">
        <v>2.1151545967488645</v>
      </c>
      <c r="Q64">
        <v>91.394336072669944</v>
      </c>
      <c r="R64">
        <v>534.44064140725402</v>
      </c>
    </row>
    <row r="65" spans="1:18" x14ac:dyDescent="0.25">
      <c r="A65" s="2" t="s">
        <v>325</v>
      </c>
      <c r="B65">
        <v>6.0352974375695831</v>
      </c>
      <c r="C65">
        <v>8.1561716618145113</v>
      </c>
      <c r="D65">
        <v>14.014699849946549</v>
      </c>
      <c r="E65">
        <v>152.095062160292</v>
      </c>
      <c r="F65">
        <v>10.498400941222462</v>
      </c>
      <c r="G65">
        <v>1.213156140533582</v>
      </c>
      <c r="H65">
        <v>12.154269928315705</v>
      </c>
      <c r="I65">
        <v>20.507462597296232</v>
      </c>
      <c r="J65">
        <v>3.0359264307488387</v>
      </c>
      <c r="K65">
        <v>172.13438999877567</v>
      </c>
      <c r="L65">
        <v>18.479527343948607</v>
      </c>
      <c r="M65">
        <v>14.728953578254776</v>
      </c>
      <c r="N65">
        <v>26.304094224213856</v>
      </c>
      <c r="O65">
        <v>58.934160252802585</v>
      </c>
      <c r="P65">
        <v>2.5759245911361202</v>
      </c>
      <c r="Q65">
        <v>106.86884148092643</v>
      </c>
      <c r="R65">
        <v>627.73633861779751</v>
      </c>
    </row>
    <row r="66" spans="1:18" x14ac:dyDescent="0.25">
      <c r="A66" s="2" t="s">
        <v>326</v>
      </c>
      <c r="B66">
        <v>6.5400898450816918</v>
      </c>
      <c r="C66">
        <v>10.181746958612843</v>
      </c>
      <c r="D66">
        <v>15.186889646886048</v>
      </c>
      <c r="E66">
        <v>189.86768557370794</v>
      </c>
      <c r="F66">
        <v>13.105666026382984</v>
      </c>
      <c r="G66">
        <v>1.5144419902329875</v>
      </c>
      <c r="H66">
        <v>13.170853326587649</v>
      </c>
      <c r="I66">
        <v>25.600465952237609</v>
      </c>
      <c r="J66">
        <v>3.2898513827267615</v>
      </c>
      <c r="K66">
        <v>186.53171408129867</v>
      </c>
      <c r="L66">
        <v>23.068895449043655</v>
      </c>
      <c r="M66">
        <v>18.174619352509808</v>
      </c>
      <c r="N66">
        <v>30.62437306048195</v>
      </c>
      <c r="O66">
        <v>62.365365427454812</v>
      </c>
      <c r="P66">
        <v>3.2156523254908245</v>
      </c>
      <c r="Q66">
        <v>120.19015868207259</v>
      </c>
      <c r="R66">
        <v>722.62846908080894</v>
      </c>
    </row>
    <row r="67" spans="1:18" x14ac:dyDescent="0.25">
      <c r="A67" s="2" t="s">
        <v>327</v>
      </c>
      <c r="B67">
        <v>6.5400898450816918</v>
      </c>
      <c r="C67">
        <v>10.181746958612843</v>
      </c>
      <c r="D67">
        <v>15.186889646886048</v>
      </c>
      <c r="E67">
        <v>189.86768557370794</v>
      </c>
      <c r="F67">
        <v>13.105666026382984</v>
      </c>
      <c r="G67">
        <v>1.5144419902329875</v>
      </c>
      <c r="H67">
        <v>13.170853326587649</v>
      </c>
      <c r="I67">
        <v>25.600465952237609</v>
      </c>
      <c r="J67">
        <v>3.2898513827267615</v>
      </c>
      <c r="K67">
        <v>186.53171408129867</v>
      </c>
      <c r="L67">
        <v>23.068895449043655</v>
      </c>
      <c r="M67">
        <v>18.174619352509808</v>
      </c>
      <c r="N67">
        <v>30.62437306048195</v>
      </c>
      <c r="O67">
        <v>62.365365427454812</v>
      </c>
      <c r="P67">
        <v>3.2156523254908245</v>
      </c>
      <c r="Q67">
        <v>120.19015868207259</v>
      </c>
      <c r="R67">
        <v>722.62846908080894</v>
      </c>
    </row>
    <row r="68" spans="1:18" x14ac:dyDescent="0.25">
      <c r="A68" s="2" t="s">
        <v>328</v>
      </c>
      <c r="B68">
        <v>6.5400898450816918</v>
      </c>
      <c r="C68">
        <v>10.181746958612843</v>
      </c>
      <c r="D68">
        <v>15.186889646886048</v>
      </c>
      <c r="E68">
        <v>189.86768557370794</v>
      </c>
      <c r="F68">
        <v>13.105666026382984</v>
      </c>
      <c r="G68">
        <v>1.5144419902329875</v>
      </c>
      <c r="H68">
        <v>13.170853326587649</v>
      </c>
      <c r="I68">
        <v>25.600465952237609</v>
      </c>
      <c r="J68">
        <v>3.2898513827267615</v>
      </c>
      <c r="K68">
        <v>186.53171408129867</v>
      </c>
      <c r="L68">
        <v>23.068895449043655</v>
      </c>
      <c r="M68">
        <v>18.174619352509808</v>
      </c>
      <c r="N68">
        <v>30.62437306048195</v>
      </c>
      <c r="O68">
        <v>62.365365427454812</v>
      </c>
      <c r="P68">
        <v>3.2156523254908245</v>
      </c>
      <c r="Q68">
        <v>120.19015868207259</v>
      </c>
      <c r="R68">
        <v>722.62846908080894</v>
      </c>
    </row>
    <row r="69" spans="1:18" x14ac:dyDescent="0.25">
      <c r="A69" s="2" t="s">
        <v>329</v>
      </c>
      <c r="B69">
        <v>6.5400898450816918</v>
      </c>
      <c r="C69">
        <v>10.181746958612843</v>
      </c>
      <c r="D69">
        <v>15.186889646886048</v>
      </c>
      <c r="E69">
        <v>189.86768557370794</v>
      </c>
      <c r="F69">
        <v>13.105666026382984</v>
      </c>
      <c r="G69">
        <v>1.5144419902329875</v>
      </c>
      <c r="H69">
        <v>13.170853326587649</v>
      </c>
      <c r="I69">
        <v>25.600465952237609</v>
      </c>
      <c r="J69">
        <v>3.2898513827267615</v>
      </c>
      <c r="K69">
        <v>186.53171408129867</v>
      </c>
      <c r="L69">
        <v>23.068895449043655</v>
      </c>
      <c r="M69">
        <v>18.174619352509808</v>
      </c>
      <c r="N69">
        <v>30.62437306048195</v>
      </c>
      <c r="O69">
        <v>62.365365427454812</v>
      </c>
      <c r="P69">
        <v>3.2156523254908245</v>
      </c>
      <c r="Q69">
        <v>120.19015868207259</v>
      </c>
      <c r="R69">
        <v>722.62846908080894</v>
      </c>
    </row>
    <row r="70" spans="1:18" x14ac:dyDescent="0.25">
      <c r="A70" s="2" t="s">
        <v>330</v>
      </c>
      <c r="B70">
        <v>6.5400898450816918</v>
      </c>
      <c r="C70">
        <v>12.131268052145753</v>
      </c>
      <c r="D70">
        <v>15.186889646886048</v>
      </c>
      <c r="E70">
        <v>226.22206164598978</v>
      </c>
      <c r="F70">
        <v>15.615036222586777</v>
      </c>
      <c r="G70">
        <v>1.8044154709030897</v>
      </c>
      <c r="H70">
        <v>13.170853326587649</v>
      </c>
      <c r="I70">
        <v>30.502242492258624</v>
      </c>
      <c r="J70">
        <v>3.2898513827267615</v>
      </c>
      <c r="K70">
        <v>186.53171408129867</v>
      </c>
      <c r="L70">
        <v>27.485946713942056</v>
      </c>
      <c r="M70">
        <v>21.387175056207084</v>
      </c>
      <c r="N70">
        <v>33.701195943598428</v>
      </c>
      <c r="O70">
        <v>62.740275396224888</v>
      </c>
      <c r="P70">
        <v>3.8313602254705561</v>
      </c>
      <c r="Q70">
        <v>126.55045033457672</v>
      </c>
      <c r="R70">
        <v>786.69082583648549</v>
      </c>
    </row>
    <row r="71" spans="1:18" x14ac:dyDescent="0.25">
      <c r="A71" s="2" t="s">
        <v>331</v>
      </c>
      <c r="B71">
        <v>6.5400898450816918</v>
      </c>
      <c r="C71">
        <v>12.131268052145753</v>
      </c>
      <c r="D71">
        <v>15.186889646886048</v>
      </c>
      <c r="E71">
        <v>226.22206164598978</v>
      </c>
      <c r="F71">
        <v>15.615036222586777</v>
      </c>
      <c r="G71">
        <v>1.8044154709030897</v>
      </c>
      <c r="H71">
        <v>13.170853326587649</v>
      </c>
      <c r="I71">
        <v>30.502242492258624</v>
      </c>
      <c r="J71">
        <v>3.2898513827267615</v>
      </c>
      <c r="K71">
        <v>186.53171408129867</v>
      </c>
      <c r="L71">
        <v>27.485946713942056</v>
      </c>
      <c r="M71">
        <v>21.387175056207084</v>
      </c>
      <c r="N71">
        <v>33.701195943598428</v>
      </c>
      <c r="O71">
        <v>62.740275396224888</v>
      </c>
      <c r="P71">
        <v>3.8313602254705561</v>
      </c>
      <c r="Q71">
        <v>126.55045033457672</v>
      </c>
      <c r="R71">
        <v>786.69082583648549</v>
      </c>
    </row>
    <row r="72" spans="1:18" x14ac:dyDescent="0.25">
      <c r="A72" s="2" t="s">
        <v>332</v>
      </c>
      <c r="B72">
        <v>6.5400898450816918</v>
      </c>
      <c r="C72">
        <v>12.131268052145753</v>
      </c>
      <c r="D72">
        <v>15.186889646886048</v>
      </c>
      <c r="E72">
        <v>226.22206164598978</v>
      </c>
      <c r="F72">
        <v>15.615036222586777</v>
      </c>
      <c r="G72">
        <v>1.8044154709030897</v>
      </c>
      <c r="H72">
        <v>13.170853326587649</v>
      </c>
      <c r="I72">
        <v>30.502242492258624</v>
      </c>
      <c r="J72">
        <v>3.2898513827267615</v>
      </c>
      <c r="K72">
        <v>186.53171408129867</v>
      </c>
      <c r="L72">
        <v>27.485946713942056</v>
      </c>
      <c r="M72">
        <v>21.387175056207084</v>
      </c>
      <c r="N72">
        <v>33.701195943598428</v>
      </c>
      <c r="O72">
        <v>62.740275396224888</v>
      </c>
      <c r="P72">
        <v>3.8313602254705561</v>
      </c>
      <c r="Q72">
        <v>126.55045033457672</v>
      </c>
      <c r="R72">
        <v>786.69082583648549</v>
      </c>
    </row>
    <row r="73" spans="1:18" x14ac:dyDescent="0.25">
      <c r="A73" s="2" t="s">
        <v>333</v>
      </c>
      <c r="B73">
        <v>6.5400898450816918</v>
      </c>
      <c r="C73">
        <v>12.131268052145753</v>
      </c>
      <c r="D73">
        <v>15.186889646886048</v>
      </c>
      <c r="E73">
        <v>226.22206164598978</v>
      </c>
      <c r="F73">
        <v>15.615036222586777</v>
      </c>
      <c r="G73">
        <v>1.8044154709030897</v>
      </c>
      <c r="H73">
        <v>13.170853326587649</v>
      </c>
      <c r="I73">
        <v>30.502242492258624</v>
      </c>
      <c r="J73">
        <v>3.2898513827267615</v>
      </c>
      <c r="K73">
        <v>186.53171408129867</v>
      </c>
      <c r="L73">
        <v>27.485946713942056</v>
      </c>
      <c r="M73">
        <v>21.387175056207084</v>
      </c>
      <c r="N73">
        <v>33.701195943598428</v>
      </c>
      <c r="O73">
        <v>62.740275396224888</v>
      </c>
      <c r="P73">
        <v>3.8313602254705561</v>
      </c>
      <c r="Q73">
        <v>126.55045033457672</v>
      </c>
      <c r="R73">
        <v>786.69082583648549</v>
      </c>
    </row>
    <row r="74" spans="1:18" x14ac:dyDescent="0.25">
      <c r="A74" s="2" t="s">
        <v>334</v>
      </c>
      <c r="B74">
        <v>6.5400898450816918</v>
      </c>
      <c r="C74">
        <v>12.131268052145753</v>
      </c>
      <c r="D74">
        <v>15.186889646886048</v>
      </c>
      <c r="E74">
        <v>226.22206164598978</v>
      </c>
      <c r="F74">
        <v>15.615036222586777</v>
      </c>
      <c r="G74">
        <v>1.8044154709030897</v>
      </c>
      <c r="H74">
        <v>13.170853326587649</v>
      </c>
      <c r="I74">
        <v>30.502242492258624</v>
      </c>
      <c r="J74">
        <v>3.2898513827267615</v>
      </c>
      <c r="K74">
        <v>186.53171408129867</v>
      </c>
      <c r="L74">
        <v>27.485946713942056</v>
      </c>
      <c r="M74">
        <v>21.387175056207084</v>
      </c>
      <c r="N74">
        <v>33.701195943598428</v>
      </c>
      <c r="O74">
        <v>62.740275396224888</v>
      </c>
      <c r="P74">
        <v>3.8313602254705561</v>
      </c>
      <c r="Q74">
        <v>126.55045033457672</v>
      </c>
      <c r="R74">
        <v>786.69082583648549</v>
      </c>
    </row>
    <row r="75" spans="1:18" x14ac:dyDescent="0.25">
      <c r="A75" s="2" t="s">
        <v>335</v>
      </c>
      <c r="B75">
        <v>6.5400898450816918</v>
      </c>
      <c r="C75">
        <v>12.131268052145753</v>
      </c>
      <c r="D75">
        <v>15.186889646886048</v>
      </c>
      <c r="E75">
        <v>226.22206164598978</v>
      </c>
      <c r="F75">
        <v>15.615036222586777</v>
      </c>
      <c r="G75">
        <v>1.8044154709030897</v>
      </c>
      <c r="H75">
        <v>13.170853326587649</v>
      </c>
      <c r="I75">
        <v>30.502242492258624</v>
      </c>
      <c r="J75">
        <v>3.2898513827267615</v>
      </c>
      <c r="K75">
        <v>186.53171408129867</v>
      </c>
      <c r="L75">
        <v>27.485946713942056</v>
      </c>
      <c r="M75">
        <v>21.387175056207084</v>
      </c>
      <c r="N75">
        <v>33.701195943598428</v>
      </c>
      <c r="O75">
        <v>62.740275396224888</v>
      </c>
      <c r="P75">
        <v>3.8313602254705561</v>
      </c>
      <c r="Q75">
        <v>126.55045033457672</v>
      </c>
      <c r="R75">
        <v>786.69082583648549</v>
      </c>
    </row>
    <row r="76" spans="1:18" x14ac:dyDescent="0.25">
      <c r="A76" s="1" t="s">
        <v>336</v>
      </c>
      <c r="B76">
        <v>7.5848493065560634</v>
      </c>
      <c r="C76">
        <v>12.131268052145753</v>
      </c>
      <c r="D76">
        <v>17.61294907799364</v>
      </c>
      <c r="E76">
        <v>226.22206164598978</v>
      </c>
      <c r="F76">
        <v>15.615036222586777</v>
      </c>
      <c r="G76">
        <v>1.8044154709030897</v>
      </c>
      <c r="H76">
        <v>15.274857087176908</v>
      </c>
      <c r="I76">
        <v>30.502242492258624</v>
      </c>
      <c r="J76">
        <v>3.8153951352385223</v>
      </c>
      <c r="K76">
        <v>216.32958808115262</v>
      </c>
      <c r="L76">
        <v>27.485946713942056</v>
      </c>
      <c r="M76">
        <v>21.610250893930534</v>
      </c>
      <c r="N76">
        <v>36.026325192861911</v>
      </c>
      <c r="O76">
        <v>74.400669841173396</v>
      </c>
      <c r="P76">
        <v>3.8313602254705561</v>
      </c>
      <c r="Q76">
        <v>140.44401368812404</v>
      </c>
      <c r="R76">
        <v>850.69122912750515</v>
      </c>
    </row>
    <row r="77" spans="1:18" x14ac:dyDescent="0.25">
      <c r="A77" s="1" t="s">
        <v>337</v>
      </c>
      <c r="B77">
        <v>7.5848493065560634</v>
      </c>
      <c r="C77">
        <v>13.962190526218443</v>
      </c>
      <c r="D77">
        <v>17.61294907799364</v>
      </c>
      <c r="E77">
        <v>260.36482850418611</v>
      </c>
      <c r="F77">
        <v>17.971749521683005</v>
      </c>
      <c r="G77">
        <v>2.0767484886914942</v>
      </c>
      <c r="H77">
        <v>15.274857087176908</v>
      </c>
      <c r="I77">
        <v>35.105820704250426</v>
      </c>
      <c r="J77">
        <v>3.8153951352385223</v>
      </c>
      <c r="K77">
        <v>216.32958808115262</v>
      </c>
      <c r="L77">
        <v>31.634287789533015</v>
      </c>
      <c r="M77">
        <v>24.627371589172885</v>
      </c>
      <c r="N77">
        <v>38.91597033911173</v>
      </c>
      <c r="O77">
        <v>74.752772257429413</v>
      </c>
      <c r="P77">
        <v>4.409611692087962</v>
      </c>
      <c r="Q77">
        <v>146.41737861700673</v>
      </c>
      <c r="R77">
        <v>910.85636871749045</v>
      </c>
    </row>
    <row r="78" spans="1:18" x14ac:dyDescent="0.25">
      <c r="A78" s="1" t="s">
        <v>338</v>
      </c>
      <c r="B78">
        <v>7.5848493065560634</v>
      </c>
      <c r="C78">
        <v>13.962190526218443</v>
      </c>
      <c r="D78">
        <v>17.61294907799364</v>
      </c>
      <c r="E78">
        <v>260.36482850418611</v>
      </c>
      <c r="F78">
        <v>17.971749521683005</v>
      </c>
      <c r="G78">
        <v>2.0767484886914942</v>
      </c>
      <c r="H78">
        <v>15.274857087176908</v>
      </c>
      <c r="I78">
        <v>35.105820704250426</v>
      </c>
      <c r="J78">
        <v>3.8153951352385223</v>
      </c>
      <c r="K78">
        <v>216.32958808115262</v>
      </c>
      <c r="L78">
        <v>31.634287789533015</v>
      </c>
      <c r="M78">
        <v>24.627371589172885</v>
      </c>
      <c r="N78">
        <v>38.91597033911173</v>
      </c>
      <c r="O78">
        <v>74.752772257429413</v>
      </c>
      <c r="P78">
        <v>4.409611692087962</v>
      </c>
      <c r="Q78">
        <v>146.41737861700673</v>
      </c>
      <c r="R78">
        <v>910.85636871749045</v>
      </c>
    </row>
    <row r="79" spans="1:18" x14ac:dyDescent="0.25">
      <c r="A79" s="1" t="s">
        <v>339</v>
      </c>
      <c r="B79">
        <v>7.5848493065560634</v>
      </c>
      <c r="C79">
        <v>13.962190526218443</v>
      </c>
      <c r="D79">
        <v>17.61294907799364</v>
      </c>
      <c r="E79">
        <v>260.36482850418611</v>
      </c>
      <c r="F79">
        <v>17.971749521683005</v>
      </c>
      <c r="G79">
        <v>2.0767484886914942</v>
      </c>
      <c r="H79">
        <v>15.274857087176908</v>
      </c>
      <c r="I79">
        <v>35.105820704250426</v>
      </c>
      <c r="J79">
        <v>3.8153951352385223</v>
      </c>
      <c r="K79">
        <v>216.32958808115262</v>
      </c>
      <c r="L79">
        <v>31.634287789533015</v>
      </c>
      <c r="M79">
        <v>24.627371589172885</v>
      </c>
      <c r="N79">
        <v>38.91597033911173</v>
      </c>
      <c r="O79">
        <v>74.752772257429413</v>
      </c>
      <c r="P79">
        <v>4.409611692087962</v>
      </c>
      <c r="Q79">
        <v>146.41737861700673</v>
      </c>
      <c r="R79">
        <v>910.85636871749045</v>
      </c>
    </row>
    <row r="80" spans="1:18" x14ac:dyDescent="0.25">
      <c r="A80" s="1" t="s">
        <v>340</v>
      </c>
      <c r="B80">
        <v>7.5848493065560634</v>
      </c>
      <c r="C80">
        <v>13.962190526218443</v>
      </c>
      <c r="D80">
        <v>17.61294907799364</v>
      </c>
      <c r="E80">
        <v>260.36482850418611</v>
      </c>
      <c r="F80">
        <v>17.971749521683005</v>
      </c>
      <c r="G80">
        <v>2.0767484886914942</v>
      </c>
      <c r="H80">
        <v>15.274857087176908</v>
      </c>
      <c r="I80">
        <v>35.105820704250426</v>
      </c>
      <c r="J80">
        <v>3.8153951352385223</v>
      </c>
      <c r="K80">
        <v>216.32958808115262</v>
      </c>
      <c r="L80">
        <v>31.634287789533015</v>
      </c>
      <c r="M80">
        <v>24.627371589172885</v>
      </c>
      <c r="N80">
        <v>38.91597033911173</v>
      </c>
      <c r="O80">
        <v>74.752772257429413</v>
      </c>
      <c r="P80">
        <v>4.409611692087962</v>
      </c>
      <c r="Q80">
        <v>146.41737861700673</v>
      </c>
      <c r="R80">
        <v>910.85636871749045</v>
      </c>
    </row>
    <row r="81" spans="1:18" x14ac:dyDescent="0.25">
      <c r="A81" s="1" t="s">
        <v>341</v>
      </c>
      <c r="B81">
        <v>7.5848493065560634</v>
      </c>
      <c r="C81">
        <v>13.962190526218443</v>
      </c>
      <c r="D81">
        <v>17.61294907799364</v>
      </c>
      <c r="E81">
        <v>260.36482850418611</v>
      </c>
      <c r="F81">
        <v>17.971749521683005</v>
      </c>
      <c r="G81">
        <v>2.0767484886914942</v>
      </c>
      <c r="H81">
        <v>15.274857087176908</v>
      </c>
      <c r="I81">
        <v>35.105820704250426</v>
      </c>
      <c r="J81">
        <v>3.8153951352385223</v>
      </c>
      <c r="K81">
        <v>216.32958808115262</v>
      </c>
      <c r="L81">
        <v>31.634287789533015</v>
      </c>
      <c r="M81">
        <v>24.627371589172885</v>
      </c>
      <c r="N81">
        <v>38.91597033911173</v>
      </c>
      <c r="O81">
        <v>74.752772257429413</v>
      </c>
      <c r="P81">
        <v>4.409611692087962</v>
      </c>
      <c r="Q81">
        <v>146.41737861700673</v>
      </c>
      <c r="R81">
        <v>910.85636871749045</v>
      </c>
    </row>
    <row r="82" spans="1:18" x14ac:dyDescent="0.25">
      <c r="A82" s="1" t="s">
        <v>342</v>
      </c>
      <c r="B82">
        <v>7.5848493065560634</v>
      </c>
      <c r="C82">
        <v>13.962190526218443</v>
      </c>
      <c r="D82">
        <v>17.61294907799364</v>
      </c>
      <c r="E82">
        <v>260.36482850418611</v>
      </c>
      <c r="F82">
        <v>17.971749521683005</v>
      </c>
      <c r="G82">
        <v>2.0767484886914942</v>
      </c>
      <c r="H82">
        <v>15.274857087176908</v>
      </c>
      <c r="I82">
        <v>35.105820704250426</v>
      </c>
      <c r="J82">
        <v>3.8153951352385223</v>
      </c>
      <c r="K82">
        <v>216.32958808115262</v>
      </c>
      <c r="L82">
        <v>31.634287789533015</v>
      </c>
      <c r="M82">
        <v>24.627371589172885</v>
      </c>
      <c r="N82">
        <v>38.91597033911173</v>
      </c>
      <c r="O82">
        <v>74.752772257429413</v>
      </c>
      <c r="P82">
        <v>4.409611692087962</v>
      </c>
      <c r="Q82">
        <v>146.41737861700673</v>
      </c>
      <c r="R82">
        <v>910.85636871749045</v>
      </c>
    </row>
    <row r="83" spans="1:18" x14ac:dyDescent="0.25">
      <c r="A83" s="1" t="s">
        <v>343</v>
      </c>
      <c r="B83">
        <v>7.5848493065560634</v>
      </c>
      <c r="C83">
        <v>13.962190526218443</v>
      </c>
      <c r="D83">
        <v>17.61294907799364</v>
      </c>
      <c r="E83">
        <v>260.36482850418611</v>
      </c>
      <c r="F83">
        <v>17.971749521683005</v>
      </c>
      <c r="G83">
        <v>2.0767484886914942</v>
      </c>
      <c r="H83">
        <v>15.274857087176908</v>
      </c>
      <c r="I83">
        <v>35.105820704250426</v>
      </c>
      <c r="J83">
        <v>3.8153951352385223</v>
      </c>
      <c r="K83">
        <v>216.32958808115262</v>
      </c>
      <c r="L83">
        <v>31.634287789533015</v>
      </c>
      <c r="M83">
        <v>24.627371589172885</v>
      </c>
      <c r="N83">
        <v>38.91597033911173</v>
      </c>
      <c r="O83">
        <v>74.752772257429413</v>
      </c>
      <c r="P83">
        <v>4.409611692087962</v>
      </c>
      <c r="Q83">
        <v>146.41737861700673</v>
      </c>
      <c r="R83">
        <v>910.85636871749045</v>
      </c>
    </row>
    <row r="84" spans="1:18" x14ac:dyDescent="0.25">
      <c r="A84" s="1" t="s">
        <v>344</v>
      </c>
      <c r="B84">
        <v>7.5848493065560634</v>
      </c>
      <c r="C84">
        <v>13.962190526218443</v>
      </c>
      <c r="D84">
        <v>17.61294907799364</v>
      </c>
      <c r="E84">
        <v>260.36482850418611</v>
      </c>
      <c r="F84">
        <v>17.971749521683005</v>
      </c>
      <c r="G84">
        <v>2.0767484886914942</v>
      </c>
      <c r="H84">
        <v>15.274857087176908</v>
      </c>
      <c r="I84">
        <v>35.105820704250426</v>
      </c>
      <c r="J84">
        <v>3.8153951352385223</v>
      </c>
      <c r="K84">
        <v>216.32958808115262</v>
      </c>
      <c r="L84">
        <v>31.634287789533015</v>
      </c>
      <c r="M84">
        <v>24.627371589172885</v>
      </c>
      <c r="N84">
        <v>38.91597033911173</v>
      </c>
      <c r="O84">
        <v>74.752772257429413</v>
      </c>
      <c r="P84">
        <v>4.409611692087962</v>
      </c>
      <c r="Q84">
        <v>146.41737861700673</v>
      </c>
      <c r="R84">
        <v>910.85636871749045</v>
      </c>
    </row>
    <row r="85" spans="1:18" x14ac:dyDescent="0.25">
      <c r="A85" s="1" t="s">
        <v>345</v>
      </c>
      <c r="B85">
        <v>7.5848493065560634</v>
      </c>
      <c r="C85">
        <v>13.962190526218443</v>
      </c>
      <c r="D85">
        <v>17.61294907799364</v>
      </c>
      <c r="E85">
        <v>260.36482850418611</v>
      </c>
      <c r="F85">
        <v>17.971749521683005</v>
      </c>
      <c r="G85">
        <v>2.0767484886914942</v>
      </c>
      <c r="H85">
        <v>15.274857087176908</v>
      </c>
      <c r="I85">
        <v>35.105820704250426</v>
      </c>
      <c r="J85">
        <v>3.8153951352385223</v>
      </c>
      <c r="K85">
        <v>216.32958808115262</v>
      </c>
      <c r="L85">
        <v>31.634287789533015</v>
      </c>
      <c r="M85">
        <v>24.627371589172885</v>
      </c>
      <c r="N85">
        <v>38.91597033911173</v>
      </c>
      <c r="O85">
        <v>74.752772257429413</v>
      </c>
      <c r="P85">
        <v>4.409611692087962</v>
      </c>
      <c r="Q85">
        <v>146.41737861700673</v>
      </c>
      <c r="R85">
        <v>910.85636871749045</v>
      </c>
    </row>
    <row r="86" spans="1:18" x14ac:dyDescent="0.25">
      <c r="A86" s="1" t="s">
        <v>346</v>
      </c>
      <c r="B86">
        <v>7.5848493065560634</v>
      </c>
      <c r="C86">
        <v>13.962190526218443</v>
      </c>
      <c r="D86">
        <v>17.61294907799364</v>
      </c>
      <c r="E86">
        <v>260.36482850418611</v>
      </c>
      <c r="F86">
        <v>17.971749521683005</v>
      </c>
      <c r="G86">
        <v>2.0767484886914942</v>
      </c>
      <c r="H86">
        <v>15.274857087176908</v>
      </c>
      <c r="I86">
        <v>35.105820704250426</v>
      </c>
      <c r="J86">
        <v>3.8153951352385223</v>
      </c>
      <c r="K86">
        <v>216.32958808115262</v>
      </c>
      <c r="L86">
        <v>31.634287789533015</v>
      </c>
      <c r="M86">
        <v>24.627371589172885</v>
      </c>
      <c r="N86">
        <v>38.91597033911173</v>
      </c>
      <c r="O86">
        <v>74.752772257429413</v>
      </c>
      <c r="P86">
        <v>4.409611692087962</v>
      </c>
      <c r="Q86">
        <v>146.41737861700673</v>
      </c>
      <c r="R86">
        <v>910.85636871749045</v>
      </c>
    </row>
    <row r="87" spans="1:18" x14ac:dyDescent="0.25">
      <c r="A87" s="1" t="s">
        <v>347</v>
      </c>
      <c r="B87">
        <v>8.0157370550123535</v>
      </c>
      <c r="C87">
        <v>13.962190526218443</v>
      </c>
      <c r="D87">
        <v>18.613523204803563</v>
      </c>
      <c r="E87">
        <v>260.36482850418611</v>
      </c>
      <c r="F87">
        <v>17.971749521683005</v>
      </c>
      <c r="G87">
        <v>2.0767484886914942</v>
      </c>
      <c r="H87">
        <v>16.142606532455453</v>
      </c>
      <c r="I87">
        <v>35.105820704250426</v>
      </c>
      <c r="J87">
        <v>4.0321439397102203</v>
      </c>
      <c r="K87">
        <v>228.61905691109965</v>
      </c>
      <c r="L87">
        <v>31.634287789533015</v>
      </c>
      <c r="M87">
        <v>24.71937424528285</v>
      </c>
      <c r="N87">
        <v>39.874918062515142</v>
      </c>
      <c r="O87">
        <v>78.065835163766948</v>
      </c>
      <c r="P87">
        <v>4.409611692087962</v>
      </c>
      <c r="Q87">
        <v>152.14746908490901</v>
      </c>
      <c r="R87">
        <v>935.75590142620683</v>
      </c>
    </row>
    <row r="88" spans="1:18" x14ac:dyDescent="0.25">
      <c r="A88" s="1" t="s">
        <v>348</v>
      </c>
      <c r="B88">
        <v>8.0157370550123535</v>
      </c>
      <c r="C88">
        <v>13.962190526218443</v>
      </c>
      <c r="D88">
        <v>18.613523204803563</v>
      </c>
      <c r="E88">
        <v>260.36482850418611</v>
      </c>
      <c r="F88">
        <v>17.971749521683005</v>
      </c>
      <c r="G88">
        <v>2.0767484886914942</v>
      </c>
      <c r="H88">
        <v>16.142606532455453</v>
      </c>
      <c r="I88">
        <v>35.105820704250426</v>
      </c>
      <c r="J88">
        <v>4.0321439397102203</v>
      </c>
      <c r="K88">
        <v>228.61905691109965</v>
      </c>
      <c r="L88">
        <v>31.634287789533015</v>
      </c>
      <c r="M88">
        <v>24.71937424528285</v>
      </c>
      <c r="N88">
        <v>39.874918062515142</v>
      </c>
      <c r="O88">
        <v>78.065835163766948</v>
      </c>
      <c r="P88">
        <v>4.409611692087962</v>
      </c>
      <c r="Q88">
        <v>152.14746908490901</v>
      </c>
      <c r="R88">
        <v>935.75590142620683</v>
      </c>
    </row>
    <row r="89" spans="1:18" x14ac:dyDescent="0.25">
      <c r="A89" s="1" t="s">
        <v>349</v>
      </c>
      <c r="B89">
        <v>8.0157370550123535</v>
      </c>
      <c r="C89">
        <v>13.962190526218443</v>
      </c>
      <c r="D89">
        <v>18.613523204803563</v>
      </c>
      <c r="E89">
        <v>260.36482850418611</v>
      </c>
      <c r="F89">
        <v>17.971749521683005</v>
      </c>
      <c r="G89">
        <v>2.0767484886914942</v>
      </c>
      <c r="H89">
        <v>16.142606532455453</v>
      </c>
      <c r="I89">
        <v>35.105820704250426</v>
      </c>
      <c r="J89">
        <v>4.0321439397102203</v>
      </c>
      <c r="K89">
        <v>228.61905691109965</v>
      </c>
      <c r="L89">
        <v>31.634287789533015</v>
      </c>
      <c r="M89">
        <v>24.71937424528285</v>
      </c>
      <c r="N89">
        <v>39.874918062515142</v>
      </c>
      <c r="O89">
        <v>78.065835163766948</v>
      </c>
      <c r="P89">
        <v>4.409611692087962</v>
      </c>
      <c r="Q89">
        <v>152.14746908490901</v>
      </c>
      <c r="R89">
        <v>935.75590142620683</v>
      </c>
    </row>
    <row r="90" spans="1:18" x14ac:dyDescent="0.25">
      <c r="A90" s="1" t="s">
        <v>350</v>
      </c>
      <c r="B90">
        <v>8.0157370550123535</v>
      </c>
      <c r="C90">
        <v>13.962190526218443</v>
      </c>
      <c r="D90">
        <v>18.613523204803563</v>
      </c>
      <c r="E90">
        <v>260.36482850418611</v>
      </c>
      <c r="F90">
        <v>17.971749521683005</v>
      </c>
      <c r="G90">
        <v>2.0767484886914942</v>
      </c>
      <c r="H90">
        <v>16.142606532455453</v>
      </c>
      <c r="I90">
        <v>35.105820704250426</v>
      </c>
      <c r="J90">
        <v>4.0321439397102203</v>
      </c>
      <c r="K90">
        <v>228.61905691109965</v>
      </c>
      <c r="L90">
        <v>31.634287789533015</v>
      </c>
      <c r="M90">
        <v>24.71937424528285</v>
      </c>
      <c r="N90">
        <v>39.874918062515142</v>
      </c>
      <c r="O90">
        <v>78.065835163766948</v>
      </c>
      <c r="P90">
        <v>4.409611692087962</v>
      </c>
      <c r="Q90">
        <v>152.14746908490901</v>
      </c>
      <c r="R90">
        <v>935.75590142620683</v>
      </c>
    </row>
    <row r="91" spans="1:18" x14ac:dyDescent="0.25">
      <c r="A91" s="1" t="s">
        <v>351</v>
      </c>
      <c r="B91">
        <v>8.0157370550123535</v>
      </c>
      <c r="C91">
        <v>13.962190526218443</v>
      </c>
      <c r="D91">
        <v>18.613523204803563</v>
      </c>
      <c r="E91">
        <v>260.36482850418611</v>
      </c>
      <c r="F91">
        <v>17.971749521683005</v>
      </c>
      <c r="G91">
        <v>2.0767484886914942</v>
      </c>
      <c r="H91">
        <v>16.142606532455453</v>
      </c>
      <c r="I91">
        <v>35.105820704250426</v>
      </c>
      <c r="J91">
        <v>4.0321439397102203</v>
      </c>
      <c r="K91">
        <v>228.61905691109965</v>
      </c>
      <c r="L91">
        <v>31.634287789533015</v>
      </c>
      <c r="M91">
        <v>24.71937424528285</v>
      </c>
      <c r="N91">
        <v>39.874918062515142</v>
      </c>
      <c r="O91">
        <v>78.065835163766948</v>
      </c>
      <c r="P91">
        <v>4.409611692087962</v>
      </c>
      <c r="Q91">
        <v>152.14746908490901</v>
      </c>
      <c r="R91">
        <v>935.75590142620683</v>
      </c>
    </row>
    <row r="92" spans="1:18" x14ac:dyDescent="0.25">
      <c r="A92" s="1" t="s">
        <v>352</v>
      </c>
      <c r="B92">
        <v>8.0157370550123535</v>
      </c>
      <c r="C92">
        <v>13.962190526218443</v>
      </c>
      <c r="D92">
        <v>18.613523204803563</v>
      </c>
      <c r="E92">
        <v>260.36482850418611</v>
      </c>
      <c r="F92">
        <v>17.971749521683005</v>
      </c>
      <c r="G92">
        <v>2.0767484886914942</v>
      </c>
      <c r="H92">
        <v>16.142606532455453</v>
      </c>
      <c r="I92">
        <v>35.105820704250426</v>
      </c>
      <c r="J92">
        <v>4.0321439397102203</v>
      </c>
      <c r="K92">
        <v>228.61905691109965</v>
      </c>
      <c r="L92">
        <v>31.634287789533015</v>
      </c>
      <c r="M92">
        <v>24.71937424528285</v>
      </c>
      <c r="N92">
        <v>39.874918062515142</v>
      </c>
      <c r="O92">
        <v>78.065835163766948</v>
      </c>
      <c r="P92">
        <v>4.409611692087962</v>
      </c>
      <c r="Q92">
        <v>152.14746908490901</v>
      </c>
      <c r="R92">
        <v>935.75590142620683</v>
      </c>
    </row>
    <row r="93" spans="1:18" x14ac:dyDescent="0.25">
      <c r="A93" s="1" t="s">
        <v>353</v>
      </c>
      <c r="B93">
        <v>8.0157370550123535</v>
      </c>
      <c r="C93">
        <v>13.962190526218443</v>
      </c>
      <c r="D93">
        <v>18.613523204803563</v>
      </c>
      <c r="E93">
        <v>260.36482850418611</v>
      </c>
      <c r="F93">
        <v>17.971749521683005</v>
      </c>
      <c r="G93">
        <v>2.0767484886914942</v>
      </c>
      <c r="H93">
        <v>16.142606532455453</v>
      </c>
      <c r="I93">
        <v>35.105820704250426</v>
      </c>
      <c r="J93">
        <v>4.0321439397102203</v>
      </c>
      <c r="K93">
        <v>228.61905691109965</v>
      </c>
      <c r="L93">
        <v>31.634287789533015</v>
      </c>
      <c r="M93">
        <v>24.71937424528285</v>
      </c>
      <c r="N93">
        <v>39.874918062515142</v>
      </c>
      <c r="O93">
        <v>78.065835163766948</v>
      </c>
      <c r="P93">
        <v>4.409611692087962</v>
      </c>
      <c r="Q93">
        <v>152.14746908490901</v>
      </c>
      <c r="R93">
        <v>935.75590142620683</v>
      </c>
    </row>
    <row r="94" spans="1:18" x14ac:dyDescent="0.25">
      <c r="A94" s="1" t="s">
        <v>354</v>
      </c>
      <c r="B94">
        <v>8.0157370550123535</v>
      </c>
      <c r="C94">
        <v>13.962190526218443</v>
      </c>
      <c r="D94">
        <v>18.613523204803563</v>
      </c>
      <c r="E94">
        <v>260.36482850418611</v>
      </c>
      <c r="F94">
        <v>17.971749521683005</v>
      </c>
      <c r="G94">
        <v>2.0767484886914942</v>
      </c>
      <c r="H94">
        <v>16.142606532455453</v>
      </c>
      <c r="I94">
        <v>35.105820704250426</v>
      </c>
      <c r="J94">
        <v>4.0321439397102203</v>
      </c>
      <c r="K94">
        <v>228.61905691109965</v>
      </c>
      <c r="L94">
        <v>31.634287789533015</v>
      </c>
      <c r="M94">
        <v>24.71937424528285</v>
      </c>
      <c r="N94">
        <v>39.874918062515142</v>
      </c>
      <c r="O94">
        <v>78.065835163766948</v>
      </c>
      <c r="P94">
        <v>4.409611692087962</v>
      </c>
      <c r="Q94">
        <v>152.14746908490901</v>
      </c>
      <c r="R94">
        <v>935.75590142620683</v>
      </c>
    </row>
    <row r="95" spans="1:18" x14ac:dyDescent="0.25">
      <c r="A95" s="1" t="s">
        <v>355</v>
      </c>
      <c r="B95">
        <v>8.0157370550123535</v>
      </c>
      <c r="C95">
        <v>13.962190526218443</v>
      </c>
      <c r="D95">
        <v>18.613523204803563</v>
      </c>
      <c r="E95">
        <v>260.36482850418611</v>
      </c>
      <c r="F95">
        <v>17.971749521683005</v>
      </c>
      <c r="G95">
        <v>2.0767484886914942</v>
      </c>
      <c r="H95">
        <v>16.142606532455453</v>
      </c>
      <c r="I95">
        <v>35.105820704250426</v>
      </c>
      <c r="J95">
        <v>4.0321439397102203</v>
      </c>
      <c r="K95">
        <v>228.61905691109965</v>
      </c>
      <c r="L95">
        <v>31.634287789533015</v>
      </c>
      <c r="M95">
        <v>24.71937424528285</v>
      </c>
      <c r="N95">
        <v>39.874918062515142</v>
      </c>
      <c r="O95">
        <v>78.065835163766948</v>
      </c>
      <c r="P95">
        <v>4.409611692087962</v>
      </c>
      <c r="Q95">
        <v>152.14746908490901</v>
      </c>
      <c r="R95">
        <v>935.75590142620683</v>
      </c>
    </row>
    <row r="96" spans="1:18" x14ac:dyDescent="0.25">
      <c r="A96" s="1" t="s">
        <v>356</v>
      </c>
      <c r="B96">
        <v>8.0157370550123535</v>
      </c>
      <c r="C96">
        <v>13.962190526218443</v>
      </c>
      <c r="D96">
        <v>18.613523204803563</v>
      </c>
      <c r="E96">
        <v>260.36482850418611</v>
      </c>
      <c r="F96">
        <v>17.971749521683005</v>
      </c>
      <c r="G96">
        <v>2.0767484886914942</v>
      </c>
      <c r="H96">
        <v>16.142606532455453</v>
      </c>
      <c r="I96">
        <v>35.105820704250426</v>
      </c>
      <c r="J96">
        <v>4.0321439397102203</v>
      </c>
      <c r="K96">
        <v>228.61905691109965</v>
      </c>
      <c r="L96">
        <v>31.634287789533015</v>
      </c>
      <c r="M96">
        <v>24.71937424528285</v>
      </c>
      <c r="N96">
        <v>39.874918062515142</v>
      </c>
      <c r="O96">
        <v>78.065835163766948</v>
      </c>
      <c r="P96">
        <v>4.409611692087962</v>
      </c>
      <c r="Q96">
        <v>152.14746908490901</v>
      </c>
      <c r="R96">
        <v>935.75590142620683</v>
      </c>
    </row>
    <row r="97" spans="1:18" x14ac:dyDescent="0.25">
      <c r="A97" s="1" t="s">
        <v>357</v>
      </c>
      <c r="B97">
        <v>8.0157370550123535</v>
      </c>
      <c r="C97">
        <v>13.962190526218443</v>
      </c>
      <c r="D97">
        <v>18.613523204803563</v>
      </c>
      <c r="E97">
        <v>260.36482850418611</v>
      </c>
      <c r="F97">
        <v>17.971749521683005</v>
      </c>
      <c r="G97">
        <v>2.0767484886914942</v>
      </c>
      <c r="H97">
        <v>16.142606532455453</v>
      </c>
      <c r="I97">
        <v>35.105820704250426</v>
      </c>
      <c r="J97">
        <v>4.0321439397102203</v>
      </c>
      <c r="K97">
        <v>228.61905691109965</v>
      </c>
      <c r="L97">
        <v>31.634287789533015</v>
      </c>
      <c r="M97">
        <v>24.71937424528285</v>
      </c>
      <c r="N97">
        <v>39.874918062515142</v>
      </c>
      <c r="O97">
        <v>78.065835163766948</v>
      </c>
      <c r="P97">
        <v>4.409611692087962</v>
      </c>
      <c r="Q97">
        <v>152.14746908490901</v>
      </c>
      <c r="R97">
        <v>935.75590142620683</v>
      </c>
    </row>
    <row r="98" spans="1:18" x14ac:dyDescent="0.25">
      <c r="A98" s="1" t="s">
        <v>358</v>
      </c>
      <c r="B98">
        <v>8.0157370550123535</v>
      </c>
      <c r="C98">
        <v>13.962190526218443</v>
      </c>
      <c r="D98">
        <v>18.613523204803563</v>
      </c>
      <c r="E98">
        <v>260.36482850418611</v>
      </c>
      <c r="F98">
        <v>17.971749521683005</v>
      </c>
      <c r="G98">
        <v>2.0767484886914942</v>
      </c>
      <c r="H98">
        <v>16.142606532455453</v>
      </c>
      <c r="I98">
        <v>35.105820704250426</v>
      </c>
      <c r="J98">
        <v>4.0321439397102203</v>
      </c>
      <c r="K98">
        <v>228.61905691109965</v>
      </c>
      <c r="L98">
        <v>31.634287789533015</v>
      </c>
      <c r="M98">
        <v>24.71937424528285</v>
      </c>
      <c r="N98">
        <v>39.874918062515142</v>
      </c>
      <c r="O98">
        <v>78.065835163766948</v>
      </c>
      <c r="P98">
        <v>4.409611692087962</v>
      </c>
      <c r="Q98">
        <v>152.14746908490901</v>
      </c>
      <c r="R98">
        <v>935.75590142620683</v>
      </c>
    </row>
    <row r="99" spans="1:18" x14ac:dyDescent="0.25">
      <c r="A99" s="1" t="s">
        <v>359</v>
      </c>
      <c r="B99">
        <v>8.0157370550123535</v>
      </c>
      <c r="C99">
        <v>13.962190526218443</v>
      </c>
      <c r="D99">
        <v>18.613523204803563</v>
      </c>
      <c r="E99">
        <v>260.36482850418611</v>
      </c>
      <c r="F99">
        <v>17.971749521683005</v>
      </c>
      <c r="G99">
        <v>2.0767484886914942</v>
      </c>
      <c r="H99">
        <v>16.142606532455453</v>
      </c>
      <c r="I99">
        <v>35.105820704250426</v>
      </c>
      <c r="J99">
        <v>4.0321439397102203</v>
      </c>
      <c r="K99">
        <v>228.61905691109965</v>
      </c>
      <c r="L99">
        <v>31.634287789533015</v>
      </c>
      <c r="M99">
        <v>24.71937424528285</v>
      </c>
      <c r="N99">
        <v>39.874918062515142</v>
      </c>
      <c r="O99">
        <v>78.065835163766948</v>
      </c>
      <c r="P99">
        <v>4.409611692087962</v>
      </c>
      <c r="Q99">
        <v>152.14746908490901</v>
      </c>
      <c r="R99">
        <v>935.75590142620683</v>
      </c>
    </row>
    <row r="100" spans="1:18" x14ac:dyDescent="0.25">
      <c r="A100" s="1" t="s">
        <v>360</v>
      </c>
      <c r="B100">
        <v>8.0157370550123535</v>
      </c>
      <c r="C100">
        <v>13.962190526218443</v>
      </c>
      <c r="D100">
        <v>18.613523204803563</v>
      </c>
      <c r="E100">
        <v>260.36482850418611</v>
      </c>
      <c r="F100">
        <v>17.971749521683005</v>
      </c>
      <c r="G100">
        <v>2.0767484886914942</v>
      </c>
      <c r="H100">
        <v>16.142606532455453</v>
      </c>
      <c r="I100">
        <v>35.105820704250426</v>
      </c>
      <c r="J100">
        <v>4.0321439397102203</v>
      </c>
      <c r="K100">
        <v>228.61905691109965</v>
      </c>
      <c r="L100">
        <v>31.634287789533015</v>
      </c>
      <c r="M100">
        <v>24.71937424528285</v>
      </c>
      <c r="N100">
        <v>39.874918062515142</v>
      </c>
      <c r="O100">
        <v>78.065835163766948</v>
      </c>
      <c r="P100">
        <v>4.409611692087962</v>
      </c>
      <c r="Q100">
        <v>152.14746908490901</v>
      </c>
      <c r="R100">
        <v>935.75590142620683</v>
      </c>
    </row>
    <row r="101" spans="1:18" x14ac:dyDescent="0.25">
      <c r="A101" s="1" t="s">
        <v>361</v>
      </c>
      <c r="B101">
        <v>8.0157370550123535</v>
      </c>
      <c r="C101">
        <v>13.962190526218443</v>
      </c>
      <c r="D101">
        <v>18.613523204803563</v>
      </c>
      <c r="E101">
        <v>260.36482850418611</v>
      </c>
      <c r="F101">
        <v>17.971749521683005</v>
      </c>
      <c r="G101">
        <v>2.0767484886914942</v>
      </c>
      <c r="H101">
        <v>16.142606532455453</v>
      </c>
      <c r="I101">
        <v>35.105820704250426</v>
      </c>
      <c r="J101">
        <v>4.0321439397102203</v>
      </c>
      <c r="K101">
        <v>228.61905691109965</v>
      </c>
      <c r="L101">
        <v>31.634287789533015</v>
      </c>
      <c r="M101">
        <v>24.71937424528285</v>
      </c>
      <c r="N101">
        <v>39.874918062515142</v>
      </c>
      <c r="O101">
        <v>78.065835163766948</v>
      </c>
      <c r="P101">
        <v>4.409611692087962</v>
      </c>
      <c r="Q101">
        <v>152.14746908490901</v>
      </c>
      <c r="R101">
        <v>935.75590142620683</v>
      </c>
    </row>
    <row r="102" spans="1:18" x14ac:dyDescent="0.25">
      <c r="A102" s="1" t="s">
        <v>362</v>
      </c>
      <c r="B102">
        <v>8.0157370550123535</v>
      </c>
      <c r="C102">
        <v>13.962190526218443</v>
      </c>
      <c r="D102">
        <v>18.613523204803563</v>
      </c>
      <c r="E102">
        <v>260.36482850418611</v>
      </c>
      <c r="F102">
        <v>17.971749521683005</v>
      </c>
      <c r="G102">
        <v>2.0767484886914942</v>
      </c>
      <c r="H102">
        <v>16.142606532455453</v>
      </c>
      <c r="I102">
        <v>35.105820704250426</v>
      </c>
      <c r="J102">
        <v>4.0321439397102203</v>
      </c>
      <c r="K102">
        <v>228.61905691109965</v>
      </c>
      <c r="L102">
        <v>31.634287789533015</v>
      </c>
      <c r="M102">
        <v>24.71937424528285</v>
      </c>
      <c r="N102">
        <v>39.874918062515142</v>
      </c>
      <c r="O102">
        <v>78.065835163766948</v>
      </c>
      <c r="P102">
        <v>4.409611692087962</v>
      </c>
      <c r="Q102">
        <v>152.14746908490901</v>
      </c>
      <c r="R102">
        <v>935.75590142620683</v>
      </c>
    </row>
    <row r="103" spans="1:18" x14ac:dyDescent="0.25">
      <c r="A103" s="1" t="s">
        <v>363</v>
      </c>
      <c r="B103">
        <v>8.0157370550123535</v>
      </c>
      <c r="C103">
        <v>13.962190526218443</v>
      </c>
      <c r="D103">
        <v>18.613523204803563</v>
      </c>
      <c r="E103">
        <v>260.36482850418611</v>
      </c>
      <c r="F103">
        <v>17.971749521683005</v>
      </c>
      <c r="G103">
        <v>2.0767484886914942</v>
      </c>
      <c r="H103">
        <v>16.142606532455453</v>
      </c>
      <c r="I103">
        <v>35.105820704250426</v>
      </c>
      <c r="J103">
        <v>4.0321439397102203</v>
      </c>
      <c r="K103">
        <v>228.61905691109965</v>
      </c>
      <c r="L103">
        <v>31.634287789533015</v>
      </c>
      <c r="M103">
        <v>24.71937424528285</v>
      </c>
      <c r="N103">
        <v>39.874918062515142</v>
      </c>
      <c r="O103">
        <v>78.065835163766948</v>
      </c>
      <c r="P103">
        <v>4.409611692087962</v>
      </c>
      <c r="Q103">
        <v>152.14746908490901</v>
      </c>
      <c r="R103">
        <v>935.75590142620683</v>
      </c>
    </row>
    <row r="104" spans="1:18" x14ac:dyDescent="0.25">
      <c r="A104" s="1" t="s">
        <v>364</v>
      </c>
      <c r="B104">
        <v>8.0157370550123535</v>
      </c>
      <c r="C104">
        <v>13.962190526218443</v>
      </c>
      <c r="D104">
        <v>18.613523204803563</v>
      </c>
      <c r="E104">
        <v>260.36482850418611</v>
      </c>
      <c r="F104">
        <v>17.971749521683005</v>
      </c>
      <c r="G104">
        <v>2.0767484886914942</v>
      </c>
      <c r="H104">
        <v>16.142606532455453</v>
      </c>
      <c r="I104">
        <v>35.105820704250426</v>
      </c>
      <c r="J104">
        <v>4.0321439397102203</v>
      </c>
      <c r="K104">
        <v>228.61905691109965</v>
      </c>
      <c r="L104">
        <v>31.634287789533015</v>
      </c>
      <c r="M104">
        <v>24.71937424528285</v>
      </c>
      <c r="N104">
        <v>39.874918062515142</v>
      </c>
      <c r="O104">
        <v>78.065835163766948</v>
      </c>
      <c r="P104">
        <v>4.409611692087962</v>
      </c>
      <c r="Q104">
        <v>152.14746908490901</v>
      </c>
      <c r="R104">
        <v>935.75590142620683</v>
      </c>
    </row>
    <row r="105" spans="1:18" x14ac:dyDescent="0.25">
      <c r="A105" s="1" t="s">
        <v>365</v>
      </c>
      <c r="B105">
        <v>8.0157370550123535</v>
      </c>
      <c r="C105">
        <v>13.962190526218443</v>
      </c>
      <c r="D105">
        <v>18.613523204803563</v>
      </c>
      <c r="E105">
        <v>260.36482850418611</v>
      </c>
      <c r="F105">
        <v>17.971749521683005</v>
      </c>
      <c r="G105">
        <v>2.0767484886914942</v>
      </c>
      <c r="H105">
        <v>16.142606532455453</v>
      </c>
      <c r="I105">
        <v>35.105820704250426</v>
      </c>
      <c r="J105">
        <v>4.0321439397102203</v>
      </c>
      <c r="K105">
        <v>228.61905691109965</v>
      </c>
      <c r="L105">
        <v>31.634287789533015</v>
      </c>
      <c r="M105">
        <v>24.71937424528285</v>
      </c>
      <c r="N105">
        <v>39.874918062515142</v>
      </c>
      <c r="O105">
        <v>78.065835163766948</v>
      </c>
      <c r="P105">
        <v>4.409611692087962</v>
      </c>
      <c r="Q105">
        <v>152.14746908490901</v>
      </c>
      <c r="R105">
        <v>935.75590142620683</v>
      </c>
    </row>
    <row r="106" spans="1:18" x14ac:dyDescent="0.25">
      <c r="A106" s="1" t="s">
        <v>366</v>
      </c>
      <c r="B106">
        <v>8.0157370550123535</v>
      </c>
      <c r="C106">
        <v>13.962190526218443</v>
      </c>
      <c r="D106">
        <v>18.613523204803563</v>
      </c>
      <c r="E106">
        <v>260.36482850418611</v>
      </c>
      <c r="F106">
        <v>17.971749521683005</v>
      </c>
      <c r="G106">
        <v>2.0767484886914942</v>
      </c>
      <c r="H106">
        <v>16.142606532455453</v>
      </c>
      <c r="I106">
        <v>35.105820704250426</v>
      </c>
      <c r="J106">
        <v>4.0321439397102203</v>
      </c>
      <c r="K106">
        <v>228.61905691109965</v>
      </c>
      <c r="L106">
        <v>31.634287789533015</v>
      </c>
      <c r="M106">
        <v>24.71937424528285</v>
      </c>
      <c r="N106">
        <v>39.874918062515142</v>
      </c>
      <c r="O106">
        <v>78.065835163766948</v>
      </c>
      <c r="P106">
        <v>4.409611692087962</v>
      </c>
      <c r="Q106">
        <v>152.14746908490901</v>
      </c>
      <c r="R106">
        <v>935.75590142620683</v>
      </c>
    </row>
    <row r="107" spans="1:18" x14ac:dyDescent="0.25">
      <c r="A107" s="1" t="s">
        <v>367</v>
      </c>
      <c r="B107">
        <v>8.0157370550123535</v>
      </c>
      <c r="C107">
        <v>13.962190526218443</v>
      </c>
      <c r="D107">
        <v>18.613523204803563</v>
      </c>
      <c r="E107">
        <v>260.36482850418611</v>
      </c>
      <c r="F107">
        <v>17.971749521683005</v>
      </c>
      <c r="G107">
        <v>2.0767484886914942</v>
      </c>
      <c r="H107">
        <v>16.142606532455453</v>
      </c>
      <c r="I107">
        <v>35.105820704250426</v>
      </c>
      <c r="J107">
        <v>4.0321439397102203</v>
      </c>
      <c r="K107">
        <v>228.61905691109965</v>
      </c>
      <c r="L107">
        <v>31.634287789533015</v>
      </c>
      <c r="M107">
        <v>24.71937424528285</v>
      </c>
      <c r="N107">
        <v>39.874918062515142</v>
      </c>
      <c r="O107">
        <v>78.065835163766948</v>
      </c>
      <c r="P107">
        <v>4.409611692087962</v>
      </c>
      <c r="Q107">
        <v>152.14746908490901</v>
      </c>
      <c r="R107">
        <v>935.75590142620683</v>
      </c>
    </row>
    <row r="108" spans="1:18" x14ac:dyDescent="0.25">
      <c r="A108" s="1" t="s">
        <v>368</v>
      </c>
      <c r="B108">
        <v>8.0157370550123535</v>
      </c>
      <c r="C108">
        <v>13.962190526218443</v>
      </c>
      <c r="D108">
        <v>18.613523204803563</v>
      </c>
      <c r="E108">
        <v>260.36482850418611</v>
      </c>
      <c r="F108">
        <v>17.971749521683005</v>
      </c>
      <c r="G108">
        <v>2.0767484886914942</v>
      </c>
      <c r="H108">
        <v>16.142606532455453</v>
      </c>
      <c r="I108">
        <v>35.105820704250426</v>
      </c>
      <c r="J108">
        <v>4.0321439397102203</v>
      </c>
      <c r="K108">
        <v>228.61905691109965</v>
      </c>
      <c r="L108">
        <v>31.634287789533015</v>
      </c>
      <c r="M108">
        <v>24.71937424528285</v>
      </c>
      <c r="N108">
        <v>39.874918062515142</v>
      </c>
      <c r="O108">
        <v>78.065835163766948</v>
      </c>
      <c r="P108">
        <v>4.409611692087962</v>
      </c>
      <c r="Q108">
        <v>152.14746908490901</v>
      </c>
      <c r="R108">
        <v>935.75590142620683</v>
      </c>
    </row>
    <row r="109" spans="1:18" x14ac:dyDescent="0.25">
      <c r="A109" s="1" t="s">
        <v>369</v>
      </c>
      <c r="B109">
        <v>8.0157370550123535</v>
      </c>
      <c r="C109">
        <v>13.962190526218443</v>
      </c>
      <c r="D109">
        <v>18.613523204803563</v>
      </c>
      <c r="E109">
        <v>260.36482850418611</v>
      </c>
      <c r="F109">
        <v>17.971749521683005</v>
      </c>
      <c r="G109">
        <v>2.0767484886914942</v>
      </c>
      <c r="H109">
        <v>16.142606532455453</v>
      </c>
      <c r="I109">
        <v>35.105820704250426</v>
      </c>
      <c r="J109">
        <v>4.0321439397102203</v>
      </c>
      <c r="K109">
        <v>228.61905691109965</v>
      </c>
      <c r="L109">
        <v>31.634287789533015</v>
      </c>
      <c r="M109">
        <v>24.71937424528285</v>
      </c>
      <c r="N109">
        <v>39.874918062515142</v>
      </c>
      <c r="O109">
        <v>78.065835163766948</v>
      </c>
      <c r="P109">
        <v>4.409611692087962</v>
      </c>
      <c r="Q109">
        <v>152.14746908490901</v>
      </c>
      <c r="R109">
        <v>935.75590142620683</v>
      </c>
    </row>
    <row r="110" spans="1:18" x14ac:dyDescent="0.25">
      <c r="A110" s="1" t="s">
        <v>370</v>
      </c>
      <c r="B110">
        <v>8.0157370550123535</v>
      </c>
      <c r="C110">
        <v>13.962190526218443</v>
      </c>
      <c r="D110">
        <v>18.613523204803563</v>
      </c>
      <c r="E110">
        <v>260.36482850418611</v>
      </c>
      <c r="F110">
        <v>17.971749521683005</v>
      </c>
      <c r="G110">
        <v>2.0767484886914942</v>
      </c>
      <c r="H110">
        <v>16.142606532455453</v>
      </c>
      <c r="I110">
        <v>35.105820704250426</v>
      </c>
      <c r="J110">
        <v>4.0321439397102203</v>
      </c>
      <c r="K110">
        <v>228.61905691109965</v>
      </c>
      <c r="L110">
        <v>31.634287789533015</v>
      </c>
      <c r="M110">
        <v>24.71937424528285</v>
      </c>
      <c r="N110">
        <v>39.874918062515142</v>
      </c>
      <c r="O110">
        <v>78.065835163766948</v>
      </c>
      <c r="P110">
        <v>4.409611692087962</v>
      </c>
      <c r="Q110">
        <v>152.14746908490901</v>
      </c>
      <c r="R110">
        <v>935.75590142620683</v>
      </c>
    </row>
    <row r="111" spans="1:18" x14ac:dyDescent="0.25">
      <c r="A111" s="1" t="s">
        <v>371</v>
      </c>
      <c r="B111">
        <v>8.0157370550123535</v>
      </c>
      <c r="C111">
        <v>13.962190526218443</v>
      </c>
      <c r="D111">
        <v>18.613523204803563</v>
      </c>
      <c r="E111">
        <v>260.36482850418611</v>
      </c>
      <c r="F111">
        <v>17.971749521683005</v>
      </c>
      <c r="G111">
        <v>2.0767484886914942</v>
      </c>
      <c r="H111">
        <v>16.142606532455453</v>
      </c>
      <c r="I111">
        <v>35.105820704250426</v>
      </c>
      <c r="J111">
        <v>4.0321439397102203</v>
      </c>
      <c r="K111">
        <v>228.61905691109965</v>
      </c>
      <c r="L111">
        <v>31.634287789533015</v>
      </c>
      <c r="M111">
        <v>24.71937424528285</v>
      </c>
      <c r="N111">
        <v>39.874918062515142</v>
      </c>
      <c r="O111">
        <v>78.065835163766948</v>
      </c>
      <c r="P111">
        <v>4.409611692087962</v>
      </c>
      <c r="Q111">
        <v>152.14746908490901</v>
      </c>
      <c r="R111">
        <v>935.75590142620683</v>
      </c>
    </row>
    <row r="112" spans="1:18" x14ac:dyDescent="0.25">
      <c r="A112" s="1" t="s">
        <v>372</v>
      </c>
      <c r="B112">
        <v>8.0157370550123535</v>
      </c>
      <c r="C112">
        <v>13.962190526218443</v>
      </c>
      <c r="D112">
        <v>18.613523204803563</v>
      </c>
      <c r="E112">
        <v>260.36482850418611</v>
      </c>
      <c r="F112">
        <v>17.971749521683005</v>
      </c>
      <c r="G112">
        <v>2.0767484886914942</v>
      </c>
      <c r="H112">
        <v>16.142606532455453</v>
      </c>
      <c r="I112">
        <v>35.105820704250426</v>
      </c>
      <c r="J112">
        <v>4.0321439397102203</v>
      </c>
      <c r="K112">
        <v>228.61905691109965</v>
      </c>
      <c r="L112">
        <v>31.634287789533015</v>
      </c>
      <c r="M112">
        <v>24.71937424528285</v>
      </c>
      <c r="N112">
        <v>39.874918062515142</v>
      </c>
      <c r="O112">
        <v>78.065835163766948</v>
      </c>
      <c r="P112">
        <v>4.409611692087962</v>
      </c>
      <c r="Q112">
        <v>152.14746908490901</v>
      </c>
      <c r="R112">
        <v>935.75590142620683</v>
      </c>
    </row>
    <row r="113" spans="1:18" x14ac:dyDescent="0.25">
      <c r="A113" s="1" t="s">
        <v>373</v>
      </c>
      <c r="B113">
        <v>8.0157370550123535</v>
      </c>
      <c r="C113">
        <v>13.962190526218443</v>
      </c>
      <c r="D113">
        <v>18.613523204803563</v>
      </c>
      <c r="E113">
        <v>260.36482850418611</v>
      </c>
      <c r="F113">
        <v>17.971749521683005</v>
      </c>
      <c r="G113">
        <v>2.0767484886914942</v>
      </c>
      <c r="H113">
        <v>16.142606532455453</v>
      </c>
      <c r="I113">
        <v>35.105820704250426</v>
      </c>
      <c r="J113">
        <v>4.0321439397102203</v>
      </c>
      <c r="K113">
        <v>228.61905691109965</v>
      </c>
      <c r="L113">
        <v>31.634287789533015</v>
      </c>
      <c r="M113">
        <v>24.71937424528285</v>
      </c>
      <c r="N113">
        <v>39.874918062515142</v>
      </c>
      <c r="O113">
        <v>78.065835163766948</v>
      </c>
      <c r="P113">
        <v>4.409611692087962</v>
      </c>
      <c r="Q113">
        <v>152.14746908490901</v>
      </c>
      <c r="R113">
        <v>935.75590142620683</v>
      </c>
    </row>
    <row r="114" spans="1:18" x14ac:dyDescent="0.25">
      <c r="A114" s="1" t="s">
        <v>374</v>
      </c>
      <c r="B114">
        <v>8.0157370550123535</v>
      </c>
      <c r="C114">
        <v>13.962190526218443</v>
      </c>
      <c r="D114">
        <v>18.613523204803563</v>
      </c>
      <c r="E114">
        <v>260.36482850418611</v>
      </c>
      <c r="F114">
        <v>17.971749521683005</v>
      </c>
      <c r="G114">
        <v>2.0767484886914942</v>
      </c>
      <c r="H114">
        <v>16.142606532455453</v>
      </c>
      <c r="I114">
        <v>35.105820704250426</v>
      </c>
      <c r="J114">
        <v>4.0321439397102203</v>
      </c>
      <c r="K114">
        <v>228.61905691109965</v>
      </c>
      <c r="L114">
        <v>31.634287789533015</v>
      </c>
      <c r="M114">
        <v>24.71937424528285</v>
      </c>
      <c r="N114">
        <v>39.874918062515142</v>
      </c>
      <c r="O114">
        <v>78.065835163766948</v>
      </c>
      <c r="P114">
        <v>4.409611692087962</v>
      </c>
      <c r="Q114">
        <v>152.14746908490901</v>
      </c>
      <c r="R114">
        <v>935.75590142620683</v>
      </c>
    </row>
    <row r="115" spans="1:18" x14ac:dyDescent="0.25">
      <c r="A115" s="1" t="s">
        <v>375</v>
      </c>
      <c r="B115">
        <v>8.0157370550123535</v>
      </c>
      <c r="C115">
        <v>13.962190526218443</v>
      </c>
      <c r="D115">
        <v>18.613523204803563</v>
      </c>
      <c r="E115">
        <v>260.36482850418611</v>
      </c>
      <c r="F115">
        <v>17.971749521683005</v>
      </c>
      <c r="G115">
        <v>2.0767484886914942</v>
      </c>
      <c r="H115">
        <v>16.142606532455453</v>
      </c>
      <c r="I115">
        <v>35.105820704250426</v>
      </c>
      <c r="J115">
        <v>4.0321439397102203</v>
      </c>
      <c r="K115">
        <v>228.61905691109965</v>
      </c>
      <c r="L115">
        <v>31.634287789533015</v>
      </c>
      <c r="M115">
        <v>24.71937424528285</v>
      </c>
      <c r="N115">
        <v>39.874918062515142</v>
      </c>
      <c r="O115">
        <v>78.065835163766948</v>
      </c>
      <c r="P115">
        <v>4.409611692087962</v>
      </c>
      <c r="Q115">
        <v>152.14746908490901</v>
      </c>
      <c r="R115">
        <v>935.75590142620683</v>
      </c>
    </row>
    <row r="116" spans="1:18" x14ac:dyDescent="0.25">
      <c r="A116" s="1" t="s">
        <v>376</v>
      </c>
      <c r="B116">
        <v>8.0157370550123535</v>
      </c>
      <c r="C116">
        <v>13.962190526218443</v>
      </c>
      <c r="D116">
        <v>18.613523204803563</v>
      </c>
      <c r="E116">
        <v>260.36482850418611</v>
      </c>
      <c r="F116">
        <v>17.971749521683005</v>
      </c>
      <c r="G116">
        <v>2.0767484886914942</v>
      </c>
      <c r="H116">
        <v>16.142606532455453</v>
      </c>
      <c r="I116">
        <v>35.105820704250426</v>
      </c>
      <c r="J116">
        <v>4.0321439397102203</v>
      </c>
      <c r="K116">
        <v>228.61905691109965</v>
      </c>
      <c r="L116">
        <v>31.634287789533015</v>
      </c>
      <c r="M116">
        <v>24.71937424528285</v>
      </c>
      <c r="N116">
        <v>39.874918062515142</v>
      </c>
      <c r="O116">
        <v>78.065835163766948</v>
      </c>
      <c r="P116">
        <v>4.409611692087962</v>
      </c>
      <c r="Q116">
        <v>152.14746908490901</v>
      </c>
      <c r="R116">
        <v>935.75590142620683</v>
      </c>
    </row>
    <row r="117" spans="1:18" x14ac:dyDescent="0.25">
      <c r="A117" s="1" t="s">
        <v>377</v>
      </c>
      <c r="B117">
        <v>8.0157370550123535</v>
      </c>
      <c r="C117">
        <v>13.962190526218443</v>
      </c>
      <c r="D117">
        <v>18.613523204803563</v>
      </c>
      <c r="E117">
        <v>260.36482850418611</v>
      </c>
      <c r="F117">
        <v>17.971749521683005</v>
      </c>
      <c r="G117">
        <v>2.0767484886914942</v>
      </c>
      <c r="H117">
        <v>16.142606532455453</v>
      </c>
      <c r="I117">
        <v>35.105820704250426</v>
      </c>
      <c r="J117">
        <v>4.0321439397102203</v>
      </c>
      <c r="K117">
        <v>228.61905691109965</v>
      </c>
      <c r="L117">
        <v>31.634287789533015</v>
      </c>
      <c r="M117">
        <v>24.71937424528285</v>
      </c>
      <c r="N117">
        <v>39.874918062515142</v>
      </c>
      <c r="O117">
        <v>78.065835163766948</v>
      </c>
      <c r="P117">
        <v>4.409611692087962</v>
      </c>
      <c r="Q117">
        <v>152.14746908490901</v>
      </c>
      <c r="R117">
        <v>935.75590142620683</v>
      </c>
    </row>
    <row r="118" spans="1:18" x14ac:dyDescent="0.25">
      <c r="A118" s="1" t="s">
        <v>378</v>
      </c>
      <c r="B118">
        <v>8.0157370550123535</v>
      </c>
      <c r="C118">
        <v>13.962190526218443</v>
      </c>
      <c r="D118">
        <v>18.613523204803563</v>
      </c>
      <c r="E118">
        <v>260.36482850418611</v>
      </c>
      <c r="F118">
        <v>17.971749521683005</v>
      </c>
      <c r="G118">
        <v>2.0767484886914942</v>
      </c>
      <c r="H118">
        <v>16.142606532455453</v>
      </c>
      <c r="I118">
        <v>35.105820704250426</v>
      </c>
      <c r="J118">
        <v>4.0321439397102203</v>
      </c>
      <c r="K118">
        <v>228.61905691109965</v>
      </c>
      <c r="L118">
        <v>31.634287789533015</v>
      </c>
      <c r="M118">
        <v>24.71937424528285</v>
      </c>
      <c r="N118">
        <v>39.874918062515142</v>
      </c>
      <c r="O118">
        <v>78.065835163766948</v>
      </c>
      <c r="P118">
        <v>4.409611692087962</v>
      </c>
      <c r="Q118">
        <v>152.14746908490901</v>
      </c>
      <c r="R118">
        <v>935.75590142620683</v>
      </c>
    </row>
    <row r="119" spans="1:18" x14ac:dyDescent="0.25">
      <c r="A119" s="1" t="s">
        <v>379</v>
      </c>
      <c r="B119">
        <v>8.0157370550123535</v>
      </c>
      <c r="C119">
        <v>13.962190526218443</v>
      </c>
      <c r="D119">
        <v>18.613523204803563</v>
      </c>
      <c r="E119">
        <v>260.36482850418611</v>
      </c>
      <c r="F119">
        <v>17.971749521683005</v>
      </c>
      <c r="G119">
        <v>2.0767484886914942</v>
      </c>
      <c r="H119">
        <v>16.142606532455453</v>
      </c>
      <c r="I119">
        <v>35.105820704250426</v>
      </c>
      <c r="J119">
        <v>4.0321439397102203</v>
      </c>
      <c r="K119">
        <v>228.61905691109965</v>
      </c>
      <c r="L119">
        <v>31.634287789533015</v>
      </c>
      <c r="M119">
        <v>24.71937424528285</v>
      </c>
      <c r="N119">
        <v>39.874918062515142</v>
      </c>
      <c r="O119">
        <v>78.065835163766948</v>
      </c>
      <c r="P119">
        <v>4.409611692087962</v>
      </c>
      <c r="Q119">
        <v>152.14746908490901</v>
      </c>
      <c r="R119">
        <v>935.75590142620683</v>
      </c>
    </row>
    <row r="120" spans="1:18" x14ac:dyDescent="0.25">
      <c r="A120" s="1" t="s">
        <v>380</v>
      </c>
      <c r="B120">
        <v>8.0157370550123535</v>
      </c>
      <c r="C120">
        <v>13.962190526218443</v>
      </c>
      <c r="D120">
        <v>18.613523204803563</v>
      </c>
      <c r="E120">
        <v>260.36482850418611</v>
      </c>
      <c r="F120">
        <v>17.971749521683005</v>
      </c>
      <c r="G120">
        <v>2.0767484886914942</v>
      </c>
      <c r="H120">
        <v>16.142606532455453</v>
      </c>
      <c r="I120">
        <v>35.105820704250426</v>
      </c>
      <c r="J120">
        <v>4.0321439397102203</v>
      </c>
      <c r="K120">
        <v>228.61905691109965</v>
      </c>
      <c r="L120">
        <v>31.634287789533015</v>
      </c>
      <c r="M120">
        <v>24.71937424528285</v>
      </c>
      <c r="N120">
        <v>39.874918062515142</v>
      </c>
      <c r="O120">
        <v>78.065835163766948</v>
      </c>
      <c r="P120">
        <v>4.409611692087962</v>
      </c>
      <c r="Q120">
        <v>152.14746908490901</v>
      </c>
      <c r="R120">
        <v>935.75590142620683</v>
      </c>
    </row>
    <row r="121" spans="1:18" x14ac:dyDescent="0.25">
      <c r="A121" s="1" t="s">
        <v>381</v>
      </c>
      <c r="B121">
        <v>8.0157370550123535</v>
      </c>
      <c r="C121">
        <v>13.962190526218443</v>
      </c>
      <c r="D121">
        <v>18.613523204803563</v>
      </c>
      <c r="E121">
        <v>260.36482850418611</v>
      </c>
      <c r="F121">
        <v>17.971749521683005</v>
      </c>
      <c r="G121">
        <v>2.0767484886914942</v>
      </c>
      <c r="H121">
        <v>16.142606532455453</v>
      </c>
      <c r="I121">
        <v>35.105820704250426</v>
      </c>
      <c r="J121">
        <v>4.0321439397102203</v>
      </c>
      <c r="K121">
        <v>228.61905691109965</v>
      </c>
      <c r="L121">
        <v>31.634287789533015</v>
      </c>
      <c r="M121">
        <v>24.71937424528285</v>
      </c>
      <c r="N121">
        <v>39.874918062515142</v>
      </c>
      <c r="O121">
        <v>78.065835163766948</v>
      </c>
      <c r="P121">
        <v>4.409611692087962</v>
      </c>
      <c r="Q121">
        <v>152.14746908490901</v>
      </c>
      <c r="R121">
        <v>935.75590142620683</v>
      </c>
    </row>
    <row r="122" spans="1:18" x14ac:dyDescent="0.25">
      <c r="A122" s="1" t="s">
        <v>382</v>
      </c>
      <c r="B122">
        <v>8.0157370550123535</v>
      </c>
      <c r="C122">
        <v>13.962190526218443</v>
      </c>
      <c r="D122">
        <v>18.613523204803563</v>
      </c>
      <c r="E122">
        <v>260.36482850418611</v>
      </c>
      <c r="F122">
        <v>17.971749521683005</v>
      </c>
      <c r="G122">
        <v>2.0767484886914942</v>
      </c>
      <c r="H122">
        <v>16.142606532455453</v>
      </c>
      <c r="I122">
        <v>35.105820704250426</v>
      </c>
      <c r="J122">
        <v>4.0321439397102203</v>
      </c>
      <c r="K122">
        <v>228.61905691109965</v>
      </c>
      <c r="L122">
        <v>31.634287789533015</v>
      </c>
      <c r="M122">
        <v>24.71937424528285</v>
      </c>
      <c r="N122">
        <v>39.874918062515142</v>
      </c>
      <c r="O122">
        <v>78.065835163766948</v>
      </c>
      <c r="P122">
        <v>4.409611692087962</v>
      </c>
      <c r="Q122">
        <v>152.14746908490901</v>
      </c>
      <c r="R122">
        <v>935.75590142620683</v>
      </c>
    </row>
    <row r="123" spans="1:18" x14ac:dyDescent="0.25">
      <c r="A123" s="1" t="s">
        <v>383</v>
      </c>
      <c r="B123">
        <v>8.0157370550123535</v>
      </c>
      <c r="C123">
        <v>13.962190526218443</v>
      </c>
      <c r="D123">
        <v>18.613523204803563</v>
      </c>
      <c r="E123">
        <v>260.36482850418611</v>
      </c>
      <c r="F123">
        <v>17.971749521683005</v>
      </c>
      <c r="G123">
        <v>2.0767484886914942</v>
      </c>
      <c r="H123">
        <v>16.142606532455453</v>
      </c>
      <c r="I123">
        <v>35.105820704250426</v>
      </c>
      <c r="J123">
        <v>4.0321439397102203</v>
      </c>
      <c r="K123">
        <v>228.61905691109965</v>
      </c>
      <c r="L123">
        <v>31.634287789533015</v>
      </c>
      <c r="M123">
        <v>24.71937424528285</v>
      </c>
      <c r="N123">
        <v>39.874918062515142</v>
      </c>
      <c r="O123">
        <v>78.065835163766948</v>
      </c>
      <c r="P123">
        <v>4.409611692087962</v>
      </c>
      <c r="Q123">
        <v>152.14746908490901</v>
      </c>
      <c r="R123">
        <v>935.75590142620683</v>
      </c>
    </row>
    <row r="124" spans="1:18" x14ac:dyDescent="0.25">
      <c r="A124" s="1" t="s">
        <v>384</v>
      </c>
      <c r="B124">
        <v>8.0157370550123535</v>
      </c>
      <c r="C124">
        <v>13.962190526218443</v>
      </c>
      <c r="D124">
        <v>18.613523204803563</v>
      </c>
      <c r="E124">
        <v>260.36482850418611</v>
      </c>
      <c r="F124">
        <v>17.971749521683005</v>
      </c>
      <c r="G124">
        <v>2.0767484886914942</v>
      </c>
      <c r="H124">
        <v>16.142606532455453</v>
      </c>
      <c r="I124">
        <v>35.105820704250426</v>
      </c>
      <c r="J124">
        <v>4.0321439397102203</v>
      </c>
      <c r="K124">
        <v>228.61905691109965</v>
      </c>
      <c r="L124">
        <v>31.634287789533015</v>
      </c>
      <c r="M124">
        <v>24.71937424528285</v>
      </c>
      <c r="N124">
        <v>39.874918062515142</v>
      </c>
      <c r="O124">
        <v>78.065835163766948</v>
      </c>
      <c r="P124">
        <v>4.409611692087962</v>
      </c>
      <c r="Q124">
        <v>152.14746908490901</v>
      </c>
      <c r="R124">
        <v>935.75590142620683</v>
      </c>
    </row>
    <row r="125" spans="1:18" x14ac:dyDescent="0.25">
      <c r="A125" s="1" t="s">
        <v>385</v>
      </c>
      <c r="B125">
        <v>8.0157370550123535</v>
      </c>
      <c r="C125">
        <v>13.962190526218443</v>
      </c>
      <c r="D125">
        <v>18.613523204803563</v>
      </c>
      <c r="E125">
        <v>260.36482850418611</v>
      </c>
      <c r="F125">
        <v>17.971749521683005</v>
      </c>
      <c r="G125">
        <v>2.0767484886914942</v>
      </c>
      <c r="H125">
        <v>16.142606532455453</v>
      </c>
      <c r="I125">
        <v>35.105820704250426</v>
      </c>
      <c r="J125">
        <v>4.0321439397102203</v>
      </c>
      <c r="K125">
        <v>228.61905691109965</v>
      </c>
      <c r="L125">
        <v>31.634287789533015</v>
      </c>
      <c r="M125">
        <v>24.71937424528285</v>
      </c>
      <c r="N125">
        <v>39.874918062515142</v>
      </c>
      <c r="O125">
        <v>78.065835163766948</v>
      </c>
      <c r="P125">
        <v>4.409611692087962</v>
      </c>
      <c r="Q125">
        <v>152.14746908490901</v>
      </c>
      <c r="R125">
        <v>935.75590142620683</v>
      </c>
    </row>
    <row r="126" spans="1:18" x14ac:dyDescent="0.25">
      <c r="A126" s="1" t="s">
        <v>386</v>
      </c>
      <c r="B126">
        <v>8.0157370550123535</v>
      </c>
      <c r="C126">
        <v>13.962190526218443</v>
      </c>
      <c r="D126">
        <v>18.613523204803563</v>
      </c>
      <c r="E126">
        <v>260.36482850418611</v>
      </c>
      <c r="F126">
        <v>17.971749521683005</v>
      </c>
      <c r="G126">
        <v>2.0767484886914942</v>
      </c>
      <c r="H126">
        <v>16.142606532455453</v>
      </c>
      <c r="I126">
        <v>35.105820704250426</v>
      </c>
      <c r="J126">
        <v>4.0321439397102203</v>
      </c>
      <c r="K126">
        <v>228.61905691109965</v>
      </c>
      <c r="L126">
        <v>31.634287789533015</v>
      </c>
      <c r="M126">
        <v>24.71937424528285</v>
      </c>
      <c r="N126">
        <v>39.874918062515142</v>
      </c>
      <c r="O126">
        <v>78.065835163766948</v>
      </c>
      <c r="P126">
        <v>4.409611692087962</v>
      </c>
      <c r="Q126">
        <v>152.14746908490901</v>
      </c>
      <c r="R126">
        <v>935.75590142620683</v>
      </c>
    </row>
    <row r="127" spans="1:18" x14ac:dyDescent="0.25">
      <c r="A127" s="1" t="s">
        <v>387</v>
      </c>
      <c r="B127">
        <v>8.0157370550123535</v>
      </c>
      <c r="C127">
        <v>13.962190526218443</v>
      </c>
      <c r="D127">
        <v>18.613523204803563</v>
      </c>
      <c r="E127">
        <v>260.36482850418611</v>
      </c>
      <c r="F127">
        <v>17.971749521683005</v>
      </c>
      <c r="G127">
        <v>2.0767484886914942</v>
      </c>
      <c r="H127">
        <v>16.142606532455453</v>
      </c>
      <c r="I127">
        <v>35.105820704250426</v>
      </c>
      <c r="J127">
        <v>4.0321439397102203</v>
      </c>
      <c r="K127">
        <v>228.61905691109965</v>
      </c>
      <c r="L127">
        <v>31.634287789533015</v>
      </c>
      <c r="M127">
        <v>24.71937424528285</v>
      </c>
      <c r="N127">
        <v>39.874918062515142</v>
      </c>
      <c r="O127">
        <v>78.065835163766948</v>
      </c>
      <c r="P127">
        <v>4.409611692087962</v>
      </c>
      <c r="Q127">
        <v>152.14746908490901</v>
      </c>
      <c r="R127">
        <v>935.75590142620683</v>
      </c>
    </row>
    <row r="128" spans="1:18" x14ac:dyDescent="0.25">
      <c r="A128" s="1" t="s">
        <v>388</v>
      </c>
      <c r="B128">
        <v>8.0157370550123535</v>
      </c>
      <c r="C128">
        <v>13.962190526218443</v>
      </c>
      <c r="D128">
        <v>18.613523204803563</v>
      </c>
      <c r="E128">
        <v>260.36482850418611</v>
      </c>
      <c r="F128">
        <v>17.971749521683005</v>
      </c>
      <c r="G128">
        <v>2.0767484886914942</v>
      </c>
      <c r="H128">
        <v>16.142606532455453</v>
      </c>
      <c r="I128">
        <v>35.105820704250426</v>
      </c>
      <c r="J128">
        <v>4.0321439397102203</v>
      </c>
      <c r="K128">
        <v>228.61905691109965</v>
      </c>
      <c r="L128">
        <v>31.634287789533015</v>
      </c>
      <c r="M128">
        <v>24.71937424528285</v>
      </c>
      <c r="N128">
        <v>39.874918062515142</v>
      </c>
      <c r="O128">
        <v>78.065835163766948</v>
      </c>
      <c r="P128">
        <v>4.409611692087962</v>
      </c>
      <c r="Q128">
        <v>152.14746908490901</v>
      </c>
      <c r="R128">
        <v>935.75590142620683</v>
      </c>
    </row>
    <row r="129" spans="1:18" x14ac:dyDescent="0.25">
      <c r="A129" s="1" t="s">
        <v>389</v>
      </c>
      <c r="B129">
        <v>8.0157370550123535</v>
      </c>
      <c r="C129">
        <v>13.962190526218443</v>
      </c>
      <c r="D129">
        <v>18.613523204803563</v>
      </c>
      <c r="E129">
        <v>260.36482850418611</v>
      </c>
      <c r="F129">
        <v>17.971749521683005</v>
      </c>
      <c r="G129">
        <v>2.0767484886914942</v>
      </c>
      <c r="H129">
        <v>16.142606532455453</v>
      </c>
      <c r="I129">
        <v>35.105820704250426</v>
      </c>
      <c r="J129">
        <v>4.0321439397102203</v>
      </c>
      <c r="K129">
        <v>228.61905691109965</v>
      </c>
      <c r="L129">
        <v>31.634287789533015</v>
      </c>
      <c r="M129">
        <v>24.71937424528285</v>
      </c>
      <c r="N129">
        <v>39.874918062515142</v>
      </c>
      <c r="O129">
        <v>78.065835163766948</v>
      </c>
      <c r="P129">
        <v>4.409611692087962</v>
      </c>
      <c r="Q129">
        <v>152.14746908490901</v>
      </c>
      <c r="R129">
        <v>935.75590142620683</v>
      </c>
    </row>
    <row r="130" spans="1:18" x14ac:dyDescent="0.25">
      <c r="A130" s="1" t="s">
        <v>390</v>
      </c>
      <c r="B130">
        <v>8.0157370550123535</v>
      </c>
      <c r="C130">
        <v>13.962190526218443</v>
      </c>
      <c r="D130">
        <v>18.613523204803563</v>
      </c>
      <c r="E130">
        <v>260.36482850418611</v>
      </c>
      <c r="F130">
        <v>17.971749521683005</v>
      </c>
      <c r="G130">
        <v>2.0767484886914942</v>
      </c>
      <c r="H130">
        <v>16.142606532455453</v>
      </c>
      <c r="I130">
        <v>35.105820704250426</v>
      </c>
      <c r="J130">
        <v>4.0321439397102203</v>
      </c>
      <c r="K130">
        <v>228.61905691109965</v>
      </c>
      <c r="L130">
        <v>31.634287789533015</v>
      </c>
      <c r="M130">
        <v>24.71937424528285</v>
      </c>
      <c r="N130">
        <v>39.874918062515142</v>
      </c>
      <c r="O130">
        <v>78.065835163766948</v>
      </c>
      <c r="P130">
        <v>4.409611692087962</v>
      </c>
      <c r="Q130">
        <v>152.14746908490901</v>
      </c>
      <c r="R130">
        <v>935.75590142620683</v>
      </c>
    </row>
    <row r="131" spans="1:18" x14ac:dyDescent="0.25">
      <c r="A131" s="1" t="s">
        <v>391</v>
      </c>
      <c r="B131">
        <v>8.0157370550123535</v>
      </c>
      <c r="C131">
        <v>13.962190526218443</v>
      </c>
      <c r="D131">
        <v>18.613523204803563</v>
      </c>
      <c r="E131">
        <v>260.36482850418611</v>
      </c>
      <c r="F131">
        <v>17.971749521683005</v>
      </c>
      <c r="G131">
        <v>2.0767484886914942</v>
      </c>
      <c r="H131">
        <v>16.142606532455453</v>
      </c>
      <c r="I131">
        <v>35.105820704250426</v>
      </c>
      <c r="J131">
        <v>4.0321439397102203</v>
      </c>
      <c r="K131">
        <v>228.61905691109965</v>
      </c>
      <c r="L131">
        <v>31.634287789533015</v>
      </c>
      <c r="M131">
        <v>24.71937424528285</v>
      </c>
      <c r="N131">
        <v>39.874918062515142</v>
      </c>
      <c r="O131">
        <v>78.065835163766948</v>
      </c>
      <c r="P131">
        <v>4.409611692087962</v>
      </c>
      <c r="Q131">
        <v>152.14746908490901</v>
      </c>
      <c r="R131">
        <v>935.75590142620683</v>
      </c>
    </row>
    <row r="132" spans="1:18" x14ac:dyDescent="0.25">
      <c r="A132" s="1" t="s">
        <v>392</v>
      </c>
      <c r="B132">
        <v>8.0157370550123535</v>
      </c>
      <c r="C132">
        <v>13.962190526218443</v>
      </c>
      <c r="D132">
        <v>18.613523204803563</v>
      </c>
      <c r="E132">
        <v>260.36482850418611</v>
      </c>
      <c r="F132">
        <v>17.971749521683005</v>
      </c>
      <c r="G132">
        <v>2.0767484886914942</v>
      </c>
      <c r="H132">
        <v>16.142606532455453</v>
      </c>
      <c r="I132">
        <v>35.105820704250426</v>
      </c>
      <c r="J132">
        <v>4.0321439397102203</v>
      </c>
      <c r="K132">
        <v>228.61905691109965</v>
      </c>
      <c r="L132">
        <v>31.634287789533015</v>
      </c>
      <c r="M132">
        <v>24.71937424528285</v>
      </c>
      <c r="N132">
        <v>39.874918062515142</v>
      </c>
      <c r="O132">
        <v>78.065835163766948</v>
      </c>
      <c r="P132">
        <v>4.409611692087962</v>
      </c>
      <c r="Q132">
        <v>152.14746908490901</v>
      </c>
      <c r="R132">
        <v>935.75590142620683</v>
      </c>
    </row>
    <row r="133" spans="1:18" x14ac:dyDescent="0.25">
      <c r="A133" s="1" t="s">
        <v>393</v>
      </c>
      <c r="B133">
        <v>8.0157370550123535</v>
      </c>
      <c r="C133">
        <v>13.962190526218443</v>
      </c>
      <c r="D133">
        <v>18.613523204803563</v>
      </c>
      <c r="E133">
        <v>260.36482850418611</v>
      </c>
      <c r="F133">
        <v>17.971749521683005</v>
      </c>
      <c r="G133">
        <v>2.0767484886914942</v>
      </c>
      <c r="H133">
        <v>16.142606532455453</v>
      </c>
      <c r="I133">
        <v>35.105820704250426</v>
      </c>
      <c r="J133">
        <v>4.0321439397102203</v>
      </c>
      <c r="K133">
        <v>228.61905691109965</v>
      </c>
      <c r="L133">
        <v>31.634287789533015</v>
      </c>
      <c r="M133">
        <v>24.71937424528285</v>
      </c>
      <c r="N133">
        <v>39.874918062515142</v>
      </c>
      <c r="O133">
        <v>78.065835163766948</v>
      </c>
      <c r="P133">
        <v>4.409611692087962</v>
      </c>
      <c r="Q133">
        <v>152.14746908490901</v>
      </c>
      <c r="R133">
        <v>935.75590142620683</v>
      </c>
    </row>
    <row r="134" spans="1:18" x14ac:dyDescent="0.25">
      <c r="A134" s="1" t="s">
        <v>394</v>
      </c>
      <c r="B134">
        <v>8.0157370550123535</v>
      </c>
      <c r="C134">
        <v>13.962190526218443</v>
      </c>
      <c r="D134">
        <v>18.613523204803563</v>
      </c>
      <c r="E134">
        <v>260.36482850418611</v>
      </c>
      <c r="F134">
        <v>17.971749521683005</v>
      </c>
      <c r="G134">
        <v>2.0767484886914942</v>
      </c>
      <c r="H134">
        <v>16.142606532455453</v>
      </c>
      <c r="I134">
        <v>35.105820704250426</v>
      </c>
      <c r="J134">
        <v>4.0321439397102203</v>
      </c>
      <c r="K134">
        <v>228.61905691109965</v>
      </c>
      <c r="L134">
        <v>31.634287789533015</v>
      </c>
      <c r="M134">
        <v>24.71937424528285</v>
      </c>
      <c r="N134">
        <v>39.874918062515142</v>
      </c>
      <c r="O134">
        <v>78.065835163766948</v>
      </c>
      <c r="P134">
        <v>4.409611692087962</v>
      </c>
      <c r="Q134">
        <v>152.14746908490901</v>
      </c>
      <c r="R134">
        <v>935.75590142620683</v>
      </c>
    </row>
    <row r="135" spans="1:18" x14ac:dyDescent="0.25">
      <c r="A135" s="1" t="s">
        <v>395</v>
      </c>
      <c r="B135">
        <v>8.0157370550123535</v>
      </c>
      <c r="C135">
        <v>13.962190526218443</v>
      </c>
      <c r="D135">
        <v>18.613523204803563</v>
      </c>
      <c r="E135">
        <v>260.36482850418611</v>
      </c>
      <c r="F135">
        <v>17.971749521683005</v>
      </c>
      <c r="G135">
        <v>2.0767484886914942</v>
      </c>
      <c r="H135">
        <v>16.142606532455453</v>
      </c>
      <c r="I135">
        <v>35.105820704250426</v>
      </c>
      <c r="J135">
        <v>4.0321439397102203</v>
      </c>
      <c r="K135">
        <v>228.61905691109965</v>
      </c>
      <c r="L135">
        <v>31.634287789533015</v>
      </c>
      <c r="M135">
        <v>24.71937424528285</v>
      </c>
      <c r="N135">
        <v>39.874918062515142</v>
      </c>
      <c r="O135">
        <v>78.065835163766948</v>
      </c>
      <c r="P135">
        <v>4.409611692087962</v>
      </c>
      <c r="Q135">
        <v>152.14746908490901</v>
      </c>
      <c r="R135">
        <v>935.75590142620683</v>
      </c>
    </row>
    <row r="136" spans="1:18" x14ac:dyDescent="0.25">
      <c r="A136" s="1" t="s">
        <v>396</v>
      </c>
      <c r="B136">
        <v>8.0157370550123535</v>
      </c>
      <c r="C136">
        <v>13.962190526218443</v>
      </c>
      <c r="D136">
        <v>18.613523204803563</v>
      </c>
      <c r="E136">
        <v>260.36482850418611</v>
      </c>
      <c r="F136">
        <v>17.971749521683005</v>
      </c>
      <c r="G136">
        <v>2.0767484886914942</v>
      </c>
      <c r="H136">
        <v>16.142606532455453</v>
      </c>
      <c r="I136">
        <v>35.105820704250426</v>
      </c>
      <c r="J136">
        <v>4.0321439397102203</v>
      </c>
      <c r="K136">
        <v>228.61905691109965</v>
      </c>
      <c r="L136">
        <v>31.634287789533015</v>
      </c>
      <c r="M136">
        <v>24.71937424528285</v>
      </c>
      <c r="N136">
        <v>39.874918062515142</v>
      </c>
      <c r="O136">
        <v>78.065835163766948</v>
      </c>
      <c r="P136">
        <v>4.409611692087962</v>
      </c>
      <c r="Q136">
        <v>152.14746908490901</v>
      </c>
      <c r="R136">
        <v>935.75590142620683</v>
      </c>
    </row>
    <row r="137" spans="1:18" x14ac:dyDescent="0.25">
      <c r="A137" s="1" t="s">
        <v>397</v>
      </c>
      <c r="B137">
        <v>8.0157370550123535</v>
      </c>
      <c r="C137">
        <v>13.962190526218443</v>
      </c>
      <c r="D137">
        <v>18.613523204803563</v>
      </c>
      <c r="E137">
        <v>260.36482850418611</v>
      </c>
      <c r="F137">
        <v>17.971749521683005</v>
      </c>
      <c r="G137">
        <v>2.0767484886914942</v>
      </c>
      <c r="H137">
        <v>16.142606532455453</v>
      </c>
      <c r="I137">
        <v>35.105820704250426</v>
      </c>
      <c r="J137">
        <v>4.0321439397102203</v>
      </c>
      <c r="K137">
        <v>228.61905691109965</v>
      </c>
      <c r="L137">
        <v>31.634287789533015</v>
      </c>
      <c r="M137">
        <v>24.71937424528285</v>
      </c>
      <c r="N137">
        <v>39.874918062515142</v>
      </c>
      <c r="O137">
        <v>78.065835163766948</v>
      </c>
      <c r="P137">
        <v>4.409611692087962</v>
      </c>
      <c r="Q137">
        <v>152.14746908490901</v>
      </c>
      <c r="R137">
        <v>935.75590142620683</v>
      </c>
    </row>
    <row r="138" spans="1:18" x14ac:dyDescent="0.25">
      <c r="A138" s="1" t="s">
        <v>398</v>
      </c>
      <c r="B138">
        <v>8.0157370550123535</v>
      </c>
      <c r="C138">
        <v>13.962190526218443</v>
      </c>
      <c r="D138">
        <v>18.613523204803563</v>
      </c>
      <c r="E138">
        <v>260.36482850418611</v>
      </c>
      <c r="F138">
        <v>17.971749521683005</v>
      </c>
      <c r="G138">
        <v>2.0767484886914942</v>
      </c>
      <c r="H138">
        <v>16.142606532455453</v>
      </c>
      <c r="I138">
        <v>35.105820704250426</v>
      </c>
      <c r="J138">
        <v>4.0321439397102203</v>
      </c>
      <c r="K138">
        <v>228.61905691109965</v>
      </c>
      <c r="L138">
        <v>31.634287789533015</v>
      </c>
      <c r="M138">
        <v>24.71937424528285</v>
      </c>
      <c r="N138">
        <v>39.874918062515142</v>
      </c>
      <c r="O138">
        <v>78.065835163766948</v>
      </c>
      <c r="P138">
        <v>4.409611692087962</v>
      </c>
      <c r="Q138">
        <v>152.14746908490901</v>
      </c>
      <c r="R138">
        <v>935.75590142620683</v>
      </c>
    </row>
    <row r="139" spans="1:18" x14ac:dyDescent="0.25">
      <c r="A139" s="1" t="s">
        <v>399</v>
      </c>
      <c r="B139">
        <v>8.0157370550123535</v>
      </c>
      <c r="C139">
        <v>13.962190526218443</v>
      </c>
      <c r="D139">
        <v>18.613523204803563</v>
      </c>
      <c r="E139">
        <v>260.36482850418611</v>
      </c>
      <c r="F139">
        <v>17.971749521683005</v>
      </c>
      <c r="G139">
        <v>2.0767484886914942</v>
      </c>
      <c r="H139">
        <v>16.142606532455453</v>
      </c>
      <c r="I139">
        <v>35.105820704250426</v>
      </c>
      <c r="J139">
        <v>4.0321439397102203</v>
      </c>
      <c r="K139">
        <v>228.61905691109965</v>
      </c>
      <c r="L139">
        <v>31.634287789533015</v>
      </c>
      <c r="M139">
        <v>24.71937424528285</v>
      </c>
      <c r="N139">
        <v>39.874918062515142</v>
      </c>
      <c r="O139">
        <v>78.065835163766948</v>
      </c>
      <c r="P139">
        <v>4.409611692087962</v>
      </c>
      <c r="Q139">
        <v>152.14746908490901</v>
      </c>
      <c r="R139">
        <v>935.75590142620683</v>
      </c>
    </row>
    <row r="140" spans="1:18" x14ac:dyDescent="0.25">
      <c r="A140" s="1" t="s">
        <v>400</v>
      </c>
      <c r="B140">
        <v>8.0157370550123535</v>
      </c>
      <c r="C140">
        <v>13.962190526218443</v>
      </c>
      <c r="D140">
        <v>18.613523204803563</v>
      </c>
      <c r="E140">
        <v>260.36482850418611</v>
      </c>
      <c r="F140">
        <v>17.971749521683005</v>
      </c>
      <c r="G140">
        <v>2.0767484886914942</v>
      </c>
      <c r="H140">
        <v>16.142606532455453</v>
      </c>
      <c r="I140">
        <v>35.105820704250426</v>
      </c>
      <c r="J140">
        <v>4.0321439397102203</v>
      </c>
      <c r="K140">
        <v>228.61905691109965</v>
      </c>
      <c r="L140">
        <v>31.634287789533015</v>
      </c>
      <c r="M140">
        <v>24.71937424528285</v>
      </c>
      <c r="N140">
        <v>39.874918062515142</v>
      </c>
      <c r="O140">
        <v>78.065835163766948</v>
      </c>
      <c r="P140">
        <v>4.409611692087962</v>
      </c>
      <c r="Q140">
        <v>152.14746908490901</v>
      </c>
      <c r="R140">
        <v>935.75590142620683</v>
      </c>
    </row>
    <row r="141" spans="1:18" x14ac:dyDescent="0.25">
      <c r="A141" s="1" t="s">
        <v>401</v>
      </c>
      <c r="B141">
        <v>8.0157370550123535</v>
      </c>
      <c r="C141">
        <v>13.962190526218443</v>
      </c>
      <c r="D141">
        <v>18.613523204803563</v>
      </c>
      <c r="E141">
        <v>260.36482850418611</v>
      </c>
      <c r="F141">
        <v>17.971749521683005</v>
      </c>
      <c r="G141">
        <v>2.0767484886914942</v>
      </c>
      <c r="H141">
        <v>16.142606532455453</v>
      </c>
      <c r="I141">
        <v>35.105820704250426</v>
      </c>
      <c r="J141">
        <v>4.0321439397102203</v>
      </c>
      <c r="K141">
        <v>228.61905691109965</v>
      </c>
      <c r="L141">
        <v>31.634287789533015</v>
      </c>
      <c r="M141">
        <v>24.71937424528285</v>
      </c>
      <c r="N141">
        <v>39.874918062515142</v>
      </c>
      <c r="O141">
        <v>78.065835163766948</v>
      </c>
      <c r="P141">
        <v>4.409611692087962</v>
      </c>
      <c r="Q141">
        <v>152.14746908490901</v>
      </c>
      <c r="R141">
        <v>935.75590142620683</v>
      </c>
    </row>
    <row r="142" spans="1:18" x14ac:dyDescent="0.25">
      <c r="A142" s="1" t="s">
        <v>402</v>
      </c>
      <c r="B142">
        <v>8.0157370550123535</v>
      </c>
      <c r="C142">
        <v>13.962190526218443</v>
      </c>
      <c r="D142">
        <v>18.613523204803563</v>
      </c>
      <c r="E142">
        <v>260.36482850418611</v>
      </c>
      <c r="F142">
        <v>17.971749521683005</v>
      </c>
      <c r="G142">
        <v>2.0767484886914942</v>
      </c>
      <c r="H142">
        <v>16.142606532455453</v>
      </c>
      <c r="I142">
        <v>35.105820704250426</v>
      </c>
      <c r="J142">
        <v>4.0321439397102203</v>
      </c>
      <c r="K142">
        <v>228.61905691109965</v>
      </c>
      <c r="L142">
        <v>31.634287789533015</v>
      </c>
      <c r="M142">
        <v>24.71937424528285</v>
      </c>
      <c r="N142">
        <v>39.874918062515142</v>
      </c>
      <c r="O142">
        <v>78.065835163766948</v>
      </c>
      <c r="P142">
        <v>4.409611692087962</v>
      </c>
      <c r="Q142">
        <v>152.14746908490901</v>
      </c>
      <c r="R142">
        <v>935.75590142620683</v>
      </c>
    </row>
    <row r="143" spans="1:18" x14ac:dyDescent="0.25">
      <c r="A143" s="1" t="s">
        <v>403</v>
      </c>
      <c r="B143">
        <v>8.0157370550123535</v>
      </c>
      <c r="C143">
        <v>13.962190526218443</v>
      </c>
      <c r="D143">
        <v>18.613523204803563</v>
      </c>
      <c r="E143">
        <v>260.36482850418611</v>
      </c>
      <c r="F143">
        <v>17.971749521683005</v>
      </c>
      <c r="G143">
        <v>2.0767484886914942</v>
      </c>
      <c r="H143">
        <v>16.142606532455453</v>
      </c>
      <c r="I143">
        <v>35.105820704250426</v>
      </c>
      <c r="J143">
        <v>4.0321439397102203</v>
      </c>
      <c r="K143">
        <v>228.61905691109965</v>
      </c>
      <c r="L143">
        <v>31.634287789533015</v>
      </c>
      <c r="M143">
        <v>24.71937424528285</v>
      </c>
      <c r="N143">
        <v>39.874918062515142</v>
      </c>
      <c r="O143">
        <v>78.065835163766948</v>
      </c>
      <c r="P143">
        <v>4.409611692087962</v>
      </c>
      <c r="Q143">
        <v>152.14746908490901</v>
      </c>
      <c r="R143">
        <v>935.75590142620683</v>
      </c>
    </row>
    <row r="144" spans="1:18" x14ac:dyDescent="0.25">
      <c r="A144" s="1" t="s">
        <v>404</v>
      </c>
      <c r="B144">
        <v>8.0157370550123535</v>
      </c>
      <c r="C144">
        <v>13.962190526218443</v>
      </c>
      <c r="D144">
        <v>18.613523204803563</v>
      </c>
      <c r="E144">
        <v>260.36482850418611</v>
      </c>
      <c r="F144">
        <v>17.971749521683005</v>
      </c>
      <c r="G144">
        <v>2.0767484886914942</v>
      </c>
      <c r="H144">
        <v>16.142606532455453</v>
      </c>
      <c r="I144">
        <v>35.105820704250426</v>
      </c>
      <c r="J144">
        <v>4.0321439397102203</v>
      </c>
      <c r="K144">
        <v>228.61905691109965</v>
      </c>
      <c r="L144">
        <v>31.634287789533015</v>
      </c>
      <c r="M144">
        <v>24.71937424528285</v>
      </c>
      <c r="N144">
        <v>39.874918062515142</v>
      </c>
      <c r="O144">
        <v>78.065835163766948</v>
      </c>
      <c r="P144">
        <v>4.409611692087962</v>
      </c>
      <c r="Q144">
        <v>152.14746908490901</v>
      </c>
      <c r="R144">
        <v>935.75590142620683</v>
      </c>
    </row>
    <row r="145" spans="1:18" x14ac:dyDescent="0.25">
      <c r="A145" s="1" t="s">
        <v>405</v>
      </c>
      <c r="B145">
        <v>8.0157370550123535</v>
      </c>
      <c r="C145">
        <v>13.962190526218443</v>
      </c>
      <c r="D145">
        <v>18.613523204803563</v>
      </c>
      <c r="E145">
        <v>260.36482850418611</v>
      </c>
      <c r="F145">
        <v>17.971749521683005</v>
      </c>
      <c r="G145">
        <v>2.0767484886914942</v>
      </c>
      <c r="H145">
        <v>16.142606532455453</v>
      </c>
      <c r="I145">
        <v>35.105820704250426</v>
      </c>
      <c r="J145">
        <v>4.0321439397102203</v>
      </c>
      <c r="K145">
        <v>228.61905691109965</v>
      </c>
      <c r="L145">
        <v>31.634287789533015</v>
      </c>
      <c r="M145">
        <v>24.71937424528285</v>
      </c>
      <c r="N145">
        <v>39.874918062515142</v>
      </c>
      <c r="O145">
        <v>78.065835163766948</v>
      </c>
      <c r="P145">
        <v>4.409611692087962</v>
      </c>
      <c r="Q145">
        <v>152.14746908490901</v>
      </c>
      <c r="R145">
        <v>935.75590142620683</v>
      </c>
    </row>
    <row r="146" spans="1:18" x14ac:dyDescent="0.25">
      <c r="A146" s="1" t="s">
        <v>406</v>
      </c>
      <c r="B146">
        <v>8.0157370550123535</v>
      </c>
      <c r="C146">
        <v>13.962190526218443</v>
      </c>
      <c r="D146">
        <v>18.613523204803563</v>
      </c>
      <c r="E146">
        <v>260.36482850418611</v>
      </c>
      <c r="F146">
        <v>17.971749521683005</v>
      </c>
      <c r="G146">
        <v>2.0767484886914942</v>
      </c>
      <c r="H146">
        <v>16.142606532455453</v>
      </c>
      <c r="I146">
        <v>35.105820704250426</v>
      </c>
      <c r="J146">
        <v>4.0321439397102203</v>
      </c>
      <c r="K146">
        <v>228.61905691109965</v>
      </c>
      <c r="L146">
        <v>31.634287789533015</v>
      </c>
      <c r="M146">
        <v>24.71937424528285</v>
      </c>
      <c r="N146">
        <v>39.874918062515142</v>
      </c>
      <c r="O146">
        <v>78.065835163766948</v>
      </c>
      <c r="P146">
        <v>4.409611692087962</v>
      </c>
      <c r="Q146">
        <v>152.14746908490901</v>
      </c>
      <c r="R146">
        <v>935.75590142620683</v>
      </c>
    </row>
    <row r="147" spans="1:18" x14ac:dyDescent="0.25">
      <c r="A147" s="1" t="s">
        <v>407</v>
      </c>
      <c r="B147">
        <v>8.0157370550123535</v>
      </c>
      <c r="C147">
        <v>13.962190526218443</v>
      </c>
      <c r="D147">
        <v>18.613523204803563</v>
      </c>
      <c r="E147">
        <v>260.36482850418611</v>
      </c>
      <c r="F147">
        <v>17.971749521683005</v>
      </c>
      <c r="G147">
        <v>2.0767484886914942</v>
      </c>
      <c r="H147">
        <v>16.142606532455453</v>
      </c>
      <c r="I147">
        <v>35.105820704250426</v>
      </c>
      <c r="J147">
        <v>4.0321439397102203</v>
      </c>
      <c r="K147">
        <v>228.61905691109965</v>
      </c>
      <c r="L147">
        <v>31.634287789533015</v>
      </c>
      <c r="M147">
        <v>24.71937424528285</v>
      </c>
      <c r="N147">
        <v>39.874918062515142</v>
      </c>
      <c r="O147">
        <v>78.065835163766948</v>
      </c>
      <c r="P147">
        <v>4.409611692087962</v>
      </c>
      <c r="Q147">
        <v>152.14746908490901</v>
      </c>
      <c r="R147">
        <v>935.75590142620683</v>
      </c>
    </row>
    <row r="148" spans="1:18" x14ac:dyDescent="0.25">
      <c r="A148" s="1" t="s">
        <v>408</v>
      </c>
      <c r="B148">
        <v>8.0157370550123535</v>
      </c>
      <c r="C148">
        <v>13.962190526218443</v>
      </c>
      <c r="D148">
        <v>18.613523204803563</v>
      </c>
      <c r="E148">
        <v>260.36482850418611</v>
      </c>
      <c r="F148">
        <v>17.971749521683005</v>
      </c>
      <c r="G148">
        <v>2.0767484886914942</v>
      </c>
      <c r="H148">
        <v>16.142606532455453</v>
      </c>
      <c r="I148">
        <v>35.105820704250426</v>
      </c>
      <c r="J148">
        <v>4.0321439397102203</v>
      </c>
      <c r="K148">
        <v>228.61905691109965</v>
      </c>
      <c r="L148">
        <v>31.634287789533015</v>
      </c>
      <c r="M148">
        <v>24.71937424528285</v>
      </c>
      <c r="N148">
        <v>39.874918062515142</v>
      </c>
      <c r="O148">
        <v>78.065835163766948</v>
      </c>
      <c r="P148">
        <v>4.409611692087962</v>
      </c>
      <c r="Q148">
        <v>152.14746908490901</v>
      </c>
      <c r="R148">
        <v>935.75590142620683</v>
      </c>
    </row>
    <row r="149" spans="1:18" x14ac:dyDescent="0.25">
      <c r="A149" s="1" t="s">
        <v>409</v>
      </c>
      <c r="B149">
        <v>8.5217505606463835</v>
      </c>
      <c r="C149">
        <v>13.962190526218443</v>
      </c>
      <c r="D149">
        <v>19.788548541141612</v>
      </c>
      <c r="E149">
        <v>260.36482850418611</v>
      </c>
      <c r="F149">
        <v>17.971749521683005</v>
      </c>
      <c r="G149">
        <v>2.0767484886914942</v>
      </c>
      <c r="H149">
        <v>17.161649056617449</v>
      </c>
      <c r="I149">
        <v>35.105820704250426</v>
      </c>
      <c r="J149">
        <v>4.2866831388070734</v>
      </c>
      <c r="K149">
        <v>243.0512082714032</v>
      </c>
      <c r="L149">
        <v>31.634287789533015</v>
      </c>
      <c r="M149">
        <v>24.827417666597643</v>
      </c>
      <c r="N149">
        <v>41.001059385812376</v>
      </c>
      <c r="O149">
        <v>78.170312144150543</v>
      </c>
      <c r="P149">
        <v>4.409611692087962</v>
      </c>
      <c r="Q149">
        <v>158.87660718561207</v>
      </c>
      <c r="R149">
        <v>961.21047317744035</v>
      </c>
    </row>
    <row r="150" spans="1:18" x14ac:dyDescent="0.25">
      <c r="A150" s="1" t="s">
        <v>410</v>
      </c>
      <c r="B150">
        <v>8.5217505606463835</v>
      </c>
      <c r="C150">
        <v>14.969328418249003</v>
      </c>
      <c r="D150">
        <v>19.788548541141612</v>
      </c>
      <c r="E150">
        <v>279.1457844040645</v>
      </c>
      <c r="F150">
        <v>19.268109852490721</v>
      </c>
      <c r="G150">
        <v>2.2265510638139889</v>
      </c>
      <c r="H150">
        <v>17.161649056617449</v>
      </c>
      <c r="I150">
        <v>37.638116922074474</v>
      </c>
      <c r="J150">
        <v>4.2866831388070734</v>
      </c>
      <c r="K150">
        <v>243.0512082714032</v>
      </c>
      <c r="L150">
        <v>33.916171127280862</v>
      </c>
      <c r="M150">
        <v>26.487049147470263</v>
      </c>
      <c r="N150">
        <v>42.590570226671112</v>
      </c>
      <c r="O150">
        <v>78.363993575400968</v>
      </c>
      <c r="P150">
        <v>4.7276912237992104</v>
      </c>
      <c r="Q150">
        <v>162.16238375343264</v>
      </c>
      <c r="R150">
        <v>994.30558928336598</v>
      </c>
    </row>
    <row r="151" spans="1:18" x14ac:dyDescent="0.25">
      <c r="A151" s="1" t="s">
        <v>411</v>
      </c>
      <c r="B151">
        <v>8.5217505606463835</v>
      </c>
      <c r="C151">
        <v>14.969328418249003</v>
      </c>
      <c r="D151">
        <v>19.788548541141612</v>
      </c>
      <c r="E151">
        <v>279.1457844040645</v>
      </c>
      <c r="F151">
        <v>19.268109852490721</v>
      </c>
      <c r="G151">
        <v>2.2265510638139889</v>
      </c>
      <c r="H151">
        <v>17.161649056617449</v>
      </c>
      <c r="I151">
        <v>37.638116922074474</v>
      </c>
      <c r="J151">
        <v>4.2866831388070734</v>
      </c>
      <c r="K151">
        <v>243.0512082714032</v>
      </c>
      <c r="L151">
        <v>33.916171127280862</v>
      </c>
      <c r="M151">
        <v>26.487049147470263</v>
      </c>
      <c r="N151">
        <v>42.590570226671112</v>
      </c>
      <c r="O151">
        <v>78.363993575400968</v>
      </c>
      <c r="P151">
        <v>4.7276912237992104</v>
      </c>
      <c r="Q151">
        <v>162.16238375343264</v>
      </c>
      <c r="R151">
        <v>994.30558928336598</v>
      </c>
    </row>
    <row r="152" spans="1:18" x14ac:dyDescent="0.25">
      <c r="A152" s="1" t="s">
        <v>412</v>
      </c>
      <c r="B152">
        <v>8.5217505606463835</v>
      </c>
      <c r="C152">
        <v>14.969328418249003</v>
      </c>
      <c r="D152">
        <v>19.788548541141612</v>
      </c>
      <c r="E152">
        <v>279.1457844040645</v>
      </c>
      <c r="F152">
        <v>19.268109852490721</v>
      </c>
      <c r="G152">
        <v>2.2265510638139889</v>
      </c>
      <c r="H152">
        <v>17.161649056617449</v>
      </c>
      <c r="I152">
        <v>37.638116922074474</v>
      </c>
      <c r="J152">
        <v>4.2866831388070734</v>
      </c>
      <c r="K152">
        <v>243.0512082714032</v>
      </c>
      <c r="L152">
        <v>33.916171127280862</v>
      </c>
      <c r="M152">
        <v>26.487049147470263</v>
      </c>
      <c r="N152">
        <v>42.590570226671112</v>
      </c>
      <c r="O152">
        <v>78.363993575400968</v>
      </c>
      <c r="P152">
        <v>4.7276912237992104</v>
      </c>
      <c r="Q152">
        <v>162.16238375343264</v>
      </c>
      <c r="R152">
        <v>994.30558928336598</v>
      </c>
    </row>
    <row r="153" spans="1:18" x14ac:dyDescent="0.25">
      <c r="A153" s="1" t="s">
        <v>413</v>
      </c>
      <c r="B153">
        <v>8.5217505606463835</v>
      </c>
      <c r="C153">
        <v>14.969328418249003</v>
      </c>
      <c r="D153">
        <v>19.788548541141612</v>
      </c>
      <c r="E153">
        <v>279.1457844040645</v>
      </c>
      <c r="F153">
        <v>19.268109852490721</v>
      </c>
      <c r="G153">
        <v>2.2265510638139889</v>
      </c>
      <c r="H153">
        <v>17.161649056617449</v>
      </c>
      <c r="I153">
        <v>37.638116922074474</v>
      </c>
      <c r="J153">
        <v>4.2866831388070734</v>
      </c>
      <c r="K153">
        <v>243.0512082714032</v>
      </c>
      <c r="L153">
        <v>33.916171127280862</v>
      </c>
      <c r="M153">
        <v>26.487049147470263</v>
      </c>
      <c r="N153">
        <v>42.590570226671112</v>
      </c>
      <c r="O153">
        <v>78.363993575400968</v>
      </c>
      <c r="P153">
        <v>4.7276912237992104</v>
      </c>
      <c r="Q153">
        <v>162.16238375343264</v>
      </c>
      <c r="R153">
        <v>994.30558928336598</v>
      </c>
    </row>
    <row r="154" spans="1:18" x14ac:dyDescent="0.25">
      <c r="A154" s="1" t="s">
        <v>414</v>
      </c>
      <c r="B154">
        <v>8.5217505606463835</v>
      </c>
      <c r="C154">
        <v>14.969328418249003</v>
      </c>
      <c r="D154">
        <v>19.788548541141612</v>
      </c>
      <c r="E154">
        <v>279.1457844040645</v>
      </c>
      <c r="F154">
        <v>19.268109852490721</v>
      </c>
      <c r="G154">
        <v>2.2265510638139889</v>
      </c>
      <c r="H154">
        <v>17.161649056617449</v>
      </c>
      <c r="I154">
        <v>37.638116922074474</v>
      </c>
      <c r="J154">
        <v>4.2866831388070734</v>
      </c>
      <c r="K154">
        <v>243.0512082714032</v>
      </c>
      <c r="L154">
        <v>33.916171127280862</v>
      </c>
      <c r="M154">
        <v>26.487049147470263</v>
      </c>
      <c r="N154">
        <v>42.590570226671112</v>
      </c>
      <c r="O154">
        <v>78.363993575400968</v>
      </c>
      <c r="P154">
        <v>4.7276912237992104</v>
      </c>
      <c r="Q154">
        <v>162.16238375343264</v>
      </c>
      <c r="R154">
        <v>994.30558928336598</v>
      </c>
    </row>
    <row r="155" spans="1:18" x14ac:dyDescent="0.25">
      <c r="A155" s="1" t="s">
        <v>415</v>
      </c>
      <c r="B155">
        <v>8.5217505606463835</v>
      </c>
      <c r="C155">
        <v>14.969328418249003</v>
      </c>
      <c r="D155">
        <v>19.788548541141612</v>
      </c>
      <c r="E155">
        <v>279.1457844040645</v>
      </c>
      <c r="F155">
        <v>19.268109852490721</v>
      </c>
      <c r="G155">
        <v>2.2265510638139889</v>
      </c>
      <c r="H155">
        <v>17.161649056617449</v>
      </c>
      <c r="I155">
        <v>37.638116922074474</v>
      </c>
      <c r="J155">
        <v>4.2866831388070734</v>
      </c>
      <c r="K155">
        <v>243.0512082714032</v>
      </c>
      <c r="L155">
        <v>33.916171127280862</v>
      </c>
      <c r="M155">
        <v>26.487049147470263</v>
      </c>
      <c r="N155">
        <v>42.590570226671112</v>
      </c>
      <c r="O155">
        <v>78.363993575400968</v>
      </c>
      <c r="P155">
        <v>4.7276912237992104</v>
      </c>
      <c r="Q155">
        <v>162.16238375343264</v>
      </c>
      <c r="R155">
        <v>994.30558928336598</v>
      </c>
    </row>
    <row r="156" spans="1:18" x14ac:dyDescent="0.25">
      <c r="A156" s="1" t="s">
        <v>416</v>
      </c>
      <c r="B156">
        <v>8.5217505606463835</v>
      </c>
      <c r="C156">
        <v>14.969328418249003</v>
      </c>
      <c r="D156">
        <v>19.788548541141612</v>
      </c>
      <c r="E156">
        <v>279.1457844040645</v>
      </c>
      <c r="F156">
        <v>19.268109852490721</v>
      </c>
      <c r="G156">
        <v>2.2265510638139889</v>
      </c>
      <c r="H156">
        <v>17.161649056617449</v>
      </c>
      <c r="I156">
        <v>37.638116922074474</v>
      </c>
      <c r="J156">
        <v>4.2866831388070734</v>
      </c>
      <c r="K156">
        <v>243.0512082714032</v>
      </c>
      <c r="L156">
        <v>33.916171127280862</v>
      </c>
      <c r="M156">
        <v>26.487049147470263</v>
      </c>
      <c r="N156">
        <v>42.590570226671112</v>
      </c>
      <c r="O156">
        <v>78.363993575400968</v>
      </c>
      <c r="P156">
        <v>4.7276912237992104</v>
      </c>
      <c r="Q156">
        <v>162.16238375343264</v>
      </c>
      <c r="R156">
        <v>994.30558928336598</v>
      </c>
    </row>
    <row r="157" spans="1:18" x14ac:dyDescent="0.25">
      <c r="A157" s="1" t="s">
        <v>417</v>
      </c>
      <c r="B157">
        <v>8.5217505606463835</v>
      </c>
      <c r="C157">
        <v>14.969328418249003</v>
      </c>
      <c r="D157">
        <v>19.788548541141612</v>
      </c>
      <c r="E157">
        <v>279.1457844040645</v>
      </c>
      <c r="F157">
        <v>19.268109852490721</v>
      </c>
      <c r="G157">
        <v>2.2265510638139889</v>
      </c>
      <c r="H157">
        <v>17.161649056617449</v>
      </c>
      <c r="I157">
        <v>37.638116922074474</v>
      </c>
      <c r="J157">
        <v>4.2866831388070734</v>
      </c>
      <c r="K157">
        <v>243.0512082714032</v>
      </c>
      <c r="L157">
        <v>33.916171127280862</v>
      </c>
      <c r="M157">
        <v>26.487049147470263</v>
      </c>
      <c r="N157">
        <v>42.590570226671112</v>
      </c>
      <c r="O157">
        <v>78.363993575400968</v>
      </c>
      <c r="P157">
        <v>4.7276912237992104</v>
      </c>
      <c r="Q157">
        <v>162.16238375343264</v>
      </c>
      <c r="R157">
        <v>994.30558928336598</v>
      </c>
    </row>
    <row r="158" spans="1:18" x14ac:dyDescent="0.25">
      <c r="A158" s="1" t="s">
        <v>418</v>
      </c>
      <c r="B158">
        <v>8.5217505606463835</v>
      </c>
      <c r="C158">
        <v>14.969328418249003</v>
      </c>
      <c r="D158">
        <v>19.788548541141612</v>
      </c>
      <c r="E158">
        <v>279.1457844040645</v>
      </c>
      <c r="F158">
        <v>19.268109852490721</v>
      </c>
      <c r="G158">
        <v>2.2265510638139889</v>
      </c>
      <c r="H158">
        <v>17.161649056617449</v>
      </c>
      <c r="I158">
        <v>37.638116922074474</v>
      </c>
      <c r="J158">
        <v>4.2866831388070734</v>
      </c>
      <c r="K158">
        <v>243.0512082714032</v>
      </c>
      <c r="L158">
        <v>33.916171127280862</v>
      </c>
      <c r="M158">
        <v>26.487049147470263</v>
      </c>
      <c r="N158">
        <v>42.590570226671112</v>
      </c>
      <c r="O158">
        <v>78.363993575400968</v>
      </c>
      <c r="P158">
        <v>4.7276912237992104</v>
      </c>
      <c r="Q158">
        <v>162.16238375343264</v>
      </c>
      <c r="R158">
        <v>994.30558928336598</v>
      </c>
    </row>
    <row r="159" spans="1:18" x14ac:dyDescent="0.25">
      <c r="A159" s="1" t="s">
        <v>419</v>
      </c>
      <c r="B159">
        <v>8.5217505606463835</v>
      </c>
      <c r="C159">
        <v>14.969328418249003</v>
      </c>
      <c r="D159">
        <v>19.788548541141612</v>
      </c>
      <c r="E159">
        <v>279.1457844040645</v>
      </c>
      <c r="F159">
        <v>19.268109852490721</v>
      </c>
      <c r="G159">
        <v>2.2265510638139889</v>
      </c>
      <c r="H159">
        <v>17.161649056617449</v>
      </c>
      <c r="I159">
        <v>37.638116922074474</v>
      </c>
      <c r="J159">
        <v>4.2866831388070734</v>
      </c>
      <c r="K159">
        <v>243.0512082714032</v>
      </c>
      <c r="L159">
        <v>33.916171127280862</v>
      </c>
      <c r="M159">
        <v>26.487049147470263</v>
      </c>
      <c r="N159">
        <v>42.590570226671112</v>
      </c>
      <c r="O159">
        <v>78.363993575400968</v>
      </c>
      <c r="P159">
        <v>4.7276912237992104</v>
      </c>
      <c r="Q159">
        <v>162.16238375343264</v>
      </c>
      <c r="R159">
        <v>994.30558928336598</v>
      </c>
    </row>
    <row r="160" spans="1:18" x14ac:dyDescent="0.25">
      <c r="A160" s="1" t="s">
        <v>420</v>
      </c>
      <c r="B160">
        <v>8.5217505606463835</v>
      </c>
      <c r="C160">
        <v>14.969328418249003</v>
      </c>
      <c r="D160">
        <v>19.788548541141612</v>
      </c>
      <c r="E160">
        <v>279.1457844040645</v>
      </c>
      <c r="F160">
        <v>19.268109852490721</v>
      </c>
      <c r="G160">
        <v>2.2265510638139889</v>
      </c>
      <c r="H160">
        <v>17.161649056617449</v>
      </c>
      <c r="I160">
        <v>37.638116922074474</v>
      </c>
      <c r="J160">
        <v>4.2866831388070734</v>
      </c>
      <c r="K160">
        <v>243.0512082714032</v>
      </c>
      <c r="L160">
        <v>33.916171127280862</v>
      </c>
      <c r="M160">
        <v>26.487049147470263</v>
      </c>
      <c r="N160">
        <v>42.590570226671112</v>
      </c>
      <c r="O160">
        <v>78.363993575400968</v>
      </c>
      <c r="P160">
        <v>4.7276912237992104</v>
      </c>
      <c r="Q160">
        <v>162.16238375343264</v>
      </c>
      <c r="R160">
        <v>994.30558928336598</v>
      </c>
    </row>
    <row r="161" spans="1:18" x14ac:dyDescent="0.25">
      <c r="A161" s="1" t="s">
        <v>421</v>
      </c>
      <c r="B161">
        <v>8.5217505606463835</v>
      </c>
      <c r="C161">
        <v>14.969328418249003</v>
      </c>
      <c r="D161">
        <v>19.788548541141612</v>
      </c>
      <c r="E161">
        <v>279.1457844040645</v>
      </c>
      <c r="F161">
        <v>19.268109852490721</v>
      </c>
      <c r="G161">
        <v>2.2265510638139889</v>
      </c>
      <c r="H161">
        <v>17.161649056617449</v>
      </c>
      <c r="I161">
        <v>37.638116922074474</v>
      </c>
      <c r="J161">
        <v>4.2866831388070734</v>
      </c>
      <c r="K161">
        <v>243.0512082714032</v>
      </c>
      <c r="L161">
        <v>33.916171127280862</v>
      </c>
      <c r="M161">
        <v>26.487049147470263</v>
      </c>
      <c r="N161">
        <v>42.590570226671112</v>
      </c>
      <c r="O161">
        <v>78.363993575400968</v>
      </c>
      <c r="P161">
        <v>4.7276912237992104</v>
      </c>
      <c r="Q161">
        <v>162.16238375343264</v>
      </c>
      <c r="R161">
        <v>994.30558928336598</v>
      </c>
    </row>
    <row r="162" spans="1:18" x14ac:dyDescent="0.25">
      <c r="A162" s="1" t="s">
        <v>422</v>
      </c>
      <c r="B162">
        <v>8.5217505606463835</v>
      </c>
      <c r="C162">
        <v>14.969328418249003</v>
      </c>
      <c r="D162">
        <v>19.788548541141612</v>
      </c>
      <c r="E162">
        <v>279.1457844040645</v>
      </c>
      <c r="F162">
        <v>19.268109852490721</v>
      </c>
      <c r="G162">
        <v>2.2265510638139889</v>
      </c>
      <c r="H162">
        <v>17.161649056617449</v>
      </c>
      <c r="I162">
        <v>37.638116922074474</v>
      </c>
      <c r="J162">
        <v>4.2866831388070734</v>
      </c>
      <c r="K162">
        <v>243.0512082714032</v>
      </c>
      <c r="L162">
        <v>33.916171127280862</v>
      </c>
      <c r="M162">
        <v>26.487049147470263</v>
      </c>
      <c r="N162">
        <v>42.590570226671112</v>
      </c>
      <c r="O162">
        <v>78.363993575400968</v>
      </c>
      <c r="P162">
        <v>4.7276912237992104</v>
      </c>
      <c r="Q162">
        <v>162.16238375343264</v>
      </c>
      <c r="R162">
        <v>994.30558928336598</v>
      </c>
    </row>
    <row r="163" spans="1:18" x14ac:dyDescent="0.25">
      <c r="A163" s="1" t="s">
        <v>423</v>
      </c>
      <c r="B163">
        <v>8.5217505606463835</v>
      </c>
      <c r="C163">
        <v>14.969328418249003</v>
      </c>
      <c r="D163">
        <v>19.788548541141612</v>
      </c>
      <c r="E163">
        <v>279.1457844040645</v>
      </c>
      <c r="F163">
        <v>19.268109852490721</v>
      </c>
      <c r="G163">
        <v>2.2265510638139889</v>
      </c>
      <c r="H163">
        <v>17.161649056617449</v>
      </c>
      <c r="I163">
        <v>37.638116922074474</v>
      </c>
      <c r="J163">
        <v>4.2866831388070734</v>
      </c>
      <c r="K163">
        <v>243.0512082714032</v>
      </c>
      <c r="L163">
        <v>33.916171127280862</v>
      </c>
      <c r="M163">
        <v>26.487049147470263</v>
      </c>
      <c r="N163">
        <v>42.590570226671112</v>
      </c>
      <c r="O163">
        <v>78.363993575400968</v>
      </c>
      <c r="P163">
        <v>4.7276912237992104</v>
      </c>
      <c r="Q163">
        <v>162.16238375343264</v>
      </c>
      <c r="R163">
        <v>994.30558928336598</v>
      </c>
    </row>
    <row r="164" spans="1:18" x14ac:dyDescent="0.25">
      <c r="A164" s="1" t="s">
        <v>424</v>
      </c>
      <c r="B164">
        <v>8.5217505606463835</v>
      </c>
      <c r="C164">
        <v>14.969328418249003</v>
      </c>
      <c r="D164">
        <v>19.788548541141612</v>
      </c>
      <c r="E164">
        <v>279.1457844040645</v>
      </c>
      <c r="F164">
        <v>19.268109852490721</v>
      </c>
      <c r="G164">
        <v>2.2265510638139889</v>
      </c>
      <c r="H164">
        <v>17.161649056617449</v>
      </c>
      <c r="I164">
        <v>37.638116922074474</v>
      </c>
      <c r="J164">
        <v>4.2866831388070734</v>
      </c>
      <c r="K164">
        <v>243.0512082714032</v>
      </c>
      <c r="L164">
        <v>33.916171127280862</v>
      </c>
      <c r="M164">
        <v>26.487049147470263</v>
      </c>
      <c r="N164">
        <v>42.590570226671112</v>
      </c>
      <c r="O164">
        <v>78.363993575400968</v>
      </c>
      <c r="P164">
        <v>4.7276912237992104</v>
      </c>
      <c r="Q164">
        <v>162.16238375343264</v>
      </c>
      <c r="R164">
        <v>994.30558928336598</v>
      </c>
    </row>
    <row r="165" spans="1:18" x14ac:dyDescent="0.25">
      <c r="A165" s="1" t="s">
        <v>425</v>
      </c>
      <c r="B165">
        <v>8.5217505606463835</v>
      </c>
      <c r="C165">
        <v>14.969328418249003</v>
      </c>
      <c r="D165">
        <v>19.788548541141612</v>
      </c>
      <c r="E165">
        <v>279.1457844040645</v>
      </c>
      <c r="F165">
        <v>19.268109852490721</v>
      </c>
      <c r="G165">
        <v>2.2265510638139889</v>
      </c>
      <c r="H165">
        <v>17.161649056617449</v>
      </c>
      <c r="I165">
        <v>37.638116922074474</v>
      </c>
      <c r="J165">
        <v>4.2866831388070734</v>
      </c>
      <c r="K165">
        <v>243.0512082714032</v>
      </c>
      <c r="L165">
        <v>33.916171127280862</v>
      </c>
      <c r="M165">
        <v>26.487049147470263</v>
      </c>
      <c r="N165">
        <v>42.590570226671112</v>
      </c>
      <c r="O165">
        <v>78.363993575400968</v>
      </c>
      <c r="P165">
        <v>4.7276912237992104</v>
      </c>
      <c r="Q165">
        <v>162.16238375343264</v>
      </c>
      <c r="R165">
        <v>994.30558928336598</v>
      </c>
    </row>
    <row r="166" spans="1:18" x14ac:dyDescent="0.25">
      <c r="A166" s="1" t="s">
        <v>426</v>
      </c>
      <c r="B166">
        <v>8.5217505606463835</v>
      </c>
      <c r="C166">
        <v>14.969328418249003</v>
      </c>
      <c r="D166">
        <v>19.788548541141612</v>
      </c>
      <c r="E166">
        <v>279.1457844040645</v>
      </c>
      <c r="F166">
        <v>19.268109852490721</v>
      </c>
      <c r="G166">
        <v>2.2265510638139889</v>
      </c>
      <c r="H166">
        <v>17.161649056617449</v>
      </c>
      <c r="I166">
        <v>37.638116922074474</v>
      </c>
      <c r="J166">
        <v>4.2866831388070734</v>
      </c>
      <c r="K166">
        <v>243.0512082714032</v>
      </c>
      <c r="L166">
        <v>33.916171127280862</v>
      </c>
      <c r="M166">
        <v>26.487049147470263</v>
      </c>
      <c r="N166">
        <v>42.590570226671112</v>
      </c>
      <c r="O166">
        <v>78.363993575400968</v>
      </c>
      <c r="P166">
        <v>4.7276912237992104</v>
      </c>
      <c r="Q166">
        <v>162.16238375343264</v>
      </c>
      <c r="R166">
        <v>994.30558928336598</v>
      </c>
    </row>
    <row r="167" spans="1:18" x14ac:dyDescent="0.25">
      <c r="A167" s="1" t="s">
        <v>427</v>
      </c>
      <c r="B167">
        <v>8.5217505606463835</v>
      </c>
      <c r="C167">
        <v>14.969328418249003</v>
      </c>
      <c r="D167">
        <v>19.788548541141612</v>
      </c>
      <c r="E167">
        <v>279.1457844040645</v>
      </c>
      <c r="F167">
        <v>19.268109852490721</v>
      </c>
      <c r="G167">
        <v>2.2265510638139889</v>
      </c>
      <c r="H167">
        <v>17.161649056617449</v>
      </c>
      <c r="I167">
        <v>37.638116922074474</v>
      </c>
      <c r="J167">
        <v>4.2866831388070734</v>
      </c>
      <c r="K167">
        <v>243.0512082714032</v>
      </c>
      <c r="L167">
        <v>33.916171127280862</v>
      </c>
      <c r="M167">
        <v>26.487049147470263</v>
      </c>
      <c r="N167">
        <v>42.590570226671112</v>
      </c>
      <c r="O167">
        <v>78.363993575400968</v>
      </c>
      <c r="P167">
        <v>4.7276912237992104</v>
      </c>
      <c r="Q167">
        <v>162.16238375343264</v>
      </c>
      <c r="R167">
        <v>994.30558928336598</v>
      </c>
    </row>
    <row r="168" spans="1:18" x14ac:dyDescent="0.25">
      <c r="A168" s="1" t="s">
        <v>428</v>
      </c>
      <c r="B168">
        <v>8.5217505606463835</v>
      </c>
      <c r="C168">
        <v>14.969328418249003</v>
      </c>
      <c r="D168">
        <v>19.788548541141612</v>
      </c>
      <c r="E168">
        <v>279.1457844040645</v>
      </c>
      <c r="F168">
        <v>19.268109852490721</v>
      </c>
      <c r="G168">
        <v>2.2265510638139889</v>
      </c>
      <c r="H168">
        <v>17.161649056617449</v>
      </c>
      <c r="I168">
        <v>37.638116922074474</v>
      </c>
      <c r="J168">
        <v>4.2866831388070734</v>
      </c>
      <c r="K168">
        <v>243.0512082714032</v>
      </c>
      <c r="L168">
        <v>33.916171127280862</v>
      </c>
      <c r="M168">
        <v>26.487049147470263</v>
      </c>
      <c r="N168">
        <v>42.590570226671112</v>
      </c>
      <c r="O168">
        <v>78.363993575400968</v>
      </c>
      <c r="P168">
        <v>4.7276912237992104</v>
      </c>
      <c r="Q168">
        <v>162.16238375343264</v>
      </c>
      <c r="R168">
        <v>994.30558928336598</v>
      </c>
    </row>
    <row r="169" spans="1:18" x14ac:dyDescent="0.25">
      <c r="A169" s="1" t="s">
        <v>429</v>
      </c>
      <c r="B169">
        <v>8.5217505606463835</v>
      </c>
      <c r="C169">
        <v>14.969328418249003</v>
      </c>
      <c r="D169">
        <v>19.788548541141612</v>
      </c>
      <c r="E169">
        <v>279.1457844040645</v>
      </c>
      <c r="F169">
        <v>19.268109852490721</v>
      </c>
      <c r="G169">
        <v>2.2265510638139889</v>
      </c>
      <c r="H169">
        <v>17.161649056617449</v>
      </c>
      <c r="I169">
        <v>37.638116922074474</v>
      </c>
      <c r="J169">
        <v>4.2866831388070734</v>
      </c>
      <c r="K169">
        <v>243.0512082714032</v>
      </c>
      <c r="L169">
        <v>33.916171127280862</v>
      </c>
      <c r="M169">
        <v>26.487049147470263</v>
      </c>
      <c r="N169">
        <v>42.590570226671112</v>
      </c>
      <c r="O169">
        <v>78.363993575400968</v>
      </c>
      <c r="P169">
        <v>4.7276912237992104</v>
      </c>
      <c r="Q169">
        <v>162.16238375343264</v>
      </c>
      <c r="R169">
        <v>994.30558928336598</v>
      </c>
    </row>
    <row r="170" spans="1:18" x14ac:dyDescent="0.25">
      <c r="A170" s="1" t="s">
        <v>430</v>
      </c>
      <c r="B170">
        <v>8.5217505606463835</v>
      </c>
      <c r="C170">
        <v>14.969328418249003</v>
      </c>
      <c r="D170">
        <v>19.788548541141612</v>
      </c>
      <c r="E170">
        <v>279.1457844040645</v>
      </c>
      <c r="F170">
        <v>19.268109852490721</v>
      </c>
      <c r="G170">
        <v>2.2265510638139889</v>
      </c>
      <c r="H170">
        <v>17.161649056617449</v>
      </c>
      <c r="I170">
        <v>37.638116922074474</v>
      </c>
      <c r="J170">
        <v>4.2866831388070734</v>
      </c>
      <c r="K170">
        <v>243.0512082714032</v>
      </c>
      <c r="L170">
        <v>33.916171127280862</v>
      </c>
      <c r="M170">
        <v>26.487049147470263</v>
      </c>
      <c r="N170">
        <v>42.590570226671112</v>
      </c>
      <c r="O170">
        <v>78.363993575400968</v>
      </c>
      <c r="P170">
        <v>4.7276912237992104</v>
      </c>
      <c r="Q170">
        <v>162.16238375343264</v>
      </c>
      <c r="R170">
        <v>994.30558928336598</v>
      </c>
    </row>
    <row r="171" spans="1:18" x14ac:dyDescent="0.25">
      <c r="A171" s="1" t="s">
        <v>431</v>
      </c>
      <c r="B171">
        <v>8.5217505606463835</v>
      </c>
      <c r="C171">
        <v>14.969328418249003</v>
      </c>
      <c r="D171">
        <v>19.788548541141612</v>
      </c>
      <c r="E171">
        <v>279.1457844040645</v>
      </c>
      <c r="F171">
        <v>19.268109852490721</v>
      </c>
      <c r="G171">
        <v>2.2265510638139889</v>
      </c>
      <c r="H171">
        <v>17.161649056617449</v>
      </c>
      <c r="I171">
        <v>37.638116922074474</v>
      </c>
      <c r="J171">
        <v>4.2866831388070734</v>
      </c>
      <c r="K171">
        <v>243.0512082714032</v>
      </c>
      <c r="L171">
        <v>33.916171127280862</v>
      </c>
      <c r="M171">
        <v>26.487049147470263</v>
      </c>
      <c r="N171">
        <v>42.590570226671112</v>
      </c>
      <c r="O171">
        <v>78.363993575400968</v>
      </c>
      <c r="P171">
        <v>4.7276912237992104</v>
      </c>
      <c r="Q171">
        <v>162.16238375343264</v>
      </c>
      <c r="R171">
        <v>994.30558928336598</v>
      </c>
    </row>
    <row r="172" spans="1:18" x14ac:dyDescent="0.25">
      <c r="A172" s="1" t="s">
        <v>432</v>
      </c>
      <c r="B172">
        <v>8.5217505606463835</v>
      </c>
      <c r="C172">
        <v>14.969328418249003</v>
      </c>
      <c r="D172">
        <v>19.788548541141612</v>
      </c>
      <c r="E172">
        <v>279.1457844040645</v>
      </c>
      <c r="F172">
        <v>19.268109852490721</v>
      </c>
      <c r="G172">
        <v>2.2265510638139889</v>
      </c>
      <c r="H172">
        <v>17.161649056617449</v>
      </c>
      <c r="I172">
        <v>37.638116922074474</v>
      </c>
      <c r="J172">
        <v>4.2866831388070734</v>
      </c>
      <c r="K172">
        <v>243.0512082714032</v>
      </c>
      <c r="L172">
        <v>33.916171127280862</v>
      </c>
      <c r="M172">
        <v>26.487049147470263</v>
      </c>
      <c r="N172">
        <v>42.590570226671112</v>
      </c>
      <c r="O172">
        <v>78.363993575400968</v>
      </c>
      <c r="P172">
        <v>4.7276912237992104</v>
      </c>
      <c r="Q172">
        <v>162.16238375343264</v>
      </c>
      <c r="R172">
        <v>994.30558928336598</v>
      </c>
    </row>
    <row r="173" spans="1:18" x14ac:dyDescent="0.25">
      <c r="A173" s="1" t="s">
        <v>433</v>
      </c>
      <c r="B173">
        <v>8.5217505606463835</v>
      </c>
      <c r="C173">
        <v>14.969328418249003</v>
      </c>
      <c r="D173">
        <v>19.788548541141612</v>
      </c>
      <c r="E173">
        <v>279.1457844040645</v>
      </c>
      <c r="F173">
        <v>19.268109852490721</v>
      </c>
      <c r="G173">
        <v>2.2265510638139889</v>
      </c>
      <c r="H173">
        <v>17.161649056617449</v>
      </c>
      <c r="I173">
        <v>37.638116922074474</v>
      </c>
      <c r="J173">
        <v>4.2866831388070734</v>
      </c>
      <c r="K173">
        <v>243.0512082714032</v>
      </c>
      <c r="L173">
        <v>33.916171127280862</v>
      </c>
      <c r="M173">
        <v>26.487049147470263</v>
      </c>
      <c r="N173">
        <v>42.590570226671112</v>
      </c>
      <c r="O173">
        <v>78.363993575400968</v>
      </c>
      <c r="P173">
        <v>4.7276912237992104</v>
      </c>
      <c r="Q173">
        <v>162.16238375343264</v>
      </c>
      <c r="R173">
        <v>994.30558928336598</v>
      </c>
    </row>
    <row r="174" spans="1:18" x14ac:dyDescent="0.25">
      <c r="A174" s="1" t="s">
        <v>434</v>
      </c>
      <c r="B174">
        <v>8.5217505606463835</v>
      </c>
      <c r="C174">
        <v>14.969328418249003</v>
      </c>
      <c r="D174">
        <v>19.788548541141612</v>
      </c>
      <c r="E174">
        <v>279.1457844040645</v>
      </c>
      <c r="F174">
        <v>19.268109852490721</v>
      </c>
      <c r="G174">
        <v>2.2265510638139889</v>
      </c>
      <c r="H174">
        <v>17.161649056617449</v>
      </c>
      <c r="I174">
        <v>37.638116922074474</v>
      </c>
      <c r="J174">
        <v>4.2866831388070734</v>
      </c>
      <c r="K174">
        <v>243.0512082714032</v>
      </c>
      <c r="L174">
        <v>33.916171127280862</v>
      </c>
      <c r="M174">
        <v>26.487049147470263</v>
      </c>
      <c r="N174">
        <v>42.590570226671112</v>
      </c>
      <c r="O174">
        <v>78.363993575400968</v>
      </c>
      <c r="P174">
        <v>4.7276912237992104</v>
      </c>
      <c r="Q174">
        <v>162.16238375343264</v>
      </c>
      <c r="R174">
        <v>994.30558928336598</v>
      </c>
    </row>
    <row r="175" spans="1:18" x14ac:dyDescent="0.25">
      <c r="A175" s="1" t="s">
        <v>435</v>
      </c>
      <c r="B175">
        <v>8.5217505606463835</v>
      </c>
      <c r="C175">
        <v>14.969328418249003</v>
      </c>
      <c r="D175">
        <v>19.788548541141612</v>
      </c>
      <c r="E175">
        <v>279.1457844040645</v>
      </c>
      <c r="F175">
        <v>19.268109852490721</v>
      </c>
      <c r="G175">
        <v>2.2265510638139889</v>
      </c>
      <c r="H175">
        <v>17.161649056617449</v>
      </c>
      <c r="I175">
        <v>37.638116922074474</v>
      </c>
      <c r="J175">
        <v>4.2866831388070734</v>
      </c>
      <c r="K175">
        <v>243.0512082714032</v>
      </c>
      <c r="L175">
        <v>33.916171127280862</v>
      </c>
      <c r="M175">
        <v>26.487049147470263</v>
      </c>
      <c r="N175">
        <v>42.590570226671112</v>
      </c>
      <c r="O175">
        <v>78.363993575400968</v>
      </c>
      <c r="P175">
        <v>4.7276912237992104</v>
      </c>
      <c r="Q175">
        <v>162.16238375343264</v>
      </c>
      <c r="R175">
        <v>994.30558928336598</v>
      </c>
    </row>
    <row r="176" spans="1:18" x14ac:dyDescent="0.25">
      <c r="A176" s="1" t="s">
        <v>436</v>
      </c>
      <c r="B176">
        <v>8.5217505606463835</v>
      </c>
      <c r="C176">
        <v>14.969328418249003</v>
      </c>
      <c r="D176">
        <v>19.788548541141612</v>
      </c>
      <c r="E176">
        <v>279.1457844040645</v>
      </c>
      <c r="F176">
        <v>19.268109852490721</v>
      </c>
      <c r="G176">
        <v>2.2265510638139889</v>
      </c>
      <c r="H176">
        <v>17.161649056617449</v>
      </c>
      <c r="I176">
        <v>37.638116922074474</v>
      </c>
      <c r="J176">
        <v>4.2866831388070734</v>
      </c>
      <c r="K176">
        <v>243.0512082714032</v>
      </c>
      <c r="L176">
        <v>33.916171127280862</v>
      </c>
      <c r="M176">
        <v>26.487049147470263</v>
      </c>
      <c r="N176">
        <v>42.590570226671112</v>
      </c>
      <c r="O176">
        <v>78.363993575400968</v>
      </c>
      <c r="P176">
        <v>4.7276912237992104</v>
      </c>
      <c r="Q176">
        <v>162.16238375343264</v>
      </c>
      <c r="R176">
        <v>994.30558928336598</v>
      </c>
    </row>
    <row r="177" spans="1:18" x14ac:dyDescent="0.25">
      <c r="A177" s="1" t="s">
        <v>437</v>
      </c>
      <c r="B177">
        <v>8.5217505606463835</v>
      </c>
      <c r="C177">
        <v>14.969328418249003</v>
      </c>
      <c r="D177">
        <v>19.788548541141612</v>
      </c>
      <c r="E177">
        <v>279.1457844040645</v>
      </c>
      <c r="F177">
        <v>19.268109852490721</v>
      </c>
      <c r="G177">
        <v>2.2265510638139889</v>
      </c>
      <c r="H177">
        <v>17.161649056617449</v>
      </c>
      <c r="I177">
        <v>37.638116922074474</v>
      </c>
      <c r="J177">
        <v>4.2866831388070734</v>
      </c>
      <c r="K177">
        <v>243.0512082714032</v>
      </c>
      <c r="L177">
        <v>33.916171127280862</v>
      </c>
      <c r="M177">
        <v>26.487049147470263</v>
      </c>
      <c r="N177">
        <v>42.590570226671112</v>
      </c>
      <c r="O177">
        <v>78.363993575400968</v>
      </c>
      <c r="P177">
        <v>4.7276912237992104</v>
      </c>
      <c r="Q177">
        <v>162.16238375343264</v>
      </c>
      <c r="R177">
        <v>994.30558928336598</v>
      </c>
    </row>
    <row r="178" spans="1:18" x14ac:dyDescent="0.25">
      <c r="A178" s="1" t="s">
        <v>438</v>
      </c>
      <c r="B178">
        <v>8.5217505606463835</v>
      </c>
      <c r="C178">
        <v>14.969328418249003</v>
      </c>
      <c r="D178">
        <v>19.788548541141612</v>
      </c>
      <c r="E178">
        <v>279.1457844040645</v>
      </c>
      <c r="F178">
        <v>19.268109852490721</v>
      </c>
      <c r="G178">
        <v>2.2265510638139889</v>
      </c>
      <c r="H178">
        <v>17.161649056617449</v>
      </c>
      <c r="I178">
        <v>37.638116922074474</v>
      </c>
      <c r="J178">
        <v>4.2866831388070734</v>
      </c>
      <c r="K178">
        <v>243.0512082714032</v>
      </c>
      <c r="L178">
        <v>33.916171127280862</v>
      </c>
      <c r="M178">
        <v>26.487049147470263</v>
      </c>
      <c r="N178">
        <v>42.590570226671112</v>
      </c>
      <c r="O178">
        <v>78.363993575400968</v>
      </c>
      <c r="P178">
        <v>4.7276912237992104</v>
      </c>
      <c r="Q178">
        <v>162.16238375343264</v>
      </c>
      <c r="R178">
        <v>994.30558928336598</v>
      </c>
    </row>
    <row r="179" spans="1:18" x14ac:dyDescent="0.25">
      <c r="A179" s="1" t="s">
        <v>439</v>
      </c>
      <c r="B179">
        <v>8.5217505606463835</v>
      </c>
      <c r="C179">
        <v>14.969328418249003</v>
      </c>
      <c r="D179">
        <v>19.788548541141612</v>
      </c>
      <c r="E179">
        <v>279.1457844040645</v>
      </c>
      <c r="F179">
        <v>19.268109852490721</v>
      </c>
      <c r="G179">
        <v>2.2265510638139889</v>
      </c>
      <c r="H179">
        <v>17.161649056617449</v>
      </c>
      <c r="I179">
        <v>37.638116922074474</v>
      </c>
      <c r="J179">
        <v>4.2866831388070734</v>
      </c>
      <c r="K179">
        <v>243.0512082714032</v>
      </c>
      <c r="L179">
        <v>33.916171127280862</v>
      </c>
      <c r="M179">
        <v>26.487049147470263</v>
      </c>
      <c r="N179">
        <v>42.590570226671112</v>
      </c>
      <c r="O179">
        <v>78.363993575400968</v>
      </c>
      <c r="P179">
        <v>4.7276912237992104</v>
      </c>
      <c r="Q179">
        <v>162.16238375343264</v>
      </c>
      <c r="R179">
        <v>994.30558928336598</v>
      </c>
    </row>
    <row r="180" spans="1:18" x14ac:dyDescent="0.25">
      <c r="A180" s="1" t="s">
        <v>440</v>
      </c>
      <c r="B180">
        <v>8.5217505606463835</v>
      </c>
      <c r="C180">
        <v>14.969328418249003</v>
      </c>
      <c r="D180">
        <v>19.788548541141612</v>
      </c>
      <c r="E180">
        <v>279.1457844040645</v>
      </c>
      <c r="F180">
        <v>19.268109852490721</v>
      </c>
      <c r="G180">
        <v>2.2265510638139889</v>
      </c>
      <c r="H180">
        <v>17.161649056617449</v>
      </c>
      <c r="I180">
        <v>37.638116922074474</v>
      </c>
      <c r="J180">
        <v>4.2866831388070734</v>
      </c>
      <c r="K180">
        <v>243.0512082714032</v>
      </c>
      <c r="L180">
        <v>33.916171127280862</v>
      </c>
      <c r="M180">
        <v>26.487049147470263</v>
      </c>
      <c r="N180">
        <v>42.590570226671112</v>
      </c>
      <c r="O180">
        <v>78.363993575400968</v>
      </c>
      <c r="P180">
        <v>4.7276912237992104</v>
      </c>
      <c r="Q180">
        <v>162.16238375343264</v>
      </c>
      <c r="R180">
        <v>994.30558928336598</v>
      </c>
    </row>
    <row r="181" spans="1:18" x14ac:dyDescent="0.25">
      <c r="A181" s="1" t="s">
        <v>441</v>
      </c>
      <c r="B181">
        <v>8.5217505606463835</v>
      </c>
      <c r="C181">
        <v>14.969328418249003</v>
      </c>
      <c r="D181">
        <v>19.788548541141612</v>
      </c>
      <c r="E181">
        <v>279.1457844040645</v>
      </c>
      <c r="F181">
        <v>19.268109852490721</v>
      </c>
      <c r="G181">
        <v>2.2265510638139889</v>
      </c>
      <c r="H181">
        <v>17.161649056617449</v>
      </c>
      <c r="I181">
        <v>37.638116922074474</v>
      </c>
      <c r="J181">
        <v>4.2866831388070734</v>
      </c>
      <c r="K181">
        <v>243.0512082714032</v>
      </c>
      <c r="L181">
        <v>33.916171127280862</v>
      </c>
      <c r="M181">
        <v>26.487049147470263</v>
      </c>
      <c r="N181">
        <v>42.590570226671112</v>
      </c>
      <c r="O181">
        <v>78.363993575400968</v>
      </c>
      <c r="P181">
        <v>4.7276912237992104</v>
      </c>
      <c r="Q181">
        <v>162.16238375343264</v>
      </c>
      <c r="R181">
        <v>994.30558928336598</v>
      </c>
    </row>
    <row r="182" spans="1:18" x14ac:dyDescent="0.25">
      <c r="A182" s="1" t="s">
        <v>442</v>
      </c>
      <c r="B182">
        <v>8.5217505606463835</v>
      </c>
      <c r="C182">
        <v>14.969328418249003</v>
      </c>
      <c r="D182">
        <v>19.788548541141612</v>
      </c>
      <c r="E182">
        <v>279.1457844040645</v>
      </c>
      <c r="F182">
        <v>19.268109852490721</v>
      </c>
      <c r="G182">
        <v>2.2265510638139889</v>
      </c>
      <c r="H182">
        <v>17.161649056617449</v>
      </c>
      <c r="I182">
        <v>37.638116922074474</v>
      </c>
      <c r="J182">
        <v>4.2866831388070734</v>
      </c>
      <c r="K182">
        <v>243.0512082714032</v>
      </c>
      <c r="L182">
        <v>33.916171127280862</v>
      </c>
      <c r="M182">
        <v>26.487049147470263</v>
      </c>
      <c r="N182">
        <v>42.590570226671112</v>
      </c>
      <c r="O182">
        <v>78.363993575400968</v>
      </c>
      <c r="P182">
        <v>4.7276912237992104</v>
      </c>
      <c r="Q182">
        <v>162.16238375343264</v>
      </c>
      <c r="R182">
        <v>994.30558928336598</v>
      </c>
    </row>
    <row r="183" spans="1:18" x14ac:dyDescent="0.25">
      <c r="A183" s="1" t="s">
        <v>443</v>
      </c>
      <c r="B183">
        <v>8.5217505606463835</v>
      </c>
      <c r="C183">
        <v>14.969328418249003</v>
      </c>
      <c r="D183">
        <v>19.788548541141612</v>
      </c>
      <c r="E183">
        <v>279.1457844040645</v>
      </c>
      <c r="F183">
        <v>19.268109852490721</v>
      </c>
      <c r="G183">
        <v>2.2265510638139889</v>
      </c>
      <c r="H183">
        <v>17.161649056617449</v>
      </c>
      <c r="I183">
        <v>37.638116922074474</v>
      </c>
      <c r="J183">
        <v>4.2866831388070734</v>
      </c>
      <c r="K183">
        <v>243.0512082714032</v>
      </c>
      <c r="L183">
        <v>33.916171127280862</v>
      </c>
      <c r="M183">
        <v>26.487049147470263</v>
      </c>
      <c r="N183">
        <v>42.590570226671112</v>
      </c>
      <c r="O183">
        <v>78.363993575400968</v>
      </c>
      <c r="P183">
        <v>4.7276912237992104</v>
      </c>
      <c r="Q183">
        <v>162.16238375343264</v>
      </c>
      <c r="R183">
        <v>994.30558928336598</v>
      </c>
    </row>
    <row r="184" spans="1:18" x14ac:dyDescent="0.25">
      <c r="A184" s="1" t="s">
        <v>444</v>
      </c>
      <c r="B184">
        <v>8.5217505606463835</v>
      </c>
      <c r="C184">
        <v>14.969328418249003</v>
      </c>
      <c r="D184">
        <v>19.788548541141612</v>
      </c>
      <c r="E184">
        <v>279.1457844040645</v>
      </c>
      <c r="F184">
        <v>19.268109852490721</v>
      </c>
      <c r="G184">
        <v>2.2265510638139889</v>
      </c>
      <c r="H184">
        <v>17.161649056617449</v>
      </c>
      <c r="I184">
        <v>37.638116922074474</v>
      </c>
      <c r="J184">
        <v>4.2866831388070734</v>
      </c>
      <c r="K184">
        <v>243.0512082714032</v>
      </c>
      <c r="L184">
        <v>33.916171127280862</v>
      </c>
      <c r="M184">
        <v>26.487049147470263</v>
      </c>
      <c r="N184">
        <v>42.590570226671112</v>
      </c>
      <c r="O184">
        <v>78.363993575400968</v>
      </c>
      <c r="P184">
        <v>4.7276912237992104</v>
      </c>
      <c r="Q184">
        <v>162.16238375343264</v>
      </c>
      <c r="R184">
        <v>994.30558928336598</v>
      </c>
    </row>
    <row r="185" spans="1:18" x14ac:dyDescent="0.25">
      <c r="A185" s="1" t="s">
        <v>445</v>
      </c>
      <c r="B185">
        <v>8.5217505606463835</v>
      </c>
      <c r="C185">
        <v>14.969328418249003</v>
      </c>
      <c r="D185">
        <v>19.788548541141612</v>
      </c>
      <c r="E185">
        <v>279.1457844040645</v>
      </c>
      <c r="F185">
        <v>19.268109852490721</v>
      </c>
      <c r="G185">
        <v>2.2265510638139889</v>
      </c>
      <c r="H185">
        <v>17.161649056617449</v>
      </c>
      <c r="I185">
        <v>37.638116922074474</v>
      </c>
      <c r="J185">
        <v>4.2866831388070734</v>
      </c>
      <c r="K185">
        <v>243.0512082714032</v>
      </c>
      <c r="L185">
        <v>33.916171127280862</v>
      </c>
      <c r="M185">
        <v>26.487049147470263</v>
      </c>
      <c r="N185">
        <v>42.590570226671112</v>
      </c>
      <c r="O185">
        <v>78.363993575400968</v>
      </c>
      <c r="P185">
        <v>4.7276912237992104</v>
      </c>
      <c r="Q185">
        <v>162.16238375343264</v>
      </c>
      <c r="R185">
        <v>994.30558928336598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Country Mapping</vt:lpstr>
      <vt:lpstr>Introduction</vt:lpstr>
      <vt:lpstr>Baselines</vt:lpstr>
      <vt:lpstr>2010</vt:lpstr>
      <vt:lpstr>2020</vt:lpstr>
      <vt:lpstr>2030</vt:lpstr>
      <vt:lpstr>data_2010</vt:lpstr>
      <vt:lpstr>data_2020</vt:lpstr>
      <vt:lpstr>data_2030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Jeffrey E. Petrusa</cp:lastModifiedBy>
  <dcterms:created xsi:type="dcterms:W3CDTF">2011-04-14T16:42:35Z</dcterms:created>
  <dcterms:modified xsi:type="dcterms:W3CDTF">2013-09-26T22:08:54Z</dcterms:modified>
</cp:coreProperties>
</file>