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181f95227fdae3/IRIS/ZACAPU 2023/DOCUMENTOS PARA ENVIO DE FACTURAS/"/>
    </mc:Choice>
  </mc:AlternateContent>
  <xr:revisionPtr revIDLastSave="118" documentId="8_{0170C6E5-52AE-48B2-A1C8-837B5105B9B2}" xr6:coauthVersionLast="47" xr6:coauthVersionMax="47" xr10:uidLastSave="{0855526D-8EB5-44C2-9E7F-ABB2FF005E66}"/>
  <bookViews>
    <workbookView xWindow="-120" yWindow="-120" windowWidth="21840" windowHeight="13140" xr2:uid="{F1B8C98D-7DB8-435A-9DCE-776B8A661F6B}"/>
  </bookViews>
  <sheets>
    <sheet name="PURUANDIRO AMBRIZ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" l="1"/>
  <c r="D15" i="2"/>
  <c r="E15" i="2" s="1"/>
  <c r="E16" i="2" s="1"/>
  <c r="D16" i="2"/>
  <c r="D14" i="2"/>
  <c r="E14" i="2"/>
  <c r="D13" i="2"/>
  <c r="E13" i="2" s="1"/>
  <c r="E12" i="2"/>
  <c r="E11" i="2"/>
  <c r="E10" i="2"/>
  <c r="E9" i="2"/>
  <c r="E8" i="2"/>
  <c r="E7" i="2"/>
  <c r="E6" i="2"/>
  <c r="E5" i="2"/>
  <c r="E4" i="2"/>
  <c r="D12" i="2"/>
  <c r="D11" i="2"/>
  <c r="D10" i="2"/>
  <c r="D9" i="2"/>
  <c r="D8" i="2"/>
  <c r="D7" i="2"/>
  <c r="D6" i="2"/>
  <c r="D5" i="2"/>
  <c r="D4" i="2"/>
  <c r="E3" i="2"/>
  <c r="D3" i="2"/>
  <c r="J16" i="2" l="1"/>
  <c r="K15" i="2"/>
  <c r="L15" i="2" s="1"/>
  <c r="K16" i="2" l="1"/>
  <c r="L3" i="2"/>
  <c r="L16" i="2" s="1"/>
</calcChain>
</file>

<file path=xl/sharedStrings.xml><?xml version="1.0" encoding="utf-8"?>
<sst xmlns="http://schemas.openxmlformats.org/spreadsheetml/2006/main" count="52" uniqueCount="49">
  <si>
    <t xml:space="preserve">FOLIO </t>
  </si>
  <si>
    <t>ECONOMICO</t>
  </si>
  <si>
    <t>MONTO</t>
  </si>
  <si>
    <t>IVA</t>
  </si>
  <si>
    <t>TOTAL</t>
  </si>
  <si>
    <t>SERVICIO REALIZADO</t>
  </si>
  <si>
    <t xml:space="preserve">ESTATUS DE PAGO </t>
  </si>
  <si>
    <t>FACTURA TALLER</t>
  </si>
  <si>
    <t xml:space="preserve">FECHA DE PAGO </t>
  </si>
  <si>
    <t>FACTURA  AKUMAS</t>
  </si>
  <si>
    <t>ZAC94</t>
  </si>
  <si>
    <t>ZAC95</t>
  </si>
  <si>
    <t>ZAC96</t>
  </si>
  <si>
    <t>ZAC97</t>
  </si>
  <si>
    <t>ZAC98</t>
  </si>
  <si>
    <t>ZAC99</t>
  </si>
  <si>
    <t>ZAC100</t>
  </si>
  <si>
    <t>ZAC101</t>
  </si>
  <si>
    <t>ZAC102</t>
  </si>
  <si>
    <t>ZAC103</t>
  </si>
  <si>
    <t>B2169</t>
  </si>
  <si>
    <t>B2170</t>
  </si>
  <si>
    <t>B2171</t>
  </si>
  <si>
    <t>B2172</t>
  </si>
  <si>
    <t>B2173</t>
  </si>
  <si>
    <t>B2174</t>
  </si>
  <si>
    <t>B2175</t>
  </si>
  <si>
    <t>B2176</t>
  </si>
  <si>
    <t>B2177</t>
  </si>
  <si>
    <t>B2178</t>
  </si>
  <si>
    <t>FRENOS TRASEROS TAMBORES HERRAJES DE FRENO</t>
  </si>
  <si>
    <t>CAMBIO DE SILENCIADOR</t>
  </si>
  <si>
    <t>REP. FRENOS DELANTEROS, CONEXIÓN BARRIL</t>
  </si>
  <si>
    <t>REP. DE ALTERNADOR, BALERO DE ALTERNADOR</t>
  </si>
  <si>
    <t>AFINACION MENOR</t>
  </si>
  <si>
    <t>PLUMAS LIMPIABRISAS</t>
  </si>
  <si>
    <t>FRENOS DELATNEROS</t>
  </si>
  <si>
    <t>MAZAS DELANTERAS</t>
  </si>
  <si>
    <t>ROTULAS, BUJES DE HORQUILLA, GOMAS DE BARRA</t>
  </si>
  <si>
    <t>SOLDAR SOPORTES DE CARROCERIA</t>
  </si>
  <si>
    <t>ZAC111</t>
  </si>
  <si>
    <t>ZAC112</t>
  </si>
  <si>
    <t>ZAC113</t>
  </si>
  <si>
    <t>B2181</t>
  </si>
  <si>
    <t>AFNACION MAYOR</t>
  </si>
  <si>
    <t>B2182</t>
  </si>
  <si>
    <t>REP. REGULADOR, REP. ALTERNADOR, BULBO DE REVERSA</t>
  </si>
  <si>
    <t>B2183</t>
  </si>
  <si>
    <t>CRUCETAS DE FLECHA CARDAN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</si>
</sst>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4" fillId="2" borderId="1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44" fontId="3" fillId="2" borderId="0" xfId="1" applyFont="1" applyFill="1" applyAlignment="1">
      <alignment horizontal="center"/>
    </xf>
    <xf numFmtId="0" fontId="3" fillId="3" borderId="0" xfId="0" applyFont="1" applyFill="1"/>
    <xf numFmtId="0" fontId="0" fillId="2" borderId="0" xfId="0" applyFill="1"/>
    <xf numFmtId="0" fontId="0" fillId="0" borderId="2" xfId="0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44" fontId="3" fillId="2" borderId="0" xfId="1" applyFont="1" applyFill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1" applyFont="1"/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AF4B-B9BC-43A1-87C6-960DC6A627CC}">
  <dimension ref="A1:N43"/>
  <sheetViews>
    <sheetView tabSelected="1" zoomScale="71" zoomScaleNormal="71" workbookViewId="0">
      <selection activeCell="G27" sqref="G27"/>
    </sheetView>
  </sheetViews>
  <sheetFormatPr baseColWidth="10" defaultRowHeight="15" x14ac:dyDescent="0.25"/>
  <cols>
    <col min="1" max="1" width="11.42578125" style="19"/>
    <col min="3" max="3" width="13.42578125" customWidth="1"/>
    <col min="4" max="4" width="17" style="17" customWidth="1"/>
    <col min="5" max="5" width="13.42578125" style="17" customWidth="1"/>
    <col min="6" max="6" width="17" style="17" customWidth="1"/>
    <col min="7" max="7" width="60.42578125" customWidth="1"/>
    <col min="8" max="8" width="10.85546875" customWidth="1"/>
    <col min="9" max="9" width="49.28515625" customWidth="1"/>
    <col min="10" max="10" width="18.42578125" style="17" customWidth="1"/>
    <col min="11" max="11" width="13.42578125" style="17" customWidth="1"/>
    <col min="12" max="12" width="18.42578125" style="18" customWidth="1"/>
    <col min="13" max="13" width="16.28515625" customWidth="1"/>
  </cols>
  <sheetData>
    <row r="1" spans="1:14" ht="15.75" thickBot="1" x14ac:dyDescent="0.3"/>
    <row r="2" spans="1:14" s="7" customFormat="1" ht="26.25" customHeight="1" x14ac:dyDescent="0.25">
      <c r="A2" s="1" t="s">
        <v>0</v>
      </c>
      <c r="B2" s="1" t="s">
        <v>1</v>
      </c>
      <c r="C2" s="20" t="s">
        <v>9</v>
      </c>
      <c r="D2" s="2" t="s">
        <v>2</v>
      </c>
      <c r="E2" s="2" t="s">
        <v>3</v>
      </c>
      <c r="F2" s="2" t="s">
        <v>4</v>
      </c>
      <c r="G2" s="3" t="s">
        <v>5</v>
      </c>
      <c r="H2" s="4" t="s">
        <v>6</v>
      </c>
      <c r="I2" s="4" t="s">
        <v>7</v>
      </c>
      <c r="J2" s="2" t="s">
        <v>2</v>
      </c>
      <c r="K2" s="2" t="s">
        <v>3</v>
      </c>
      <c r="L2" s="5" t="s">
        <v>4</v>
      </c>
      <c r="M2" s="6" t="s">
        <v>8</v>
      </c>
    </row>
    <row r="3" spans="1:14" x14ac:dyDescent="0.25">
      <c r="A3" s="12" t="s">
        <v>10</v>
      </c>
      <c r="B3" s="12">
        <v>81120</v>
      </c>
      <c r="C3" s="12" t="s">
        <v>20</v>
      </c>
      <c r="D3" s="9">
        <f>SUM(F3/1.16)</f>
        <v>8735.6896551724149</v>
      </c>
      <c r="E3" s="9">
        <f>SUM(D3*0.16)</f>
        <v>1397.7103448275864</v>
      </c>
      <c r="F3" s="9">
        <v>10133.4</v>
      </c>
      <c r="G3" s="12" t="s">
        <v>30</v>
      </c>
      <c r="H3" s="12"/>
      <c r="I3" s="12">
        <v>2762</v>
      </c>
      <c r="J3" s="23">
        <v>5608.62</v>
      </c>
      <c r="K3" s="9">
        <v>897.38</v>
      </c>
      <c r="L3" s="9">
        <f t="shared" ref="L3" si="0">SUM(J3:K3)</f>
        <v>6506</v>
      </c>
      <c r="M3" s="11"/>
      <c r="N3" s="12"/>
    </row>
    <row r="4" spans="1:14" x14ac:dyDescent="0.25">
      <c r="A4" s="8" t="s">
        <v>11</v>
      </c>
      <c r="B4" s="8">
        <v>81120</v>
      </c>
      <c r="C4" s="22" t="s">
        <v>21</v>
      </c>
      <c r="D4" s="9">
        <f t="shared" ref="D4:D15" si="1">SUM(F4/1.16)</f>
        <v>2589</v>
      </c>
      <c r="E4" s="9">
        <f t="shared" ref="E4:E15" si="2">SUM(D4*0.16)</f>
        <v>414.24</v>
      </c>
      <c r="F4" s="9">
        <v>3003.24</v>
      </c>
      <c r="G4" s="8" t="s">
        <v>31</v>
      </c>
      <c r="H4" s="8"/>
      <c r="I4" s="21">
        <v>2762</v>
      </c>
      <c r="J4" s="23"/>
      <c r="K4" s="9"/>
      <c r="L4" s="9"/>
      <c r="M4" s="11"/>
      <c r="N4" s="12"/>
    </row>
    <row r="5" spans="1:14" x14ac:dyDescent="0.25">
      <c r="A5" s="8" t="s">
        <v>12</v>
      </c>
      <c r="B5" s="8">
        <v>81121</v>
      </c>
      <c r="C5" s="22" t="s">
        <v>22</v>
      </c>
      <c r="D5" s="9">
        <f t="shared" si="1"/>
        <v>3537.4913793103451</v>
      </c>
      <c r="E5" s="9">
        <f t="shared" si="2"/>
        <v>565.99862068965524</v>
      </c>
      <c r="F5" s="9">
        <v>4103.49</v>
      </c>
      <c r="G5" s="8" t="s">
        <v>32</v>
      </c>
      <c r="H5" s="8"/>
      <c r="I5" s="8">
        <v>2765</v>
      </c>
      <c r="J5" s="23">
        <v>2153.4499999999998</v>
      </c>
      <c r="K5" s="9">
        <v>344.55</v>
      </c>
      <c r="L5" s="9">
        <v>2498</v>
      </c>
      <c r="M5" s="11"/>
      <c r="N5" s="12"/>
    </row>
    <row r="6" spans="1:14" x14ac:dyDescent="0.25">
      <c r="A6" s="8" t="s">
        <v>13</v>
      </c>
      <c r="B6" s="8">
        <v>81121</v>
      </c>
      <c r="C6" s="22" t="s">
        <v>23</v>
      </c>
      <c r="D6" s="9">
        <f t="shared" si="1"/>
        <v>4566.8965517241386</v>
      </c>
      <c r="E6" s="9">
        <f t="shared" si="2"/>
        <v>730.70344827586223</v>
      </c>
      <c r="F6" s="9">
        <v>5297.6</v>
      </c>
      <c r="G6" s="8" t="s">
        <v>33</v>
      </c>
      <c r="H6" s="8"/>
      <c r="I6" s="21">
        <v>2765</v>
      </c>
      <c r="J6" s="23"/>
      <c r="K6" s="9"/>
      <c r="L6" s="9"/>
      <c r="M6" s="11"/>
      <c r="N6" s="12"/>
    </row>
    <row r="7" spans="1:14" x14ac:dyDescent="0.25">
      <c r="A7" s="8" t="s">
        <v>14</v>
      </c>
      <c r="B7" s="8">
        <v>92113</v>
      </c>
      <c r="C7" s="22" t="s">
        <v>24</v>
      </c>
      <c r="D7" s="9">
        <f t="shared" si="1"/>
        <v>931.5</v>
      </c>
      <c r="E7" s="9">
        <f t="shared" si="2"/>
        <v>149.04</v>
      </c>
      <c r="F7" s="9">
        <v>1080.54</v>
      </c>
      <c r="G7" s="8" t="s">
        <v>34</v>
      </c>
      <c r="H7" s="8"/>
      <c r="I7" s="21">
        <v>2764</v>
      </c>
      <c r="J7" s="23">
        <v>1284.48</v>
      </c>
      <c r="K7" s="9">
        <v>205.52</v>
      </c>
      <c r="L7" s="9">
        <v>1490</v>
      </c>
      <c r="M7" s="11"/>
      <c r="N7" s="12"/>
    </row>
    <row r="8" spans="1:14" x14ac:dyDescent="0.25">
      <c r="A8" s="8" t="s">
        <v>15</v>
      </c>
      <c r="B8" s="8">
        <v>92113</v>
      </c>
      <c r="C8" s="22" t="s">
        <v>25</v>
      </c>
      <c r="D8" s="9">
        <f t="shared" si="1"/>
        <v>795.00000000000011</v>
      </c>
      <c r="E8" s="9">
        <f t="shared" si="2"/>
        <v>127.20000000000002</v>
      </c>
      <c r="F8" s="9">
        <v>922.2</v>
      </c>
      <c r="G8" s="8" t="s">
        <v>35</v>
      </c>
      <c r="H8" s="8"/>
      <c r="I8" s="8">
        <v>2764</v>
      </c>
      <c r="J8" s="23"/>
      <c r="K8" s="9"/>
      <c r="L8" s="9"/>
      <c r="M8" s="11"/>
      <c r="N8" s="12"/>
    </row>
    <row r="9" spans="1:14" x14ac:dyDescent="0.25">
      <c r="A9" s="8" t="s">
        <v>16</v>
      </c>
      <c r="B9" s="8">
        <v>98770</v>
      </c>
      <c r="C9" s="22" t="s">
        <v>26</v>
      </c>
      <c r="D9" s="9">
        <f t="shared" si="1"/>
        <v>2378.3189655172414</v>
      </c>
      <c r="E9" s="9">
        <f t="shared" si="2"/>
        <v>380.53103448275863</v>
      </c>
      <c r="F9" s="9">
        <v>2758.85</v>
      </c>
      <c r="G9" s="8" t="s">
        <v>36</v>
      </c>
      <c r="H9" s="8"/>
      <c r="I9" s="8">
        <v>2763</v>
      </c>
      <c r="J9" s="23">
        <v>7343.1</v>
      </c>
      <c r="K9" s="9">
        <v>1174.9000000000001</v>
      </c>
      <c r="L9" s="9">
        <v>8518</v>
      </c>
      <c r="M9" s="11"/>
      <c r="N9" s="12"/>
    </row>
    <row r="10" spans="1:14" x14ac:dyDescent="0.25">
      <c r="A10" s="8" t="s">
        <v>17</v>
      </c>
      <c r="B10" s="8">
        <v>98770</v>
      </c>
      <c r="C10" s="22" t="s">
        <v>27</v>
      </c>
      <c r="D10" s="9">
        <f t="shared" si="1"/>
        <v>5538</v>
      </c>
      <c r="E10" s="9">
        <f t="shared" si="2"/>
        <v>886.08</v>
      </c>
      <c r="F10" s="9">
        <v>6424.08</v>
      </c>
      <c r="G10" s="8" t="s">
        <v>37</v>
      </c>
      <c r="H10" s="8"/>
      <c r="I10" s="21">
        <v>2763</v>
      </c>
      <c r="J10" s="23"/>
      <c r="K10" s="9"/>
      <c r="L10" s="9"/>
      <c r="M10" s="11"/>
      <c r="N10" s="12"/>
    </row>
    <row r="11" spans="1:14" x14ac:dyDescent="0.25">
      <c r="A11" s="8" t="s">
        <v>18</v>
      </c>
      <c r="B11" s="8">
        <v>98770</v>
      </c>
      <c r="C11" s="22" t="s">
        <v>28</v>
      </c>
      <c r="D11" s="9">
        <f t="shared" si="1"/>
        <v>4515.3275862068967</v>
      </c>
      <c r="E11" s="9">
        <f t="shared" si="2"/>
        <v>722.45241379310346</v>
      </c>
      <c r="F11" s="9">
        <v>5237.78</v>
      </c>
      <c r="G11" s="8" t="s">
        <v>38</v>
      </c>
      <c r="H11" s="8"/>
      <c r="I11" s="8">
        <v>2763</v>
      </c>
      <c r="K11" s="9"/>
      <c r="L11" s="9"/>
      <c r="M11" s="11"/>
      <c r="N11" s="12"/>
    </row>
    <row r="12" spans="1:14" x14ac:dyDescent="0.25">
      <c r="A12" s="8" t="s">
        <v>19</v>
      </c>
      <c r="B12" s="8">
        <v>98770</v>
      </c>
      <c r="C12" s="22" t="s">
        <v>29</v>
      </c>
      <c r="D12" s="9">
        <f t="shared" si="1"/>
        <v>2590.0000000000005</v>
      </c>
      <c r="E12" s="9">
        <f t="shared" si="2"/>
        <v>414.40000000000009</v>
      </c>
      <c r="F12" s="9">
        <v>3004.4</v>
      </c>
      <c r="G12" s="8" t="s">
        <v>39</v>
      </c>
      <c r="H12" s="8"/>
      <c r="I12" s="8">
        <v>2763</v>
      </c>
      <c r="J12" s="23"/>
      <c r="K12" s="9"/>
      <c r="L12" s="9"/>
      <c r="M12" s="11"/>
      <c r="N12" s="12"/>
    </row>
    <row r="13" spans="1:14" x14ac:dyDescent="0.25">
      <c r="A13" s="8" t="s">
        <v>40</v>
      </c>
      <c r="B13" s="8">
        <v>81120</v>
      </c>
      <c r="C13" s="8" t="s">
        <v>43</v>
      </c>
      <c r="D13" s="9">
        <f t="shared" si="1"/>
        <v>2280.0000000000005</v>
      </c>
      <c r="E13" s="9">
        <f t="shared" si="2"/>
        <v>364.80000000000007</v>
      </c>
      <c r="F13" s="9">
        <v>2644.8</v>
      </c>
      <c r="G13" s="8" t="s">
        <v>44</v>
      </c>
      <c r="H13" s="8"/>
      <c r="I13" s="8">
        <v>2760</v>
      </c>
      <c r="J13" s="23">
        <v>2231.9</v>
      </c>
      <c r="K13" s="9">
        <v>357.1</v>
      </c>
      <c r="L13" s="9">
        <v>2589</v>
      </c>
      <c r="M13" s="11"/>
      <c r="N13" s="12"/>
    </row>
    <row r="14" spans="1:14" x14ac:dyDescent="0.25">
      <c r="A14" s="8" t="s">
        <v>41</v>
      </c>
      <c r="B14" s="8">
        <v>70379</v>
      </c>
      <c r="C14" s="8" t="s">
        <v>45</v>
      </c>
      <c r="D14" s="9">
        <f t="shared" si="1"/>
        <v>4832.6465517241386</v>
      </c>
      <c r="E14" s="9">
        <f t="shared" si="2"/>
        <v>773.22344827586221</v>
      </c>
      <c r="F14" s="9">
        <v>5605.87</v>
      </c>
      <c r="G14" s="8" t="s">
        <v>46</v>
      </c>
      <c r="H14" s="10"/>
      <c r="I14" s="8">
        <v>2761</v>
      </c>
      <c r="J14" s="23">
        <v>2474.13</v>
      </c>
      <c r="K14" s="9">
        <v>395.87</v>
      </c>
      <c r="L14" s="9">
        <v>2870</v>
      </c>
      <c r="M14" s="11"/>
      <c r="N14" s="12"/>
    </row>
    <row r="15" spans="1:14" x14ac:dyDescent="0.25">
      <c r="A15" s="8" t="s">
        <v>42</v>
      </c>
      <c r="B15" s="8">
        <v>70379</v>
      </c>
      <c r="C15" s="8" t="s">
        <v>47</v>
      </c>
      <c r="D15" s="9">
        <f t="shared" si="1"/>
        <v>1820</v>
      </c>
      <c r="E15" s="9">
        <f t="shared" si="2"/>
        <v>291.2</v>
      </c>
      <c r="F15" s="9">
        <v>2111.1999999999998</v>
      </c>
      <c r="G15" s="8" t="s">
        <v>48</v>
      </c>
      <c r="H15" s="8"/>
      <c r="I15" s="8">
        <v>2761</v>
      </c>
      <c r="J15" s="23"/>
      <c r="K15" s="9">
        <f t="shared" ref="K15" si="3">J15*0.16</f>
        <v>0</v>
      </c>
      <c r="L15" s="9">
        <f t="shared" ref="L15" si="4">J15+K15</f>
        <v>0</v>
      </c>
      <c r="M15" s="8"/>
      <c r="N15" s="12"/>
    </row>
    <row r="16" spans="1:14" s="7" customFormat="1" x14ac:dyDescent="0.25">
      <c r="A16" s="13"/>
      <c r="B16" s="13"/>
      <c r="C16" s="13"/>
      <c r="D16" s="14">
        <f>SUM(D3:D15)</f>
        <v>45109.870689655174</v>
      </c>
      <c r="E16" s="14">
        <f>SUM(E3:E15)</f>
        <v>7217.5793103448277</v>
      </c>
      <c r="F16" s="15">
        <f>SUM(F3:F15)</f>
        <v>52327.45</v>
      </c>
      <c r="G16" s="13"/>
      <c r="H16" s="13"/>
      <c r="I16" s="13"/>
      <c r="J16" s="14">
        <f>SUM(J3:J14)</f>
        <v>21095.680000000004</v>
      </c>
      <c r="K16" s="14">
        <f>SUM(K3:K14)</f>
        <v>3375.32</v>
      </c>
      <c r="L16" s="15">
        <f>SUM(L3:L14)</f>
        <v>24471</v>
      </c>
      <c r="M16" s="13"/>
      <c r="N16" s="13"/>
    </row>
    <row r="17" spans="1:14" x14ac:dyDescent="0.25">
      <c r="A17" s="12"/>
      <c r="B17" s="12"/>
      <c r="C17" s="12"/>
      <c r="D17" s="16"/>
      <c r="E17" s="16"/>
      <c r="F17" s="16"/>
      <c r="G17" s="12"/>
      <c r="H17" s="12"/>
      <c r="I17" s="12"/>
      <c r="J17" s="16"/>
      <c r="K17" s="16"/>
      <c r="L17" s="16"/>
      <c r="M17" s="12"/>
      <c r="N17" s="12"/>
    </row>
    <row r="18" spans="1:14" x14ac:dyDescent="0.25">
      <c r="A18" s="12"/>
      <c r="B18" s="12"/>
      <c r="C18" s="12"/>
      <c r="D18" s="16"/>
      <c r="E18" s="16"/>
      <c r="F18" s="16"/>
      <c r="G18" s="12"/>
      <c r="H18" s="12"/>
      <c r="I18" s="12"/>
      <c r="J18" s="16"/>
      <c r="K18" s="16"/>
      <c r="L18" s="16"/>
      <c r="M18" s="12"/>
      <c r="N18" s="12"/>
    </row>
    <row r="19" spans="1:14" x14ac:dyDescent="0.25">
      <c r="A19" s="12"/>
      <c r="B19" s="12"/>
      <c r="C19" s="12"/>
      <c r="D19" s="16"/>
      <c r="E19" s="16"/>
      <c r="F19" s="16"/>
      <c r="G19" s="12"/>
      <c r="H19" s="12"/>
      <c r="I19" s="12"/>
      <c r="J19" s="16"/>
      <c r="K19" s="16"/>
      <c r="L19" s="16"/>
      <c r="M19" s="12"/>
      <c r="N19" s="12"/>
    </row>
    <row r="20" spans="1:14" x14ac:dyDescent="0.25">
      <c r="A20" s="12"/>
      <c r="B20" s="12"/>
      <c r="C20" s="12"/>
      <c r="D20" s="16"/>
      <c r="E20" s="16"/>
      <c r="F20" s="16"/>
      <c r="G20" s="12"/>
      <c r="H20" s="12"/>
      <c r="I20" s="12"/>
      <c r="J20" s="16"/>
      <c r="K20" s="16"/>
      <c r="L20" s="16"/>
      <c r="M20" s="12"/>
      <c r="N20" s="12"/>
    </row>
    <row r="21" spans="1:14" x14ac:dyDescent="0.25">
      <c r="A21" s="12"/>
      <c r="B21" s="12"/>
      <c r="C21" s="12"/>
      <c r="D21" s="16"/>
      <c r="E21" s="16"/>
      <c r="F21" s="16"/>
      <c r="G21" s="12"/>
      <c r="H21" s="12"/>
      <c r="I21" s="12"/>
      <c r="J21" s="16"/>
      <c r="K21" s="16"/>
      <c r="L21" s="16"/>
      <c r="M21" s="12"/>
      <c r="N21" s="12"/>
    </row>
    <row r="22" spans="1:14" x14ac:dyDescent="0.25">
      <c r="A22" s="12"/>
      <c r="B22" s="12"/>
      <c r="C22" s="12"/>
      <c r="D22" s="16"/>
      <c r="E22" s="16"/>
      <c r="F22" s="16"/>
      <c r="G22" s="12"/>
      <c r="H22" s="12"/>
      <c r="I22" s="12"/>
      <c r="J22" s="16"/>
      <c r="K22" s="16"/>
      <c r="L22" s="16"/>
      <c r="M22" s="12"/>
      <c r="N22" s="12"/>
    </row>
    <row r="23" spans="1:14" x14ac:dyDescent="0.25">
      <c r="A23" s="12"/>
      <c r="B23" s="12"/>
      <c r="C23" s="12"/>
      <c r="D23" s="16"/>
      <c r="E23" s="16"/>
      <c r="F23" s="16"/>
      <c r="G23" s="12"/>
      <c r="H23" s="12"/>
      <c r="I23" s="12"/>
      <c r="J23" s="16"/>
      <c r="K23" s="16"/>
      <c r="L23" s="16"/>
      <c r="M23" s="12"/>
      <c r="N23" s="12"/>
    </row>
    <row r="24" spans="1:14" x14ac:dyDescent="0.25">
      <c r="A24" s="12"/>
      <c r="B24" s="12"/>
      <c r="C24" s="12"/>
      <c r="D24" s="16"/>
      <c r="E24" s="16"/>
      <c r="F24" s="16"/>
      <c r="G24" s="12"/>
      <c r="H24" s="12"/>
      <c r="I24" s="12"/>
      <c r="J24" s="16"/>
      <c r="K24" s="16"/>
      <c r="L24" s="16"/>
      <c r="M24" s="12"/>
      <c r="N24" s="12"/>
    </row>
    <row r="25" spans="1:14" x14ac:dyDescent="0.25">
      <c r="A25" s="12"/>
      <c r="B25" s="12"/>
      <c r="C25" s="12"/>
      <c r="D25" s="16"/>
      <c r="E25" s="16"/>
      <c r="F25" s="16"/>
      <c r="G25" s="12"/>
      <c r="H25" s="12"/>
      <c r="I25" s="12"/>
      <c r="J25" s="16"/>
      <c r="K25" s="16"/>
      <c r="L25" s="16"/>
      <c r="M25" s="12"/>
      <c r="N25" s="12"/>
    </row>
    <row r="26" spans="1:14" x14ac:dyDescent="0.25">
      <c r="A26" s="12"/>
      <c r="B26" s="12"/>
      <c r="C26" s="12"/>
      <c r="D26" s="16"/>
      <c r="E26" s="16"/>
      <c r="F26" s="16"/>
      <c r="G26" s="12"/>
      <c r="H26" s="12"/>
      <c r="I26" s="12"/>
      <c r="J26" s="16"/>
      <c r="K26" s="16"/>
      <c r="L26" s="16"/>
      <c r="M26" s="12"/>
      <c r="N26" s="12"/>
    </row>
    <row r="27" spans="1:14" x14ac:dyDescent="0.25">
      <c r="A27" s="12"/>
      <c r="B27" s="12"/>
      <c r="C27" s="12"/>
      <c r="D27" s="16"/>
      <c r="E27" s="16"/>
      <c r="F27" s="16"/>
      <c r="G27" s="12"/>
      <c r="H27" s="12"/>
      <c r="I27" s="12"/>
      <c r="J27" s="16"/>
      <c r="K27" s="16"/>
      <c r="L27" s="16"/>
      <c r="M27" s="12"/>
      <c r="N27" s="12"/>
    </row>
    <row r="28" spans="1:14" x14ac:dyDescent="0.25">
      <c r="A28" s="12"/>
      <c r="B28" s="12"/>
      <c r="C28" s="12"/>
      <c r="D28" s="16"/>
      <c r="E28" s="16"/>
      <c r="F28" s="16"/>
      <c r="G28" s="12"/>
      <c r="H28" s="12"/>
      <c r="I28" s="12"/>
      <c r="J28" s="16"/>
      <c r="K28" s="16"/>
      <c r="L28" s="16"/>
      <c r="M28" s="12"/>
      <c r="N28" s="12"/>
    </row>
    <row r="29" spans="1:14" x14ac:dyDescent="0.25">
      <c r="A29" s="12"/>
      <c r="B29" s="12"/>
      <c r="C29" s="12"/>
      <c r="D29" s="16"/>
      <c r="E29" s="16"/>
      <c r="F29" s="16"/>
      <c r="G29" s="12"/>
      <c r="H29" s="12"/>
      <c r="I29" s="12"/>
      <c r="J29" s="16"/>
      <c r="K29" s="16"/>
      <c r="L29" s="16"/>
      <c r="M29" s="12"/>
      <c r="N29" s="12"/>
    </row>
    <row r="30" spans="1:14" x14ac:dyDescent="0.25">
      <c r="A30" s="12"/>
      <c r="B30" s="12"/>
      <c r="C30" s="12"/>
      <c r="D30" s="16"/>
      <c r="E30" s="16"/>
      <c r="F30" s="16"/>
      <c r="G30" s="12"/>
      <c r="H30" s="12"/>
      <c r="I30" s="12"/>
      <c r="J30" s="16"/>
      <c r="K30" s="16"/>
      <c r="L30" s="16"/>
      <c r="M30" s="12"/>
      <c r="N30" s="12"/>
    </row>
    <row r="31" spans="1:14" x14ac:dyDescent="0.25">
      <c r="A31" s="12"/>
      <c r="B31" s="12"/>
      <c r="C31" s="12"/>
      <c r="D31" s="16"/>
      <c r="E31" s="16"/>
      <c r="F31" s="16"/>
      <c r="G31" s="12"/>
      <c r="H31" s="12"/>
      <c r="I31" s="12"/>
      <c r="J31" s="16"/>
      <c r="K31" s="16"/>
      <c r="L31" s="16"/>
      <c r="M31" s="12"/>
      <c r="N31" s="12"/>
    </row>
    <row r="32" spans="1:14" x14ac:dyDescent="0.25">
      <c r="A32" s="12"/>
      <c r="B32" s="12"/>
      <c r="C32" s="12"/>
      <c r="D32" s="16"/>
      <c r="E32" s="16"/>
      <c r="F32" s="16"/>
      <c r="G32" s="12"/>
      <c r="H32" s="12"/>
      <c r="I32" s="12"/>
      <c r="J32" s="16"/>
      <c r="K32" s="16"/>
      <c r="L32" s="16"/>
      <c r="M32" s="12"/>
      <c r="N32" s="12"/>
    </row>
    <row r="33" spans="1:14" x14ac:dyDescent="0.25">
      <c r="A33" s="12"/>
      <c r="B33" s="12"/>
      <c r="C33" s="12"/>
      <c r="D33" s="16"/>
      <c r="E33" s="16"/>
      <c r="F33" s="16"/>
      <c r="G33" s="12"/>
      <c r="H33" s="12"/>
      <c r="I33" s="12"/>
      <c r="J33" s="16"/>
      <c r="K33" s="16"/>
      <c r="L33" s="16"/>
      <c r="M33" s="12"/>
      <c r="N33" s="12"/>
    </row>
    <row r="34" spans="1:14" x14ac:dyDescent="0.25">
      <c r="A34" s="12"/>
      <c r="B34" s="12"/>
      <c r="C34" s="12"/>
      <c r="D34" s="16"/>
      <c r="E34" s="16"/>
      <c r="F34" s="16"/>
      <c r="G34" s="12"/>
      <c r="H34" s="12"/>
      <c r="I34" s="12"/>
      <c r="J34" s="16"/>
      <c r="K34" s="16"/>
      <c r="L34" s="16"/>
      <c r="M34" s="12"/>
      <c r="N34" s="12"/>
    </row>
    <row r="35" spans="1:14" x14ac:dyDescent="0.25">
      <c r="A35" s="12"/>
      <c r="B35" s="12"/>
      <c r="C35" s="12"/>
      <c r="D35" s="16"/>
      <c r="E35" s="16"/>
      <c r="F35" s="16"/>
      <c r="G35" s="12"/>
      <c r="H35" s="12"/>
      <c r="I35" s="12"/>
      <c r="J35" s="16"/>
      <c r="K35" s="16"/>
      <c r="L35" s="16"/>
      <c r="M35" s="12"/>
      <c r="N35" s="12"/>
    </row>
    <row r="36" spans="1:14" x14ac:dyDescent="0.25">
      <c r="A36" s="12"/>
      <c r="B36" s="12"/>
      <c r="C36" s="12"/>
      <c r="D36" s="16"/>
      <c r="E36" s="16"/>
      <c r="F36" s="16"/>
      <c r="G36" s="12"/>
      <c r="H36" s="12"/>
      <c r="I36" s="12"/>
      <c r="J36" s="16"/>
      <c r="K36" s="16"/>
      <c r="L36" s="16"/>
      <c r="M36" s="12"/>
      <c r="N36" s="12"/>
    </row>
    <row r="37" spans="1:14" x14ac:dyDescent="0.25">
      <c r="A37" s="12"/>
      <c r="B37" s="12"/>
      <c r="C37" s="12"/>
      <c r="D37" s="16"/>
      <c r="E37" s="16"/>
      <c r="F37" s="16"/>
      <c r="G37" s="12"/>
      <c r="H37" s="12"/>
      <c r="I37" s="12"/>
      <c r="J37" s="16"/>
      <c r="K37" s="16"/>
      <c r="L37" s="16"/>
      <c r="M37" s="12"/>
      <c r="N37" s="12"/>
    </row>
    <row r="38" spans="1:14" x14ac:dyDescent="0.25">
      <c r="A38" s="12"/>
      <c r="B38" s="12"/>
      <c r="C38" s="12"/>
      <c r="D38" s="16"/>
      <c r="E38" s="16"/>
      <c r="F38" s="16"/>
      <c r="G38" s="12"/>
      <c r="H38" s="12"/>
      <c r="I38" s="12"/>
      <c r="J38" s="16"/>
      <c r="K38" s="16"/>
      <c r="L38" s="16"/>
      <c r="M38" s="12"/>
      <c r="N38" s="12"/>
    </row>
    <row r="39" spans="1:14" x14ac:dyDescent="0.25">
      <c r="A39" s="12"/>
      <c r="B39" s="12"/>
      <c r="C39" s="12"/>
      <c r="D39" s="16"/>
      <c r="E39" s="16"/>
      <c r="F39" s="16"/>
      <c r="G39" s="12"/>
      <c r="H39" s="12"/>
      <c r="I39" s="12"/>
      <c r="J39" s="16"/>
      <c r="K39" s="16"/>
      <c r="L39" s="16"/>
      <c r="M39" s="12"/>
      <c r="N39" s="12"/>
    </row>
    <row r="40" spans="1:14" x14ac:dyDescent="0.25">
      <c r="A40" s="12"/>
      <c r="B40" s="12"/>
      <c r="C40" s="12"/>
      <c r="D40" s="16"/>
      <c r="E40" s="16"/>
      <c r="F40" s="16"/>
      <c r="G40" s="12"/>
      <c r="H40" s="12"/>
      <c r="I40" s="12"/>
      <c r="J40" s="16"/>
      <c r="K40" s="16"/>
      <c r="L40" s="16"/>
      <c r="M40" s="12"/>
      <c r="N40" s="12"/>
    </row>
    <row r="41" spans="1:14" x14ac:dyDescent="0.25">
      <c r="A41" s="12"/>
      <c r="B41" s="12"/>
      <c r="C41" s="12"/>
      <c r="D41" s="16"/>
      <c r="E41" s="16"/>
      <c r="F41" s="16"/>
      <c r="G41" s="12"/>
      <c r="H41" s="12"/>
      <c r="I41" s="12"/>
      <c r="J41" s="16"/>
      <c r="K41" s="16"/>
      <c r="L41" s="16"/>
      <c r="M41" s="12"/>
      <c r="N41" s="12"/>
    </row>
    <row r="42" spans="1:14" x14ac:dyDescent="0.25">
      <c r="A42" s="12"/>
      <c r="B42" s="12"/>
      <c r="C42" s="12"/>
      <c r="D42" s="16"/>
      <c r="E42" s="16"/>
      <c r="F42" s="16"/>
      <c r="G42" s="12"/>
      <c r="H42" s="12"/>
      <c r="I42" s="12"/>
      <c r="J42" s="16"/>
      <c r="K42" s="16"/>
      <c r="L42" s="16"/>
      <c r="M42" s="12"/>
      <c r="N42" s="12"/>
    </row>
    <row r="43" spans="1:14" x14ac:dyDescent="0.25">
      <c r="A43" s="12"/>
      <c r="B43" s="12"/>
      <c r="C43" s="12"/>
      <c r="D43" s="16"/>
      <c r="E43" s="16"/>
      <c r="F43" s="16"/>
      <c r="G43" s="12"/>
      <c r="H43" s="12"/>
      <c r="I43" s="12"/>
      <c r="J43" s="16"/>
      <c r="K43" s="16"/>
      <c r="L43" s="16"/>
      <c r="M43" s="12"/>
      <c r="N43" s="1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PURUANDIRO AMBRIZ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AKUMAS BCS</dc:creator>
  <cp:lastModifiedBy>iris magaña morales</cp:lastModifiedBy>
  <cp:lastPrinted>2023-07-26T18:22:55Z</cp:lastPrinted>
  <dcterms:created xsi:type="dcterms:W3CDTF">2023-04-22T00:05:24Z</dcterms:created>
  <dcterms:modified xsi:type="dcterms:W3CDTF">2023-10-05T04:41:59Z</dcterms:modified>
</cp:coreProperties>
</file>