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PARA TODOS/Escritorio windows/FACTURAS MAL BAJADAS/"/>
    </mc:Choice>
  </mc:AlternateContent>
  <xr:revisionPtr revIDLastSave="54" documentId="8_{82FF182F-A371-496E-9F54-E9765FFBCC42}" xr6:coauthVersionLast="47" xr6:coauthVersionMax="47" xr10:uidLastSave="{7F9D7880-D9FE-4830-A6A3-263801C5A610}"/>
  <bookViews>
    <workbookView xWindow="-110" yWindow="-110" windowWidth="19420" windowHeight="10300" xr2:uid="{042B1093-42DA-4575-B210-04304F107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8" i="1"/>
  <c r="G8" i="1"/>
</calcChain>
</file>

<file path=xl/sharedStrings.xml><?xml version="1.0" encoding="utf-8"?>
<sst xmlns="http://schemas.openxmlformats.org/spreadsheetml/2006/main" count="30" uniqueCount="29">
  <si>
    <t>Concepto</t>
  </si>
  <si>
    <t>Fecha (DD/MM/AA)</t>
  </si>
  <si>
    <t>Referencia</t>
  </si>
  <si>
    <t>Cargo</t>
  </si>
  <si>
    <t>Abono</t>
  </si>
  <si>
    <t>FILTROS Y ACEITE GONHER Referencia: 146165538</t>
  </si>
  <si>
    <t>REFACCIONES VARIAS Referencia: 146246574</t>
  </si>
  <si>
    <t>TRANSMISION STD FORD Referencia: 146515801</t>
  </si>
  <si>
    <t>TRANSMISION ATUMATICA RAM PROMASTER Referencia: 146555400</t>
  </si>
  <si>
    <t>DISCOS Y BALATAS Referencia: 146948777</t>
  </si>
  <si>
    <t>MULTAS REFACCIONES Y RECARGOS Referencia: 146993179</t>
  </si>
  <si>
    <t>PAGO GRUAS Y ARRASTRES Referencia: 147004199</t>
  </si>
  <si>
    <t>MUÑONES Y CIGUEÑAL Referencia: 147431696</t>
  </si>
  <si>
    <t>REFACCIONES VARIAS Referencia: 147625239</t>
  </si>
  <si>
    <t>REFACCIONES VARIAS Referencia: 148101389</t>
  </si>
  <si>
    <t>RASTREO 20230518400140HDH0000426671930 REFERENCIA:2667193 HORA:16:39:19 SPEI RECIBIDO DE 14-SANTANDER DEL CLIENTE CFE DISTRIBUCION EMPRESA PRODUCTIVA SUBS DE LA CTA CLABE 014180655058757365 RFC CDI160330RC9 CONCEPTO D077043390</t>
  </si>
  <si>
    <t>LLANTAS 99 MINUTOS BAVI Referencia: 148285088</t>
  </si>
  <si>
    <t>RASTREO 20230519400140HDH0000449230850 REFERENCIA:4923085 HORA:15:38:38 SPEI RECIBIDO DE 14-SANTANDER DEL CLIENTE CFE DISTRIBUCION EMPRESA PRODUCTIVA SUBS DE LA CTA CLABE 014180655058757365 RFC CDI160330RC9 CONCEPTO D077044039</t>
  </si>
  <si>
    <t>REFACCIONES VARIAS Referencia: 148703577</t>
  </si>
  <si>
    <t>FILTROS Y ACEITE VARIOS Referencia: 148952412</t>
  </si>
  <si>
    <t>RASTREO 8846APR1202305252310841555 REFERENCIA:250523 HORA:16:53:57 SPEI RECIBIDO DE 72-BANORTE DEL CLIENTE DITRA LEASE SA DE CV DE LA CTA CLABE 072320011459070100 RFC DLE180119G52 CONCEPTO FACT B 2015</t>
  </si>
  <si>
    <t>RASTREO 20230526400140HDH0000480323050 REFERENCIA:8032305 HORA:13:08:00 SPEI RECIBIDO DE 14-SANTANDER DEL CLIENTE CFE DISTRIBUCION EMPRESA PRODUCTIVA SUBS DE LA CTA CLABE 014180655058757365 RFC CDI160330RC9 CONCEPTO D178046522</t>
  </si>
  <si>
    <t>RASTREO 20230529400140HDH0000444609260 REFERENCIA:4460926 HORA:14:12:45 SPEI RECIBIDO DE 14-SANTANDER DEL CLIENTE CFE SUMINISTRADOR DE SERVICIOS BASICOS E DE LA CTA CLABE 014180655058726040 RFC CSS160330CP7 CONCEPTO B077030863</t>
  </si>
  <si>
    <t>RASTREO 002601002305310000972067 REFERENCIA:310523 HORA:17:09:14 SPEI RECIBIDO DE 12-BBVA MEXICO DEL CLIENTE LEASE AND FLEET SOLU TIONS SA DE CV DE LA CTA CLABE 012180001109059335 RFC LFS161207DP3 CONCEPTO PROVEEDORES MTTO CORRECTIVO</t>
  </si>
  <si>
    <t>ACEITES Y LUBRICANTES RALOY Referencia: 150114428</t>
  </si>
  <si>
    <t>TRANSFERENCIA DE FONDOS</t>
  </si>
  <si>
    <t>REPARACION DE DOS MOTORES Referencia: 152596535</t>
  </si>
  <si>
    <t>MANO DE CHANGO INTERNATIONAL Referencia: 153317795</t>
  </si>
  <si>
    <t>EJE TRASERO RABON Referencia: 153405763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</si>
</sst>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left" vertical="center" wrapText="1"/>
    </xf>
    <xf numFmtId="14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0" fillId="2" borderId="10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4" fontId="0" fillId="2" borderId="7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42CF-AD36-4494-B799-98866358FB17}">
  <dimension ref="B2:I28"/>
  <sheetViews>
    <sheetView tabSelected="1" zoomScale="80" zoomScaleNormal="80" workbookViewId="0">
      <selection activeCell="I25" sqref="B25:I25"/>
    </sheetView>
  </sheetViews>
  <sheetFormatPr baseColWidth="10" defaultRowHeight="14.5" x14ac:dyDescent="0.35"/>
  <cols>
    <col min="1" max="1" width="10.90625" style="1"/>
    <col min="2" max="2" width="68.81640625" style="2" customWidth="1"/>
    <col min="3" max="3" width="24.36328125" style="1" customWidth="1"/>
    <col min="4" max="5" width="10.90625" style="1"/>
    <col min="6" max="6" width="16.1796875" style="1" customWidth="1"/>
    <col min="7" max="7" width="12.6328125" style="1" bestFit="1" customWidth="1"/>
    <col min="8" max="8" width="11.54296875" style="1" bestFit="1" customWidth="1"/>
    <col min="9" max="9" width="12.6328125" style="1" bestFit="1" customWidth="1"/>
    <col min="10" max="16384" width="10.90625" style="1"/>
  </cols>
  <sheetData>
    <row r="2" spans="2:9" ht="15" thickBot="1" x14ac:dyDescent="0.4"/>
    <row r="3" spans="2:9" ht="15" thickBot="1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9" x14ac:dyDescent="0.35">
      <c r="B4" s="9" t="s">
        <v>5</v>
      </c>
      <c r="C4" s="10">
        <v>45049</v>
      </c>
      <c r="D4" s="11">
        <v>45264</v>
      </c>
      <c r="E4" s="11">
        <v>0</v>
      </c>
      <c r="F4" s="12">
        <v>21265.21</v>
      </c>
      <c r="G4" s="13"/>
      <c r="H4" s="13"/>
      <c r="I4" s="13"/>
    </row>
    <row r="5" spans="2:9" x14ac:dyDescent="0.35">
      <c r="B5" s="4" t="s">
        <v>6</v>
      </c>
      <c r="C5" s="5">
        <v>45050</v>
      </c>
      <c r="D5" s="6">
        <v>45264</v>
      </c>
      <c r="E5" s="6">
        <v>0</v>
      </c>
      <c r="F5" s="7">
        <v>28249.33</v>
      </c>
      <c r="G5" s="13"/>
      <c r="H5" s="13"/>
      <c r="I5" s="13"/>
    </row>
    <row r="6" spans="2:9" x14ac:dyDescent="0.35">
      <c r="B6" s="4" t="s">
        <v>7</v>
      </c>
      <c r="C6" s="5">
        <v>45051</v>
      </c>
      <c r="D6" s="6">
        <v>45264</v>
      </c>
      <c r="E6" s="6">
        <v>0</v>
      </c>
      <c r="F6" s="7">
        <v>22854.17</v>
      </c>
      <c r="G6" s="13"/>
      <c r="H6" s="13"/>
      <c r="I6" s="13"/>
    </row>
    <row r="7" spans="2:9" x14ac:dyDescent="0.35">
      <c r="B7" s="4" t="s">
        <v>8</v>
      </c>
      <c r="C7" s="5">
        <v>45054</v>
      </c>
      <c r="D7" s="6">
        <v>45844</v>
      </c>
      <c r="E7" s="6">
        <v>0</v>
      </c>
      <c r="F7" s="7">
        <v>26265.41</v>
      </c>
      <c r="G7" s="13"/>
      <c r="H7" s="13"/>
      <c r="I7" s="13"/>
    </row>
    <row r="8" spans="2:9" x14ac:dyDescent="0.35">
      <c r="B8" s="4" t="s">
        <v>9</v>
      </c>
      <c r="C8" s="5">
        <v>45056</v>
      </c>
      <c r="D8" s="6">
        <v>45154</v>
      </c>
      <c r="E8" s="6">
        <v>0</v>
      </c>
      <c r="F8" s="7">
        <v>18431.11</v>
      </c>
      <c r="G8" s="8">
        <f>F8/1.16</f>
        <v>15888.887931034484</v>
      </c>
      <c r="H8" s="8">
        <f>G8*0.16</f>
        <v>2542.2220689655173</v>
      </c>
      <c r="I8" s="8">
        <f>SUM(G8:H8)</f>
        <v>18431.11</v>
      </c>
    </row>
    <row r="9" spans="2:9" x14ac:dyDescent="0.35">
      <c r="B9" s="4" t="s">
        <v>10</v>
      </c>
      <c r="C9" s="5">
        <v>45056</v>
      </c>
      <c r="D9" s="6">
        <v>45264</v>
      </c>
      <c r="E9" s="6">
        <v>0</v>
      </c>
      <c r="F9" s="7">
        <v>41265.32</v>
      </c>
      <c r="G9" s="8">
        <f t="shared" ref="G9:G28" si="0">F9/1.16</f>
        <v>35573.551724137935</v>
      </c>
      <c r="H9" s="8">
        <f t="shared" ref="H9:H28" si="1">G9*0.16</f>
        <v>5691.7682758620695</v>
      </c>
      <c r="I9" s="8">
        <f t="shared" ref="I9:I28" si="2">SUM(G9:H9)</f>
        <v>41265.320000000007</v>
      </c>
    </row>
    <row r="10" spans="2:9" x14ac:dyDescent="0.35">
      <c r="B10" s="4" t="s">
        <v>11</v>
      </c>
      <c r="C10" s="5">
        <v>45056</v>
      </c>
      <c r="D10" s="6">
        <v>45264</v>
      </c>
      <c r="E10" s="6">
        <v>0</v>
      </c>
      <c r="F10" s="7">
        <v>16000</v>
      </c>
      <c r="G10" s="8">
        <f t="shared" si="0"/>
        <v>13793.103448275862</v>
      </c>
      <c r="H10" s="8">
        <f t="shared" si="1"/>
        <v>2206.8965517241381</v>
      </c>
      <c r="I10" s="8">
        <f t="shared" si="2"/>
        <v>16000</v>
      </c>
    </row>
    <row r="11" spans="2:9" x14ac:dyDescent="0.35">
      <c r="B11" s="4" t="s">
        <v>12</v>
      </c>
      <c r="C11" s="5">
        <v>45061</v>
      </c>
      <c r="D11" s="6">
        <v>45264</v>
      </c>
      <c r="E11" s="6">
        <v>0</v>
      </c>
      <c r="F11" s="7">
        <v>18573</v>
      </c>
      <c r="G11" s="8">
        <f t="shared" si="0"/>
        <v>16011.206896551725</v>
      </c>
      <c r="H11" s="8">
        <f t="shared" si="1"/>
        <v>2561.7931034482758</v>
      </c>
      <c r="I11" s="8">
        <f t="shared" si="2"/>
        <v>18573</v>
      </c>
    </row>
    <row r="12" spans="2:9" x14ac:dyDescent="0.35">
      <c r="B12" s="4" t="s">
        <v>13</v>
      </c>
      <c r="C12" s="5">
        <v>45061</v>
      </c>
      <c r="D12" s="6">
        <v>45264</v>
      </c>
      <c r="E12" s="6">
        <v>0</v>
      </c>
      <c r="F12" s="7">
        <v>16584</v>
      </c>
      <c r="G12" s="8">
        <f t="shared" si="0"/>
        <v>14296.551724137931</v>
      </c>
      <c r="H12" s="8">
        <f t="shared" si="1"/>
        <v>2287.4482758620688</v>
      </c>
      <c r="I12" s="8">
        <f t="shared" si="2"/>
        <v>16584</v>
      </c>
    </row>
    <row r="13" spans="2:9" x14ac:dyDescent="0.35">
      <c r="B13" s="4" t="s">
        <v>14</v>
      </c>
      <c r="C13" s="5">
        <v>45064</v>
      </c>
      <c r="D13" s="6">
        <v>45264</v>
      </c>
      <c r="E13" s="6">
        <v>0</v>
      </c>
      <c r="F13" s="7">
        <v>26452.41</v>
      </c>
      <c r="G13" s="8">
        <f t="shared" si="0"/>
        <v>22803.801724137931</v>
      </c>
      <c r="H13" s="8">
        <f t="shared" si="1"/>
        <v>3648.6082758620691</v>
      </c>
      <c r="I13" s="8">
        <f t="shared" si="2"/>
        <v>26452.41</v>
      </c>
    </row>
    <row r="14" spans="2:9" ht="58" x14ac:dyDescent="0.35">
      <c r="B14" s="24" t="s">
        <v>15</v>
      </c>
      <c r="C14" s="25">
        <v>45064</v>
      </c>
      <c r="D14" s="26">
        <v>2667193</v>
      </c>
      <c r="E14" s="26">
        <v>0</v>
      </c>
      <c r="F14" s="27">
        <v>36605.800000000003</v>
      </c>
      <c r="G14" s="28">
        <f t="shared" si="0"/>
        <v>31556.72413793104</v>
      </c>
      <c r="H14" s="28">
        <f t="shared" si="1"/>
        <v>5049.0758620689667</v>
      </c>
      <c r="I14" s="28">
        <f t="shared" si="2"/>
        <v>36605.800000000003</v>
      </c>
    </row>
    <row r="15" spans="2:9" x14ac:dyDescent="0.35">
      <c r="B15" s="4" t="s">
        <v>16</v>
      </c>
      <c r="C15" s="5">
        <v>45065</v>
      </c>
      <c r="D15" s="19">
        <v>45264</v>
      </c>
      <c r="E15" s="6">
        <v>0</v>
      </c>
      <c r="F15" s="7">
        <v>12531</v>
      </c>
      <c r="G15" s="8">
        <f t="shared" si="0"/>
        <v>10802.586206896553</v>
      </c>
      <c r="H15" s="8">
        <f t="shared" si="1"/>
        <v>1728.4137931034484</v>
      </c>
      <c r="I15" s="8">
        <f t="shared" si="2"/>
        <v>12531</v>
      </c>
    </row>
    <row r="16" spans="2:9" ht="58" x14ac:dyDescent="0.35">
      <c r="B16" s="24" t="s">
        <v>17</v>
      </c>
      <c r="C16" s="25">
        <v>45065</v>
      </c>
      <c r="D16" s="26">
        <v>4923085</v>
      </c>
      <c r="E16" s="26">
        <v>0</v>
      </c>
      <c r="F16" s="27">
        <v>14420.57</v>
      </c>
      <c r="G16" s="28">
        <f t="shared" si="0"/>
        <v>12431.525862068966</v>
      </c>
      <c r="H16" s="28">
        <f t="shared" si="1"/>
        <v>1989.0441379310346</v>
      </c>
      <c r="I16" s="28">
        <f t="shared" si="2"/>
        <v>14420.57</v>
      </c>
    </row>
    <row r="17" spans="2:9" x14ac:dyDescent="0.35">
      <c r="B17" s="4" t="s">
        <v>18</v>
      </c>
      <c r="C17" s="5">
        <v>45069</v>
      </c>
      <c r="D17" s="6">
        <v>45264</v>
      </c>
      <c r="E17" s="6">
        <v>0</v>
      </c>
      <c r="F17" s="7">
        <v>12250</v>
      </c>
      <c r="G17" s="8">
        <f t="shared" si="0"/>
        <v>10560.344827586208</v>
      </c>
      <c r="H17" s="8">
        <f t="shared" si="1"/>
        <v>1689.6551724137935</v>
      </c>
      <c r="I17" s="8">
        <f t="shared" si="2"/>
        <v>12250.000000000002</v>
      </c>
    </row>
    <row r="18" spans="2:9" x14ac:dyDescent="0.35">
      <c r="B18" s="4" t="s">
        <v>19</v>
      </c>
      <c r="C18" s="5">
        <v>45071</v>
      </c>
      <c r="D18" s="6">
        <v>45264</v>
      </c>
      <c r="E18" s="6">
        <v>0</v>
      </c>
      <c r="F18" s="7">
        <v>126481.63</v>
      </c>
      <c r="G18" s="8">
        <f t="shared" si="0"/>
        <v>109035.88793103449</v>
      </c>
      <c r="H18" s="8">
        <f t="shared" si="1"/>
        <v>17445.742068965519</v>
      </c>
      <c r="I18" s="8">
        <f t="shared" si="2"/>
        <v>126481.63</v>
      </c>
    </row>
    <row r="19" spans="2:9" ht="43.5" x14ac:dyDescent="0.35">
      <c r="B19" s="24" t="s">
        <v>20</v>
      </c>
      <c r="C19" s="25">
        <v>45071</v>
      </c>
      <c r="D19" s="26">
        <v>250523</v>
      </c>
      <c r="E19" s="26">
        <v>0</v>
      </c>
      <c r="F19" s="27">
        <v>12450.28</v>
      </c>
      <c r="G19" s="28">
        <f t="shared" si="0"/>
        <v>10733.000000000002</v>
      </c>
      <c r="H19" s="28">
        <f t="shared" si="1"/>
        <v>1717.2800000000004</v>
      </c>
      <c r="I19" s="28">
        <f t="shared" si="2"/>
        <v>12450.280000000002</v>
      </c>
    </row>
    <row r="20" spans="2:9" ht="58" x14ac:dyDescent="0.35">
      <c r="B20" s="24" t="s">
        <v>21</v>
      </c>
      <c r="C20" s="25">
        <v>45072</v>
      </c>
      <c r="D20" s="26">
        <v>8032305</v>
      </c>
      <c r="E20" s="26">
        <v>0</v>
      </c>
      <c r="F20" s="27">
        <v>20714.54</v>
      </c>
      <c r="G20" s="28">
        <f t="shared" si="0"/>
        <v>17857.362068965518</v>
      </c>
      <c r="H20" s="28">
        <f t="shared" si="1"/>
        <v>2857.1779310344828</v>
      </c>
      <c r="I20" s="28">
        <f t="shared" si="2"/>
        <v>20714.54</v>
      </c>
    </row>
    <row r="21" spans="2:9" ht="58" x14ac:dyDescent="0.35">
      <c r="B21" s="24" t="s">
        <v>22</v>
      </c>
      <c r="C21" s="25">
        <v>45075</v>
      </c>
      <c r="D21" s="26">
        <v>4460926</v>
      </c>
      <c r="E21" s="26">
        <v>0</v>
      </c>
      <c r="F21" s="27">
        <v>7979.64</v>
      </c>
      <c r="G21" s="28">
        <f t="shared" si="0"/>
        <v>6879.0000000000009</v>
      </c>
      <c r="H21" s="28">
        <f t="shared" si="1"/>
        <v>1100.6400000000001</v>
      </c>
      <c r="I21" s="28">
        <f t="shared" si="2"/>
        <v>7979.6400000000012</v>
      </c>
    </row>
    <row r="22" spans="2:9" ht="58" x14ac:dyDescent="0.35">
      <c r="B22" s="24" t="s">
        <v>23</v>
      </c>
      <c r="C22" s="25">
        <v>45077</v>
      </c>
      <c r="D22" s="26">
        <v>310523</v>
      </c>
      <c r="E22" s="26">
        <v>0</v>
      </c>
      <c r="F22" s="27">
        <v>49001.11</v>
      </c>
      <c r="G22" s="28">
        <f t="shared" si="0"/>
        <v>42242.336206896558</v>
      </c>
      <c r="H22" s="28">
        <f t="shared" si="1"/>
        <v>6758.7737931034499</v>
      </c>
      <c r="I22" s="28">
        <f t="shared" si="2"/>
        <v>49001.110000000008</v>
      </c>
    </row>
    <row r="23" spans="2:9" x14ac:dyDescent="0.35">
      <c r="B23" s="4" t="s">
        <v>24</v>
      </c>
      <c r="C23" s="5">
        <v>45079</v>
      </c>
      <c r="D23" s="6">
        <v>42644</v>
      </c>
      <c r="E23" s="6">
        <v>0</v>
      </c>
      <c r="F23" s="7">
        <v>62971.3</v>
      </c>
      <c r="G23" s="8">
        <f t="shared" si="0"/>
        <v>54285.60344827587</v>
      </c>
      <c r="H23" s="8">
        <f t="shared" si="1"/>
        <v>8685.6965517241388</v>
      </c>
      <c r="I23" s="8">
        <f t="shared" si="2"/>
        <v>62971.30000000001</v>
      </c>
    </row>
    <row r="24" spans="2:9" x14ac:dyDescent="0.35">
      <c r="B24" s="15" t="s">
        <v>25</v>
      </c>
      <c r="C24" s="16">
        <v>45083</v>
      </c>
      <c r="D24" s="17">
        <v>8229433</v>
      </c>
      <c r="E24" s="17">
        <v>0</v>
      </c>
      <c r="F24" s="18">
        <v>84769.73</v>
      </c>
      <c r="G24" s="14">
        <f t="shared" si="0"/>
        <v>73077.35344827587</v>
      </c>
      <c r="H24" s="14">
        <f t="shared" si="1"/>
        <v>11692.376551724139</v>
      </c>
      <c r="I24" s="14">
        <f t="shared" si="2"/>
        <v>84769.73000000001</v>
      </c>
    </row>
    <row r="25" spans="2:9" x14ac:dyDescent="0.35">
      <c r="B25" s="4" t="s">
        <v>25</v>
      </c>
      <c r="C25" s="5">
        <v>45090</v>
      </c>
      <c r="D25" s="6">
        <v>8282915</v>
      </c>
      <c r="E25" s="6">
        <v>0</v>
      </c>
      <c r="F25" s="7">
        <v>12215.56</v>
      </c>
      <c r="G25" s="8">
        <f t="shared" si="0"/>
        <v>10530.655172413793</v>
      </c>
      <c r="H25" s="8">
        <f t="shared" si="1"/>
        <v>1684.9048275862069</v>
      </c>
      <c r="I25" s="8">
        <f t="shared" si="2"/>
        <v>12215.560000000001</v>
      </c>
    </row>
    <row r="26" spans="2:9" x14ac:dyDescent="0.35">
      <c r="B26" s="4" t="s">
        <v>26</v>
      </c>
      <c r="C26" s="5">
        <v>45098</v>
      </c>
      <c r="D26" s="6">
        <v>45264</v>
      </c>
      <c r="E26" s="6">
        <v>0</v>
      </c>
      <c r="F26" s="7">
        <v>41587.64</v>
      </c>
      <c r="G26" s="8">
        <f t="shared" si="0"/>
        <v>35851.413793103449</v>
      </c>
      <c r="H26" s="8">
        <f t="shared" si="1"/>
        <v>5736.226206896552</v>
      </c>
      <c r="I26" s="8">
        <f t="shared" si="2"/>
        <v>41587.64</v>
      </c>
    </row>
    <row r="27" spans="2:9" x14ac:dyDescent="0.35">
      <c r="B27" s="4" t="s">
        <v>27</v>
      </c>
      <c r="C27" s="5">
        <v>45104</v>
      </c>
      <c r="D27" s="6">
        <v>45264</v>
      </c>
      <c r="E27" s="6">
        <v>0</v>
      </c>
      <c r="F27" s="7">
        <v>28265.74</v>
      </c>
      <c r="G27" s="8">
        <f t="shared" si="0"/>
        <v>24367.017241379312</v>
      </c>
      <c r="H27" s="8">
        <f t="shared" si="1"/>
        <v>3898.72275862069</v>
      </c>
      <c r="I27" s="8">
        <f t="shared" si="2"/>
        <v>28265.74</v>
      </c>
    </row>
    <row r="28" spans="2:9" ht="15" thickBot="1" x14ac:dyDescent="0.4">
      <c r="B28" s="20" t="s">
        <v>28</v>
      </c>
      <c r="C28" s="21">
        <v>45105</v>
      </c>
      <c r="D28" s="22">
        <v>4554</v>
      </c>
      <c r="E28" s="22">
        <v>0</v>
      </c>
      <c r="F28" s="23">
        <v>26229.64</v>
      </c>
      <c r="G28" s="8">
        <f t="shared" si="0"/>
        <v>22611.758620689656</v>
      </c>
      <c r="H28" s="8">
        <f t="shared" si="1"/>
        <v>3617.881379310345</v>
      </c>
      <c r="I28" s="8">
        <f t="shared" si="2"/>
        <v>26229.64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odilon rodriguez gutierrez</dc:creator>
  <cp:lastModifiedBy>AKUMAS BCS</cp:lastModifiedBy>
  <dcterms:created xsi:type="dcterms:W3CDTF">2023-06-28T20:00:09Z</dcterms:created>
  <dcterms:modified xsi:type="dcterms:W3CDTF">2023-06-29T00:51:18Z</dcterms:modified>
</cp:coreProperties>
</file>