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9165" yWindow="-15" windowWidth="19200" windowHeight="11640" activeTab="1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C2" i="3" l="1"/>
  <c r="D2" i="3" s="1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</calcChain>
</file>

<file path=xl/sharedStrings.xml><?xml version="1.0" encoding="utf-8"?>
<sst xmlns="http://schemas.openxmlformats.org/spreadsheetml/2006/main" count="33" uniqueCount="33">
  <si>
    <t>任务分配载负图</t>
  </si>
  <si>
    <t>第1周</t>
    <phoneticPr fontId="1" type="noConversion"/>
  </si>
  <si>
    <t>第2周</t>
    <phoneticPr fontId="1" type="noConversion"/>
  </si>
  <si>
    <t>第3周</t>
    <phoneticPr fontId="1" type="noConversion"/>
  </si>
  <si>
    <t>策划</t>
    <phoneticPr fontId="1" type="noConversion"/>
  </si>
  <si>
    <t>网页制作（待招聘）</t>
    <phoneticPr fontId="1" type="noConversion"/>
  </si>
  <si>
    <t>PHP工程师（待招聘）</t>
    <phoneticPr fontId="1" type="noConversion"/>
  </si>
  <si>
    <t>网站编辑实习生（待招聘）</t>
    <phoneticPr fontId="1" type="noConversion"/>
  </si>
  <si>
    <t>任务名称</t>
  </si>
  <si>
    <t>文档管理</t>
  </si>
  <si>
    <t>项目计划</t>
  </si>
  <si>
    <t>需求分析</t>
  </si>
  <si>
    <t>需求调研</t>
  </si>
  <si>
    <t>需求确认</t>
  </si>
  <si>
    <t>系统分析</t>
  </si>
  <si>
    <t>模块设计</t>
  </si>
  <si>
    <t>数据库设计</t>
  </si>
  <si>
    <t>美工设计</t>
  </si>
  <si>
    <t>硬件系统</t>
  </si>
  <si>
    <t>集成测试</t>
  </si>
  <si>
    <t>系统测试</t>
  </si>
  <si>
    <t>用户培训</t>
  </si>
  <si>
    <t>产品转移</t>
  </si>
  <si>
    <t>经验总结</t>
  </si>
  <si>
    <t>交流子系统</t>
  </si>
  <si>
    <t>事物子系统</t>
  </si>
  <si>
    <t>认证子系统</t>
  </si>
  <si>
    <r>
      <t>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黑体"/>
        <family val="3"/>
        <charset val="134"/>
      </rPr>
      <t>期</t>
    </r>
  </si>
  <si>
    <t>开始时间</t>
  </si>
  <si>
    <t>结束时间</t>
  </si>
  <si>
    <t>今天</t>
    <phoneticPr fontId="1" type="noConversion"/>
  </si>
  <si>
    <t>已完成</t>
    <phoneticPr fontId="1" type="noConversion"/>
  </si>
  <si>
    <t>未完成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</si>
</sst>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.00_);[Red]\(0.0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color theme="1"/>
      <name val="华文行楷"/>
      <family val="3"/>
      <charset val="134"/>
    </font>
    <font>
      <sz val="10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1"/>
      <color rgb="FF000000"/>
      <name val="Times New Roman"/>
      <family val="1"/>
    </font>
    <font>
      <sz val="10.5"/>
      <color theme="1"/>
      <name val="黑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7" xfId="0" applyFont="1" applyBorder="1">
      <alignment vertical="center"/>
    </xf>
    <xf numFmtId="0" fontId="2" fillId="0" borderId="9" xfId="0" applyFont="1" applyBorder="1">
      <alignment vertical="center"/>
    </xf>
    <xf numFmtId="0" fontId="0" fillId="0" borderId="11" xfId="0" applyBorder="1" applyAlignment="1">
      <alignment horizontal="center" vertical="center"/>
    </xf>
    <xf numFmtId="0" fontId="4" fillId="2" borderId="8" xfId="0" applyFont="1" applyFill="1" applyBorder="1">
      <alignment vertical="center"/>
    </xf>
    <xf numFmtId="0" fontId="4" fillId="0" borderId="8" xfId="0" applyFont="1" applyBorder="1">
      <alignment vertical="center"/>
    </xf>
    <xf numFmtId="0" fontId="4" fillId="3" borderId="8" xfId="0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0" borderId="10" xfId="0" applyFont="1" applyBorder="1">
      <alignment vertical="center"/>
    </xf>
    <xf numFmtId="0" fontId="6" fillId="0" borderId="14" xfId="0" applyFont="1" applyBorder="1" applyAlignment="1">
      <alignment horizontal="justify" vertical="center" wrapText="1"/>
    </xf>
    <xf numFmtId="0" fontId="7" fillId="0" borderId="15" xfId="0" applyFont="1" applyBorder="1" applyAlignment="1">
      <alignment horizontal="justify" vertical="center" wrapText="1"/>
    </xf>
    <xf numFmtId="14" fontId="7" fillId="0" borderId="15" xfId="0" applyNumberFormat="1" applyFont="1" applyBorder="1" applyAlignment="1">
      <alignment horizontal="left" vertical="center" wrapText="1"/>
    </xf>
    <xf numFmtId="0" fontId="6" fillId="6" borderId="14" xfId="0" applyFont="1" applyFill="1" applyBorder="1" applyAlignment="1">
      <alignment horizontal="justify" vertical="center" wrapText="1"/>
    </xf>
    <xf numFmtId="0" fontId="5" fillId="6" borderId="15" xfId="0" applyFont="1" applyFill="1" applyBorder="1" applyAlignment="1">
      <alignment horizontal="justify" vertical="center" wrapText="1"/>
    </xf>
    <xf numFmtId="14" fontId="5" fillId="6" borderId="15" xfId="0" applyNumberFormat="1" applyFont="1" applyFill="1" applyBorder="1" applyAlignment="1">
      <alignment horizontal="justify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justify" vertical="center" wrapText="1"/>
    </xf>
    <xf numFmtId="14" fontId="7" fillId="0" borderId="0" xfId="0" applyNumberFormat="1" applyFont="1" applyBorder="1" applyAlignment="1">
      <alignment horizontal="left" vertical="center" wrapText="1"/>
    </xf>
    <xf numFmtId="176" fontId="7" fillId="0" borderId="15" xfId="0" applyNumberFormat="1" applyFont="1" applyBorder="1" applyAlignment="1">
      <alignment horizontal="left" vertical="center" wrapText="1"/>
    </xf>
    <xf numFmtId="176" fontId="5" fillId="6" borderId="15" xfId="0" applyNumberFormat="1" applyFont="1" applyFill="1" applyBorder="1" applyAlignment="1">
      <alignment horizontal="justify" vertical="center" wrapText="1"/>
    </xf>
    <xf numFmtId="177" fontId="7" fillId="5" borderId="15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B05B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</c:spPr>
          <c:invertIfNegative val="0"/>
          <c:cat>
            <c:strRef>
              <c:f>Sheet3!$A$2:$A$19</c:f>
              <c:strCache>
                <c:ptCount val="18"/>
                <c:pt idx="0">
                  <c:v>文档管理</c:v>
                </c:pt>
                <c:pt idx="1">
                  <c:v>项目计划</c:v>
                </c:pt>
                <c:pt idx="2">
                  <c:v>需求分析</c:v>
                </c:pt>
                <c:pt idx="3">
                  <c:v>需求调研</c:v>
                </c:pt>
                <c:pt idx="4">
                  <c:v>需求确认</c:v>
                </c:pt>
                <c:pt idx="5">
                  <c:v>系统分析</c:v>
                </c:pt>
                <c:pt idx="6">
                  <c:v>模块设计</c:v>
                </c:pt>
                <c:pt idx="7">
                  <c:v>数据库设计</c:v>
                </c:pt>
                <c:pt idx="8">
                  <c:v>美工设计</c:v>
                </c:pt>
                <c:pt idx="9">
                  <c:v>硬件系统</c:v>
                </c:pt>
                <c:pt idx="10">
                  <c:v>交流子系统</c:v>
                </c:pt>
                <c:pt idx="11">
                  <c:v>事物子系统</c:v>
                </c:pt>
                <c:pt idx="12">
                  <c:v>认证子系统</c:v>
                </c:pt>
                <c:pt idx="13">
                  <c:v>集成测试</c:v>
                </c:pt>
                <c:pt idx="14">
                  <c:v>系统测试</c:v>
                </c:pt>
                <c:pt idx="15">
                  <c:v>用户培训</c:v>
                </c:pt>
                <c:pt idx="16">
                  <c:v>产品转移</c:v>
                </c:pt>
                <c:pt idx="17">
                  <c:v>经验总结</c:v>
                </c:pt>
              </c:strCache>
            </c:strRef>
          </c:cat>
          <c:val>
            <c:numRef>
              <c:f>Sheet3!$B$2:$B$19</c:f>
              <c:numCache>
                <c:formatCode>yyyy/m/d;@</c:formatCode>
                <c:ptCount val="18"/>
                <c:pt idx="0">
                  <c:v>41614</c:v>
                </c:pt>
                <c:pt idx="1">
                  <c:v>41624</c:v>
                </c:pt>
                <c:pt idx="2">
                  <c:v>41635</c:v>
                </c:pt>
                <c:pt idx="3">
                  <c:v>41642</c:v>
                </c:pt>
                <c:pt idx="4">
                  <c:v>41645</c:v>
                </c:pt>
                <c:pt idx="5">
                  <c:v>41653</c:v>
                </c:pt>
                <c:pt idx="6">
                  <c:v>41671</c:v>
                </c:pt>
                <c:pt idx="7">
                  <c:v>41687</c:v>
                </c:pt>
                <c:pt idx="8">
                  <c:v>41701</c:v>
                </c:pt>
                <c:pt idx="9">
                  <c:v>41733</c:v>
                </c:pt>
                <c:pt idx="10">
                  <c:v>41739</c:v>
                </c:pt>
                <c:pt idx="11">
                  <c:v>41746</c:v>
                </c:pt>
                <c:pt idx="12">
                  <c:v>41752</c:v>
                </c:pt>
                <c:pt idx="13">
                  <c:v>41766</c:v>
                </c:pt>
                <c:pt idx="14">
                  <c:v>41769</c:v>
                </c:pt>
                <c:pt idx="15">
                  <c:v>41775</c:v>
                </c:pt>
                <c:pt idx="16">
                  <c:v>41801</c:v>
                </c:pt>
                <c:pt idx="17">
                  <c:v>41820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已完成</c:v>
                </c:pt>
              </c:strCache>
            </c:strRef>
          </c:tx>
          <c:invertIfNegative val="0"/>
          <c:cat>
            <c:strRef>
              <c:f>Sheet3!$A$2:$A$19</c:f>
              <c:strCache>
                <c:ptCount val="18"/>
                <c:pt idx="0">
                  <c:v>文档管理</c:v>
                </c:pt>
                <c:pt idx="1">
                  <c:v>项目计划</c:v>
                </c:pt>
                <c:pt idx="2">
                  <c:v>需求分析</c:v>
                </c:pt>
                <c:pt idx="3">
                  <c:v>需求调研</c:v>
                </c:pt>
                <c:pt idx="4">
                  <c:v>需求确认</c:v>
                </c:pt>
                <c:pt idx="5">
                  <c:v>系统分析</c:v>
                </c:pt>
                <c:pt idx="6">
                  <c:v>模块设计</c:v>
                </c:pt>
                <c:pt idx="7">
                  <c:v>数据库设计</c:v>
                </c:pt>
                <c:pt idx="8">
                  <c:v>美工设计</c:v>
                </c:pt>
                <c:pt idx="9">
                  <c:v>硬件系统</c:v>
                </c:pt>
                <c:pt idx="10">
                  <c:v>交流子系统</c:v>
                </c:pt>
                <c:pt idx="11">
                  <c:v>事物子系统</c:v>
                </c:pt>
                <c:pt idx="12">
                  <c:v>认证子系统</c:v>
                </c:pt>
                <c:pt idx="13">
                  <c:v>集成测试</c:v>
                </c:pt>
                <c:pt idx="14">
                  <c:v>系统测试</c:v>
                </c:pt>
                <c:pt idx="15">
                  <c:v>用户培训</c:v>
                </c:pt>
                <c:pt idx="16">
                  <c:v>产品转移</c:v>
                </c:pt>
                <c:pt idx="17">
                  <c:v>经验总结</c:v>
                </c:pt>
              </c:strCache>
            </c:strRef>
          </c:cat>
          <c:val>
            <c:numRef>
              <c:f>Sheet3!$C$2:$C$19</c:f>
              <c:numCache>
                <c:formatCode>0.00_);[Red]\(0.00\)</c:formatCode>
                <c:ptCount val="18"/>
                <c:pt idx="0">
                  <c:v>8</c:v>
                </c:pt>
                <c:pt idx="1">
                  <c:v>9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未完成</c:v>
                </c:pt>
              </c:strCache>
            </c:strRef>
          </c:tx>
          <c:invertIfNegative val="0"/>
          <c:cat>
            <c:strRef>
              <c:f>Sheet3!$A$2:$A$19</c:f>
              <c:strCache>
                <c:ptCount val="18"/>
                <c:pt idx="0">
                  <c:v>文档管理</c:v>
                </c:pt>
                <c:pt idx="1">
                  <c:v>项目计划</c:v>
                </c:pt>
                <c:pt idx="2">
                  <c:v>需求分析</c:v>
                </c:pt>
                <c:pt idx="3">
                  <c:v>需求调研</c:v>
                </c:pt>
                <c:pt idx="4">
                  <c:v>需求确认</c:v>
                </c:pt>
                <c:pt idx="5">
                  <c:v>系统分析</c:v>
                </c:pt>
                <c:pt idx="6">
                  <c:v>模块设计</c:v>
                </c:pt>
                <c:pt idx="7">
                  <c:v>数据库设计</c:v>
                </c:pt>
                <c:pt idx="8">
                  <c:v>美工设计</c:v>
                </c:pt>
                <c:pt idx="9">
                  <c:v>硬件系统</c:v>
                </c:pt>
                <c:pt idx="10">
                  <c:v>交流子系统</c:v>
                </c:pt>
                <c:pt idx="11">
                  <c:v>事物子系统</c:v>
                </c:pt>
                <c:pt idx="12">
                  <c:v>认证子系统</c:v>
                </c:pt>
                <c:pt idx="13">
                  <c:v>集成测试</c:v>
                </c:pt>
                <c:pt idx="14">
                  <c:v>系统测试</c:v>
                </c:pt>
                <c:pt idx="15">
                  <c:v>用户培训</c:v>
                </c:pt>
                <c:pt idx="16">
                  <c:v>产品转移</c:v>
                </c:pt>
                <c:pt idx="17">
                  <c:v>经验总结</c:v>
                </c:pt>
              </c:strCache>
            </c:strRef>
          </c:cat>
          <c:val>
            <c:numRef>
              <c:f>Sheet3!$D$2:$D$19</c:f>
              <c:numCache>
                <c:formatCode>0.00_);[Red]\(0.00\)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30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10</c:v>
                </c:pt>
                <c:pt idx="13">
                  <c:v>3</c:v>
                </c:pt>
                <c:pt idx="14">
                  <c:v>5</c:v>
                </c:pt>
                <c:pt idx="15">
                  <c:v>24</c:v>
                </c:pt>
                <c:pt idx="16">
                  <c:v>18</c:v>
                </c:pt>
                <c:pt idx="1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16224"/>
        <c:axId val="82538496"/>
      </c:barChart>
      <c:lineChart>
        <c:grouping val="standard"/>
        <c:varyColors val="0"/>
        <c:ser>
          <c:idx val="3"/>
          <c:order val="3"/>
          <c:tx>
            <c:strRef>
              <c:f>Sheet3!$B$21</c:f>
              <c:strCache>
                <c:ptCount val="1"/>
                <c:pt idx="0">
                  <c:v>2014/1/3</c:v>
                </c:pt>
              </c:strCache>
            </c:strRef>
          </c:tx>
          <c:marker>
            <c:symbol val="none"/>
          </c:marker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Sheet3!$B$21</c:f>
              <c:numCache>
                <c:formatCode>m/d/yyyy</c:formatCode>
                <c:ptCount val="1"/>
                <c:pt idx="0">
                  <c:v>41642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82541568"/>
        <c:axId val="82540032"/>
      </c:lineChart>
      <c:catAx>
        <c:axId val="82516224"/>
        <c:scaling>
          <c:orientation val="maxMin"/>
        </c:scaling>
        <c:delete val="0"/>
        <c:axPos val="l"/>
        <c:majorTickMark val="out"/>
        <c:minorTickMark val="none"/>
        <c:tickLblPos val="nextTo"/>
        <c:crossAx val="82538496"/>
        <c:crosses val="autoZero"/>
        <c:auto val="1"/>
        <c:lblAlgn val="ctr"/>
        <c:lblOffset val="100"/>
        <c:noMultiLvlLbl val="0"/>
      </c:catAx>
      <c:valAx>
        <c:axId val="82538496"/>
        <c:scaling>
          <c:orientation val="minMax"/>
          <c:max val="41851"/>
          <c:min val="41614"/>
        </c:scaling>
        <c:delete val="0"/>
        <c:axPos val="b"/>
        <c:majorGridlines/>
        <c:numFmt formatCode="yy/m/d;@" sourceLinked="0"/>
        <c:majorTickMark val="out"/>
        <c:minorTickMark val="none"/>
        <c:tickLblPos val="nextTo"/>
        <c:crossAx val="82516224"/>
        <c:crosses val="max"/>
        <c:crossBetween val="between"/>
      </c:valAx>
      <c:valAx>
        <c:axId val="825400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2541568"/>
        <c:crosses val="max"/>
        <c:crossBetween val="midCat"/>
      </c:valAx>
      <c:dateAx>
        <c:axId val="82541568"/>
        <c:scaling>
          <c:orientation val="minMax"/>
          <c:max val="41851"/>
          <c:min val="41614"/>
        </c:scaling>
        <c:delete val="1"/>
        <c:axPos val="t"/>
        <c:numFmt formatCode="m/d/yyyy" sourceLinked="1"/>
        <c:majorTickMark val="out"/>
        <c:minorTickMark val="none"/>
        <c:tickLblPos val="nextTo"/>
        <c:crossAx val="82540032"/>
        <c:crosses val="max"/>
        <c:auto val="1"/>
        <c:lblOffset val="100"/>
        <c:baseTimeUnit val="days"/>
      </c:date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1</xdr:row>
      <xdr:rowOff>185735</xdr:rowOff>
    </xdr:from>
    <xdr:to>
      <xdr:col>18</xdr:col>
      <xdr:colOff>438151</xdr:colOff>
      <xdr:row>22</xdr:row>
      <xdr:rowOff>66674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6:Q52"/>
  <sheetViews>
    <sheetView topLeftCell="A46" workbookViewId="0">
      <selection activeCell="C70" sqref="C70"/>
    </sheetView>
  </sheetViews>
  <sheetFormatPr defaultRowHeight="13.5" x14ac:dyDescent="0.15"/>
  <sheetData>
    <row r="46" spans="2:17" ht="14.25" thickBot="1" x14ac:dyDescent="0.2"/>
    <row r="47" spans="2:17" ht="21.75" thickBot="1" x14ac:dyDescent="0.2">
      <c r="B47" s="22" t="s">
        <v>0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4"/>
    </row>
    <row r="48" spans="2:17" x14ac:dyDescent="0.15">
      <c r="B48" s="3"/>
      <c r="C48" s="25" t="s">
        <v>1</v>
      </c>
      <c r="D48" s="26"/>
      <c r="E48" s="26"/>
      <c r="F48" s="26"/>
      <c r="G48" s="27"/>
      <c r="H48" s="25" t="s">
        <v>2</v>
      </c>
      <c r="I48" s="26"/>
      <c r="J48" s="26"/>
      <c r="K48" s="26"/>
      <c r="L48" s="27"/>
      <c r="M48" s="25" t="s">
        <v>3</v>
      </c>
      <c r="N48" s="26"/>
      <c r="O48" s="26"/>
      <c r="P48" s="26"/>
      <c r="Q48" s="27"/>
    </row>
    <row r="49" spans="2:17" x14ac:dyDescent="0.15">
      <c r="B49" s="1" t="s">
        <v>4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2:17" x14ac:dyDescent="0.15">
      <c r="B50" s="1" t="s">
        <v>5</v>
      </c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2:17" x14ac:dyDescent="0.15">
      <c r="B51" s="1" t="s">
        <v>6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7"/>
      <c r="N51" s="7"/>
      <c r="O51" s="7"/>
      <c r="P51" s="7"/>
      <c r="Q51" s="7"/>
    </row>
    <row r="52" spans="2:17" ht="14.25" thickBot="1" x14ac:dyDescent="0.2">
      <c r="B52" s="2" t="s">
        <v>7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</sheetData>
  <mergeCells count="4">
    <mergeCell ref="B47:Q47"/>
    <mergeCell ref="C48:G48"/>
    <mergeCell ref="H48:L48"/>
    <mergeCell ref="M48:Q4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E1" workbookViewId="0">
      <selection activeCell="L25" sqref="L25"/>
    </sheetView>
  </sheetViews>
  <sheetFormatPr defaultRowHeight="13.5" x14ac:dyDescent="0.15"/>
  <cols>
    <col min="1" max="1" width="21.125" customWidth="1"/>
    <col min="2" max="4" width="15.875" customWidth="1"/>
    <col min="5" max="5" width="12.875" customWidth="1"/>
    <col min="6" max="6" width="14.125" customWidth="1"/>
  </cols>
  <sheetData>
    <row r="1" spans="1:6" ht="14.25" thickBot="1" x14ac:dyDescent="0.2">
      <c r="A1" s="15" t="s">
        <v>8</v>
      </c>
      <c r="B1" s="16" t="s">
        <v>28</v>
      </c>
      <c r="C1" s="16" t="s">
        <v>31</v>
      </c>
      <c r="D1" s="16" t="s">
        <v>32</v>
      </c>
      <c r="E1" s="16" t="s">
        <v>27</v>
      </c>
      <c r="F1" s="16" t="s">
        <v>29</v>
      </c>
    </row>
    <row r="2" spans="1:6" ht="15.75" thickBot="1" x14ac:dyDescent="0.2">
      <c r="A2" s="9" t="s">
        <v>9</v>
      </c>
      <c r="B2" s="19">
        <v>41614</v>
      </c>
      <c r="C2" s="21">
        <f t="shared" ref="C2:C19" si="0">IF($B$21-B2&gt;E2,E2,MIN(E2,MAX($B$21-B2,0)))</f>
        <v>8</v>
      </c>
      <c r="D2" s="21">
        <f t="shared" ref="D2:D19" si="1">E2-C2</f>
        <v>0</v>
      </c>
      <c r="E2" s="10">
        <v>8</v>
      </c>
      <c r="F2" s="11">
        <v>41623</v>
      </c>
    </row>
    <row r="3" spans="1:6" ht="15.75" thickBot="1" x14ac:dyDescent="0.2">
      <c r="A3" s="9" t="s">
        <v>10</v>
      </c>
      <c r="B3" s="19">
        <v>41624</v>
      </c>
      <c r="C3" s="21">
        <f t="shared" si="0"/>
        <v>9</v>
      </c>
      <c r="D3" s="21">
        <f t="shared" si="1"/>
        <v>0</v>
      </c>
      <c r="E3" s="10">
        <v>9</v>
      </c>
      <c r="F3" s="11">
        <v>41634</v>
      </c>
    </row>
    <row r="4" spans="1:6" ht="15.75" thickBot="1" x14ac:dyDescent="0.2">
      <c r="A4" s="9" t="s">
        <v>11</v>
      </c>
      <c r="B4" s="19">
        <v>41635</v>
      </c>
      <c r="C4" s="21">
        <f t="shared" si="0"/>
        <v>5</v>
      </c>
      <c r="D4" s="21">
        <f t="shared" si="1"/>
        <v>0</v>
      </c>
      <c r="E4" s="10">
        <v>5</v>
      </c>
      <c r="F4" s="11">
        <v>41639</v>
      </c>
    </row>
    <row r="5" spans="1:6" ht="15.75" thickBot="1" x14ac:dyDescent="0.2">
      <c r="A5" s="9" t="s">
        <v>12</v>
      </c>
      <c r="B5" s="19">
        <v>41642</v>
      </c>
      <c r="C5" s="21">
        <f t="shared" si="0"/>
        <v>0</v>
      </c>
      <c r="D5" s="21">
        <f t="shared" si="1"/>
        <v>3</v>
      </c>
      <c r="E5" s="10">
        <v>3</v>
      </c>
      <c r="F5" s="11">
        <v>41644</v>
      </c>
    </row>
    <row r="6" spans="1:6" ht="15.75" thickBot="1" x14ac:dyDescent="0.2">
      <c r="A6" s="9" t="s">
        <v>13</v>
      </c>
      <c r="B6" s="19">
        <v>41645</v>
      </c>
      <c r="C6" s="21">
        <f t="shared" si="0"/>
        <v>0</v>
      </c>
      <c r="D6" s="21">
        <f t="shared" si="1"/>
        <v>7</v>
      </c>
      <c r="E6" s="10">
        <v>7</v>
      </c>
      <c r="F6" s="11">
        <v>41652</v>
      </c>
    </row>
    <row r="7" spans="1:6" ht="15.75" thickBot="1" x14ac:dyDescent="0.2">
      <c r="A7" s="9" t="s">
        <v>14</v>
      </c>
      <c r="B7" s="19">
        <v>41653</v>
      </c>
      <c r="C7" s="21">
        <f t="shared" si="0"/>
        <v>0</v>
      </c>
      <c r="D7" s="21">
        <f t="shared" si="1"/>
        <v>15</v>
      </c>
      <c r="E7" s="10">
        <v>15</v>
      </c>
      <c r="F7" s="11">
        <v>41669</v>
      </c>
    </row>
    <row r="8" spans="1:6" ht="15.75" thickBot="1" x14ac:dyDescent="0.2">
      <c r="A8" s="9" t="s">
        <v>15</v>
      </c>
      <c r="B8" s="19">
        <v>41671</v>
      </c>
      <c r="C8" s="21">
        <f t="shared" si="0"/>
        <v>0</v>
      </c>
      <c r="D8" s="21">
        <f t="shared" si="1"/>
        <v>15</v>
      </c>
      <c r="E8" s="10">
        <v>15</v>
      </c>
      <c r="F8" s="11">
        <v>41686</v>
      </c>
    </row>
    <row r="9" spans="1:6" ht="15.75" thickBot="1" x14ac:dyDescent="0.2">
      <c r="A9" s="9" t="s">
        <v>16</v>
      </c>
      <c r="B9" s="19">
        <v>41687</v>
      </c>
      <c r="C9" s="21">
        <f t="shared" si="0"/>
        <v>0</v>
      </c>
      <c r="D9" s="21">
        <f t="shared" si="1"/>
        <v>15</v>
      </c>
      <c r="E9" s="10">
        <v>15</v>
      </c>
      <c r="F9" s="11">
        <v>41700</v>
      </c>
    </row>
    <row r="10" spans="1:6" ht="15.75" thickBot="1" x14ac:dyDescent="0.2">
      <c r="A10" s="9" t="s">
        <v>17</v>
      </c>
      <c r="B10" s="19">
        <v>41701</v>
      </c>
      <c r="C10" s="21">
        <f t="shared" si="0"/>
        <v>0</v>
      </c>
      <c r="D10" s="21">
        <f t="shared" si="1"/>
        <v>30</v>
      </c>
      <c r="E10" s="10">
        <v>30</v>
      </c>
      <c r="F10" s="11">
        <v>41732</v>
      </c>
    </row>
    <row r="11" spans="1:6" ht="15.75" thickBot="1" x14ac:dyDescent="0.2">
      <c r="A11" s="9" t="s">
        <v>18</v>
      </c>
      <c r="B11" s="19">
        <v>41733</v>
      </c>
      <c r="C11" s="21">
        <f t="shared" si="0"/>
        <v>0</v>
      </c>
      <c r="D11" s="21">
        <f t="shared" si="1"/>
        <v>4</v>
      </c>
      <c r="E11" s="10">
        <v>4</v>
      </c>
      <c r="F11" s="11">
        <v>41738</v>
      </c>
    </row>
    <row r="12" spans="1:6" ht="15.75" thickBot="1" x14ac:dyDescent="0.2">
      <c r="A12" s="9" t="s">
        <v>24</v>
      </c>
      <c r="B12" s="19">
        <v>41739</v>
      </c>
      <c r="C12" s="21">
        <f t="shared" si="0"/>
        <v>0</v>
      </c>
      <c r="D12" s="21">
        <f t="shared" si="1"/>
        <v>5</v>
      </c>
      <c r="E12" s="10">
        <v>5</v>
      </c>
      <c r="F12" s="11">
        <v>41745</v>
      </c>
    </row>
    <row r="13" spans="1:6" ht="15.75" thickBot="1" x14ac:dyDescent="0.2">
      <c r="A13" s="9" t="s">
        <v>25</v>
      </c>
      <c r="B13" s="19">
        <v>41746</v>
      </c>
      <c r="C13" s="21">
        <f t="shared" si="0"/>
        <v>0</v>
      </c>
      <c r="D13" s="21">
        <f t="shared" si="1"/>
        <v>4</v>
      </c>
      <c r="E13" s="10">
        <v>4</v>
      </c>
      <c r="F13" s="11">
        <v>41751</v>
      </c>
    </row>
    <row r="14" spans="1:6" ht="15.75" thickBot="1" x14ac:dyDescent="0.2">
      <c r="A14" s="9" t="s">
        <v>26</v>
      </c>
      <c r="B14" s="19">
        <v>41752</v>
      </c>
      <c r="C14" s="21">
        <f t="shared" si="0"/>
        <v>0</v>
      </c>
      <c r="D14" s="21">
        <f t="shared" si="1"/>
        <v>10</v>
      </c>
      <c r="E14" s="10">
        <v>10</v>
      </c>
      <c r="F14" s="11">
        <v>41765</v>
      </c>
    </row>
    <row r="15" spans="1:6" ht="15.75" thickBot="1" x14ac:dyDescent="0.2">
      <c r="A15" s="12" t="s">
        <v>19</v>
      </c>
      <c r="B15" s="20">
        <v>41766</v>
      </c>
      <c r="C15" s="21">
        <f t="shared" si="0"/>
        <v>0</v>
      </c>
      <c r="D15" s="21">
        <f t="shared" si="1"/>
        <v>3</v>
      </c>
      <c r="E15" s="13">
        <v>3</v>
      </c>
      <c r="F15" s="14">
        <v>41768</v>
      </c>
    </row>
    <row r="16" spans="1:6" ht="15.75" thickBot="1" x14ac:dyDescent="0.2">
      <c r="A16" s="12" t="s">
        <v>20</v>
      </c>
      <c r="B16" s="20">
        <v>41769</v>
      </c>
      <c r="C16" s="21">
        <f t="shared" si="0"/>
        <v>0</v>
      </c>
      <c r="D16" s="21">
        <f t="shared" si="1"/>
        <v>5</v>
      </c>
      <c r="E16" s="13">
        <v>5</v>
      </c>
      <c r="F16" s="14">
        <v>41774</v>
      </c>
    </row>
    <row r="17" spans="1:6" ht="15.75" thickBot="1" x14ac:dyDescent="0.2">
      <c r="A17" s="9" t="s">
        <v>21</v>
      </c>
      <c r="B17" s="19">
        <v>41775</v>
      </c>
      <c r="C17" s="21">
        <f t="shared" si="0"/>
        <v>0</v>
      </c>
      <c r="D17" s="21">
        <f t="shared" si="1"/>
        <v>24</v>
      </c>
      <c r="E17" s="10">
        <v>24</v>
      </c>
      <c r="F17" s="11">
        <v>41800</v>
      </c>
    </row>
    <row r="18" spans="1:6" ht="15.75" thickBot="1" x14ac:dyDescent="0.2">
      <c r="A18" s="9" t="s">
        <v>22</v>
      </c>
      <c r="B18" s="19">
        <v>41801</v>
      </c>
      <c r="C18" s="21">
        <f t="shared" si="0"/>
        <v>0</v>
      </c>
      <c r="D18" s="21">
        <f t="shared" si="1"/>
        <v>18</v>
      </c>
      <c r="E18" s="10">
        <v>18</v>
      </c>
      <c r="F18" s="11">
        <v>41819</v>
      </c>
    </row>
    <row r="19" spans="1:6" ht="15.75" thickBot="1" x14ac:dyDescent="0.2">
      <c r="A19" s="9" t="s">
        <v>23</v>
      </c>
      <c r="B19" s="19">
        <v>41820</v>
      </c>
      <c r="C19" s="21">
        <f t="shared" si="0"/>
        <v>0</v>
      </c>
      <c r="D19" s="21">
        <f t="shared" si="1"/>
        <v>2</v>
      </c>
      <c r="E19" s="10">
        <v>2</v>
      </c>
      <c r="F19" s="11">
        <v>41851</v>
      </c>
    </row>
    <row r="21" spans="1:6" ht="15" x14ac:dyDescent="0.15">
      <c r="A21" s="17" t="s">
        <v>30</v>
      </c>
      <c r="B21" s="18">
        <v>41642</v>
      </c>
      <c r="C21" s="18"/>
      <c r="D21" s="18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2013-11-10T16:33:40Z</dcterms:modified>
</cp:coreProperties>
</file>