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SHR00\Desktop\"/>
    </mc:Choice>
  </mc:AlternateContent>
  <xr:revisionPtr revIDLastSave="0" documentId="8_{CF6FB316-FF77-42EB-B1CD-F93EE7DFA4C6}" xr6:coauthVersionLast="36" xr6:coauthVersionMax="36" xr10:uidLastSave="{00000000-0000-0000-0000-000000000000}"/>
  <bookViews>
    <workbookView xWindow="1896" yWindow="0" windowWidth="37452" windowHeight="17856" xr2:uid="{00000000-000D-0000-FFFF-FFFF00000000}"/>
  </bookViews>
  <sheets>
    <sheet name="图灵班" sheetId="8" r:id="rId1"/>
    <sheet name="人工智能" sheetId="9" r:id="rId2"/>
    <sheet name="信息安全" sheetId="7" r:id="rId3"/>
    <sheet name="软件" sheetId="6" r:id="rId4"/>
    <sheet name="计算机" sheetId="5" r:id="rId5"/>
    <sheet name="工业设计" sheetId="4" r:id="rId6"/>
    <sheet name="产品设计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H5" i="3"/>
  <c r="H2" i="3"/>
  <c r="H9" i="3"/>
  <c r="H8" i="3"/>
  <c r="H3" i="3"/>
  <c r="H11" i="3"/>
  <c r="H6" i="3"/>
  <c r="H17" i="3"/>
  <c r="H15" i="3"/>
  <c r="H18" i="3"/>
  <c r="H7" i="3"/>
  <c r="H22" i="3"/>
  <c r="H16" i="3"/>
  <c r="H19" i="3"/>
  <c r="H12" i="3"/>
  <c r="H14" i="3"/>
  <c r="H21" i="3"/>
  <c r="H23" i="3"/>
  <c r="H24" i="3"/>
  <c r="H13" i="3"/>
  <c r="H20" i="3"/>
  <c r="H4" i="3"/>
  <c r="H2" i="4"/>
  <c r="H7" i="4"/>
  <c r="H13" i="4"/>
  <c r="H4" i="4"/>
  <c r="H3" i="4"/>
  <c r="H15" i="4"/>
  <c r="H12" i="4"/>
  <c r="H10" i="4"/>
  <c r="H8" i="4"/>
  <c r="H5" i="4"/>
  <c r="H14" i="4"/>
  <c r="H26" i="4"/>
  <c r="H18" i="4"/>
  <c r="H17" i="4"/>
  <c r="H11" i="4"/>
  <c r="H21" i="4"/>
  <c r="H16" i="4"/>
  <c r="H9" i="4"/>
  <c r="H28" i="4"/>
  <c r="H33" i="4"/>
  <c r="H25" i="4"/>
  <c r="H27" i="4"/>
  <c r="H22" i="4"/>
  <c r="H23" i="4"/>
  <c r="H31" i="4"/>
  <c r="H20" i="4"/>
  <c r="H29" i="4"/>
  <c r="H19" i="4"/>
  <c r="H24" i="4"/>
  <c r="H32" i="4"/>
  <c r="H30" i="4"/>
  <c r="H34" i="4"/>
  <c r="H38" i="4"/>
  <c r="H39" i="4"/>
  <c r="H37" i="4"/>
  <c r="H40" i="4"/>
  <c r="H36" i="4"/>
  <c r="H35" i="4"/>
  <c r="H41" i="4"/>
  <c r="H42" i="4"/>
  <c r="H43" i="4"/>
  <c r="H44" i="4"/>
  <c r="H45" i="4"/>
  <c r="H6" i="4"/>
  <c r="H26" i="5"/>
  <c r="H45" i="5"/>
  <c r="H16" i="5"/>
  <c r="H6" i="5"/>
  <c r="H44" i="5"/>
  <c r="H2" i="5"/>
  <c r="H34" i="5"/>
  <c r="H37" i="5"/>
  <c r="H3" i="5"/>
  <c r="H36" i="5"/>
  <c r="H10" i="5"/>
  <c r="H9" i="5"/>
  <c r="H5" i="5"/>
  <c r="H17" i="5"/>
  <c r="H23" i="5"/>
  <c r="H7" i="5"/>
  <c r="H4" i="5"/>
  <c r="H73" i="5"/>
  <c r="H29" i="5"/>
  <c r="H15" i="5"/>
  <c r="H32" i="5"/>
  <c r="H25" i="5"/>
  <c r="H21" i="5"/>
  <c r="H39" i="5"/>
  <c r="H51" i="5"/>
  <c r="H33" i="5"/>
  <c r="H8" i="5"/>
  <c r="H48" i="5"/>
  <c r="H35" i="5"/>
  <c r="H64" i="5"/>
  <c r="H22" i="5"/>
  <c r="H30" i="5"/>
  <c r="H46" i="5"/>
  <c r="H18" i="5"/>
  <c r="H14" i="5"/>
  <c r="H54" i="5"/>
  <c r="H13" i="5"/>
  <c r="H24" i="5"/>
  <c r="H11" i="5"/>
  <c r="H62" i="5"/>
  <c r="H27" i="5"/>
  <c r="H19" i="5"/>
  <c r="H49" i="5"/>
  <c r="H31" i="5"/>
  <c r="H56" i="5"/>
  <c r="H12" i="5"/>
  <c r="H65" i="5"/>
  <c r="H78" i="5"/>
  <c r="H80" i="5"/>
  <c r="H69" i="5"/>
  <c r="H42" i="5"/>
  <c r="H61" i="5"/>
  <c r="H79" i="5"/>
  <c r="H47" i="5"/>
  <c r="H52" i="5"/>
  <c r="H43" i="5"/>
  <c r="H66" i="5"/>
  <c r="H41" i="5"/>
  <c r="H57" i="5"/>
  <c r="H76" i="5"/>
  <c r="H40" i="5"/>
  <c r="H90" i="5"/>
  <c r="H38" i="5"/>
  <c r="H50" i="5"/>
  <c r="H87" i="5"/>
  <c r="H20" i="5"/>
  <c r="H82" i="5"/>
  <c r="H74" i="5"/>
  <c r="H67" i="5"/>
  <c r="H60" i="5"/>
  <c r="H59" i="5"/>
  <c r="H81" i="5"/>
  <c r="H75" i="5"/>
  <c r="H53" i="5"/>
  <c r="H71" i="5"/>
  <c r="H70" i="5"/>
  <c r="H55" i="5"/>
  <c r="H77" i="5"/>
  <c r="H83" i="5"/>
  <c r="H91" i="5"/>
  <c r="H86" i="5"/>
  <c r="H63" i="5"/>
  <c r="H72" i="5"/>
  <c r="H68" i="5"/>
  <c r="H94" i="5"/>
  <c r="H88" i="5"/>
  <c r="H85" i="5"/>
  <c r="H102" i="5"/>
  <c r="H92" i="5"/>
  <c r="H105" i="5"/>
  <c r="H107" i="5"/>
  <c r="H93" i="5"/>
  <c r="H58" i="5"/>
  <c r="H101" i="5"/>
  <c r="H98" i="5"/>
  <c r="H100" i="5"/>
  <c r="H103" i="5"/>
  <c r="H108" i="5"/>
  <c r="H89" i="5"/>
  <c r="H111" i="5"/>
  <c r="H84" i="5"/>
  <c r="H97" i="5"/>
  <c r="H121" i="5"/>
  <c r="H96" i="5"/>
  <c r="H115" i="5"/>
  <c r="H109" i="5"/>
  <c r="H95" i="5"/>
  <c r="H99" i="5"/>
  <c r="H119" i="5"/>
  <c r="H106" i="5"/>
  <c r="H123" i="5"/>
  <c r="H114" i="5"/>
  <c r="H116" i="5"/>
  <c r="H104" i="5"/>
  <c r="H118" i="5"/>
  <c r="H124" i="5"/>
  <c r="H120" i="5"/>
  <c r="H113" i="5"/>
  <c r="H117" i="5"/>
  <c r="H122" i="5"/>
  <c r="H128" i="5"/>
  <c r="H110" i="5"/>
  <c r="H129" i="5"/>
  <c r="H112" i="5"/>
  <c r="H125" i="5"/>
  <c r="H134" i="5"/>
  <c r="H127" i="5"/>
  <c r="H126" i="5"/>
  <c r="H131" i="5"/>
  <c r="H140" i="5"/>
  <c r="H132" i="5"/>
  <c r="H139" i="5"/>
  <c r="H142" i="5"/>
  <c r="H133" i="5"/>
  <c r="H136" i="5"/>
  <c r="H138" i="5"/>
  <c r="H143" i="5"/>
  <c r="H137" i="5"/>
  <c r="H141" i="5"/>
  <c r="H145" i="5"/>
  <c r="H135" i="5"/>
  <c r="H146" i="5"/>
  <c r="H147" i="5"/>
  <c r="H144" i="5"/>
  <c r="H148" i="5"/>
  <c r="H149" i="5"/>
  <c r="H152" i="5"/>
  <c r="H154" i="5"/>
  <c r="H150" i="5"/>
  <c r="H155" i="5"/>
  <c r="H153" i="5"/>
  <c r="H151" i="5"/>
  <c r="H130" i="5"/>
  <c r="H157" i="5"/>
  <c r="H156" i="5"/>
  <c r="H28" i="5"/>
  <c r="H25" i="6"/>
  <c r="H5" i="6"/>
  <c r="H21" i="6"/>
  <c r="H3" i="6"/>
  <c r="H4" i="6"/>
  <c r="H7" i="6"/>
  <c r="H6" i="6"/>
  <c r="H16" i="6"/>
  <c r="H12" i="6"/>
  <c r="H19" i="6"/>
  <c r="H15" i="6"/>
  <c r="H32" i="6"/>
  <c r="H10" i="6"/>
  <c r="H13" i="6"/>
  <c r="H14" i="6"/>
  <c r="H26" i="6"/>
  <c r="H8" i="6"/>
  <c r="H18" i="6"/>
  <c r="H36" i="6"/>
  <c r="H31" i="6"/>
  <c r="H17" i="6"/>
  <c r="H20" i="6"/>
  <c r="H28" i="6"/>
  <c r="H39" i="6"/>
  <c r="H51" i="6"/>
  <c r="H9" i="6"/>
  <c r="H34" i="6"/>
  <c r="H45" i="6"/>
  <c r="H37" i="6"/>
  <c r="H30" i="6"/>
  <c r="H40" i="6"/>
  <c r="H33" i="6"/>
  <c r="H46" i="6"/>
  <c r="H49" i="6"/>
  <c r="H29" i="6"/>
  <c r="H23" i="6"/>
  <c r="H44" i="6"/>
  <c r="H55" i="6"/>
  <c r="H27" i="6"/>
  <c r="H11" i="6"/>
  <c r="H41" i="6"/>
  <c r="H38" i="6"/>
  <c r="H48" i="6"/>
  <c r="H42" i="6"/>
  <c r="H35" i="6"/>
  <c r="H59" i="6"/>
  <c r="H47" i="6"/>
  <c r="H22" i="6"/>
  <c r="H52" i="6"/>
  <c r="H57" i="6"/>
  <c r="H43" i="6"/>
  <c r="H24" i="6"/>
  <c r="H53" i="6"/>
  <c r="H60" i="6"/>
  <c r="H50" i="6"/>
  <c r="H64" i="6"/>
  <c r="H56" i="6"/>
  <c r="H54" i="6"/>
  <c r="H67" i="6"/>
  <c r="H58" i="6"/>
  <c r="H74" i="6"/>
  <c r="H65" i="6"/>
  <c r="H69" i="6"/>
  <c r="H62" i="6"/>
  <c r="H66" i="6"/>
  <c r="H61" i="6"/>
  <c r="H68" i="6"/>
  <c r="H71" i="6"/>
  <c r="H63" i="6"/>
  <c r="H70" i="6"/>
  <c r="H73" i="6"/>
  <c r="H72" i="6"/>
  <c r="H78" i="6"/>
  <c r="H82" i="6"/>
  <c r="H76" i="6"/>
  <c r="H75" i="6"/>
  <c r="H81" i="6"/>
  <c r="H80" i="6"/>
  <c r="H83" i="6"/>
  <c r="H79" i="6"/>
  <c r="H77" i="6"/>
  <c r="H85" i="6"/>
  <c r="H86" i="6"/>
  <c r="H87" i="6"/>
  <c r="H84" i="6"/>
  <c r="H2" i="6"/>
  <c r="H2" i="7"/>
  <c r="H7" i="7"/>
  <c r="H5" i="7"/>
  <c r="H6" i="7"/>
  <c r="H14" i="7"/>
  <c r="H4" i="7"/>
  <c r="H10" i="7"/>
  <c r="H11" i="7"/>
  <c r="H9" i="7"/>
  <c r="H18" i="7"/>
  <c r="H15" i="7"/>
  <c r="H12" i="7"/>
  <c r="H8" i="7"/>
  <c r="H21" i="7"/>
  <c r="H16" i="7"/>
  <c r="H13" i="7"/>
  <c r="H17" i="7"/>
  <c r="H19" i="7"/>
  <c r="H20" i="7"/>
  <c r="H23" i="7"/>
  <c r="H22" i="7"/>
  <c r="H24" i="7"/>
  <c r="H25" i="7"/>
  <c r="H26" i="7"/>
  <c r="H28" i="7"/>
  <c r="H27" i="7"/>
  <c r="H29" i="7"/>
  <c r="H30" i="7"/>
  <c r="H31" i="7"/>
  <c r="H32" i="7"/>
  <c r="H33" i="7"/>
  <c r="H34" i="7"/>
  <c r="H3" i="7"/>
  <c r="H3" i="9"/>
  <c r="H5" i="9"/>
  <c r="H6" i="9"/>
  <c r="H8" i="9"/>
  <c r="H7" i="9"/>
  <c r="H4" i="9"/>
  <c r="H2" i="9"/>
  <c r="H2" i="8"/>
  <c r="H14" i="8"/>
  <c r="H10" i="8"/>
  <c r="H5" i="8"/>
  <c r="H4" i="8"/>
  <c r="H7" i="8"/>
  <c r="H13" i="8"/>
  <c r="H11" i="8"/>
  <c r="H18" i="8"/>
  <c r="H20" i="8"/>
  <c r="H9" i="8"/>
  <c r="H19" i="8"/>
  <c r="H6" i="8"/>
  <c r="H12" i="8"/>
  <c r="H24" i="8"/>
  <c r="H22" i="8"/>
  <c r="H23" i="8"/>
  <c r="H17" i="8"/>
  <c r="H29" i="8"/>
  <c r="H8" i="8"/>
  <c r="H28" i="8"/>
  <c r="H21" i="8"/>
  <c r="H27" i="8"/>
  <c r="H30" i="8"/>
  <c r="H25" i="8"/>
  <c r="H15" i="8"/>
  <c r="H35" i="8"/>
  <c r="H33" i="8"/>
  <c r="H31" i="8"/>
  <c r="H26" i="8"/>
  <c r="H37" i="8"/>
  <c r="H16" i="8"/>
  <c r="H36" i="8"/>
  <c r="H34" i="8"/>
  <c r="H39" i="8"/>
  <c r="H32" i="8"/>
  <c r="H38" i="8"/>
  <c r="H41" i="8"/>
  <c r="H43" i="8"/>
  <c r="H40" i="8"/>
  <c r="H42" i="8"/>
  <c r="H44" i="8"/>
  <c r="H3" i="8"/>
</calcChain>
</file>

<file path=xl/sharedStrings.xml><?xml version="1.0" encoding="utf-8"?>
<sst xmlns="http://schemas.openxmlformats.org/spreadsheetml/2006/main" count="2344" uniqueCount="370">
  <si>
    <t>学号</t>
  </si>
  <si>
    <t>学年获得总学分</t>
  </si>
  <si>
    <t>累计获得总学分</t>
  </si>
  <si>
    <t>所有课程学年平均绩点</t>
  </si>
  <si>
    <t>学年获得总绩点</t>
  </si>
  <si>
    <t>行政班</t>
  </si>
  <si>
    <t>学年</t>
  </si>
  <si>
    <t>学籍状态</t>
  </si>
  <si>
    <t>计算机科学与技术1903</t>
  </si>
  <si>
    <t>2020-2021</t>
  </si>
  <si>
    <t>有</t>
  </si>
  <si>
    <t>软件工程1901</t>
  </si>
  <si>
    <t>4.39</t>
  </si>
  <si>
    <t>4.38</t>
  </si>
  <si>
    <t>计算机科学与技术1901</t>
  </si>
  <si>
    <t>产品设计1901</t>
  </si>
  <si>
    <t>4.14</t>
  </si>
  <si>
    <t>4.00</t>
  </si>
  <si>
    <t>4.37</t>
  </si>
  <si>
    <t>4.45</t>
  </si>
  <si>
    <t>4.57</t>
  </si>
  <si>
    <t>4.51</t>
  </si>
  <si>
    <t>4.10</t>
  </si>
  <si>
    <t>4.23</t>
  </si>
  <si>
    <t>人工智能（图灵班）1901</t>
  </si>
  <si>
    <t>3.74</t>
  </si>
  <si>
    <t>人工智能1902</t>
  </si>
  <si>
    <t>3.95</t>
  </si>
  <si>
    <t>3.81</t>
  </si>
  <si>
    <t>信息安全1901</t>
  </si>
  <si>
    <t>4.44</t>
  </si>
  <si>
    <t>计算机科学与技术1904</t>
  </si>
  <si>
    <t>4.46</t>
  </si>
  <si>
    <t>4.50</t>
  </si>
  <si>
    <t>4.56</t>
  </si>
  <si>
    <t>4.27</t>
  </si>
  <si>
    <t>4.55</t>
  </si>
  <si>
    <t>4.24</t>
  </si>
  <si>
    <t>4.48</t>
  </si>
  <si>
    <t>4.69</t>
  </si>
  <si>
    <t>计算机科学与技术1902</t>
  </si>
  <si>
    <t>4.33</t>
  </si>
  <si>
    <t>4.47</t>
  </si>
  <si>
    <t>4.60</t>
  </si>
  <si>
    <t>4.59</t>
  </si>
  <si>
    <t>4.29</t>
  </si>
  <si>
    <t>4.34</t>
  </si>
  <si>
    <t>4.25</t>
  </si>
  <si>
    <t>4.30</t>
  </si>
  <si>
    <t>2.90</t>
  </si>
  <si>
    <t>2.13</t>
  </si>
  <si>
    <t>4.11</t>
  </si>
  <si>
    <t>4.42</t>
  </si>
  <si>
    <t>3.79</t>
  </si>
  <si>
    <t>3.27</t>
  </si>
  <si>
    <t>4.74</t>
  </si>
  <si>
    <t>4.64</t>
  </si>
  <si>
    <t>4.58</t>
  </si>
  <si>
    <t>4.26</t>
  </si>
  <si>
    <t>4.09</t>
  </si>
  <si>
    <t>软件工程1902</t>
  </si>
  <si>
    <t>3.36</t>
  </si>
  <si>
    <t>3.83</t>
  </si>
  <si>
    <t>3.85</t>
  </si>
  <si>
    <t>4.13</t>
  </si>
  <si>
    <t>计算机科学与技术（图灵班）1901</t>
  </si>
  <si>
    <t>4.35</t>
  </si>
  <si>
    <t>4.12</t>
  </si>
  <si>
    <t>4.52</t>
  </si>
  <si>
    <t>3.25</t>
  </si>
  <si>
    <t>4.83</t>
  </si>
  <si>
    <t>4.40</t>
  </si>
  <si>
    <t>工业设计1902</t>
  </si>
  <si>
    <t>4.41</t>
  </si>
  <si>
    <t>2.95</t>
  </si>
  <si>
    <t>4.03</t>
  </si>
  <si>
    <t>4.16</t>
  </si>
  <si>
    <t>4.21</t>
  </si>
  <si>
    <t>4.36</t>
  </si>
  <si>
    <t>3.65</t>
  </si>
  <si>
    <t>工业设计1901</t>
  </si>
  <si>
    <t>4.87</t>
  </si>
  <si>
    <t>4.06</t>
  </si>
  <si>
    <t>2.73</t>
  </si>
  <si>
    <t>10</t>
  </si>
  <si>
    <t>3.28</t>
  </si>
  <si>
    <t>7</t>
  </si>
  <si>
    <t>23</t>
  </si>
  <si>
    <t>4.22</t>
  </si>
  <si>
    <t>14</t>
  </si>
  <si>
    <t>16</t>
  </si>
  <si>
    <t>11</t>
  </si>
  <si>
    <t>3.63</t>
  </si>
  <si>
    <t>20</t>
  </si>
  <si>
    <t>17</t>
  </si>
  <si>
    <t>19</t>
  </si>
  <si>
    <t>18</t>
  </si>
  <si>
    <t>6</t>
  </si>
  <si>
    <t>3.88</t>
  </si>
  <si>
    <t>4.17</t>
  </si>
  <si>
    <t>信息安全（图灵班）1901</t>
  </si>
  <si>
    <t>3.47</t>
  </si>
  <si>
    <t>2.77</t>
  </si>
  <si>
    <t>9</t>
  </si>
  <si>
    <t>4.02</t>
  </si>
  <si>
    <t>3.24</t>
  </si>
  <si>
    <t>3</t>
  </si>
  <si>
    <t>5</t>
  </si>
  <si>
    <t>3.12</t>
  </si>
  <si>
    <t>3.92</t>
  </si>
  <si>
    <t>3.69</t>
  </si>
  <si>
    <t>4.20</t>
  </si>
  <si>
    <t>3.48</t>
  </si>
  <si>
    <t>2.89</t>
  </si>
  <si>
    <t>3.08</t>
  </si>
  <si>
    <t>3.19</t>
  </si>
  <si>
    <t>22</t>
  </si>
  <si>
    <t>0.82</t>
  </si>
  <si>
    <t>1.74</t>
  </si>
  <si>
    <t>4.49</t>
  </si>
  <si>
    <t>15</t>
  </si>
  <si>
    <t>3.73</t>
  </si>
  <si>
    <t>3.77</t>
  </si>
  <si>
    <t>3.35</t>
  </si>
  <si>
    <t>2.92</t>
  </si>
  <si>
    <t>4</t>
  </si>
  <si>
    <t>3.93</t>
  </si>
  <si>
    <t>4.08</t>
  </si>
  <si>
    <t>3.54</t>
  </si>
  <si>
    <t>3.80</t>
  </si>
  <si>
    <t>2.55</t>
  </si>
  <si>
    <t>3.09</t>
  </si>
  <si>
    <t>12</t>
  </si>
  <si>
    <t>4.61</t>
  </si>
  <si>
    <t>21</t>
  </si>
  <si>
    <t>4.63</t>
  </si>
  <si>
    <t>2.06</t>
  </si>
  <si>
    <t>4.53</t>
  </si>
  <si>
    <t>4.28</t>
  </si>
  <si>
    <t>13</t>
  </si>
  <si>
    <t>3.82</t>
  </si>
  <si>
    <t>4.04</t>
  </si>
  <si>
    <t>4.07</t>
  </si>
  <si>
    <t>4.19</t>
  </si>
  <si>
    <t>3.75</t>
  </si>
  <si>
    <t>3.94</t>
  </si>
  <si>
    <t>4.43</t>
  </si>
  <si>
    <t>3.97</t>
  </si>
  <si>
    <t>4.32</t>
  </si>
  <si>
    <t>4.31</t>
  </si>
  <si>
    <t>4.65</t>
  </si>
  <si>
    <t>4.15</t>
  </si>
  <si>
    <t>3.99</t>
  </si>
  <si>
    <t>3.86</t>
  </si>
  <si>
    <t>4.68</t>
  </si>
  <si>
    <t>3.18</t>
  </si>
  <si>
    <t>1.85</t>
  </si>
  <si>
    <t>1.49</t>
  </si>
  <si>
    <t>2.02</t>
  </si>
  <si>
    <t>2.87</t>
  </si>
  <si>
    <t>2.49</t>
  </si>
  <si>
    <t>1.44</t>
  </si>
  <si>
    <t>3.68</t>
  </si>
  <si>
    <t>2.98</t>
  </si>
  <si>
    <t>3.46</t>
  </si>
  <si>
    <t>3.53</t>
  </si>
  <si>
    <t>3.62</t>
  </si>
  <si>
    <t>8</t>
  </si>
  <si>
    <t>3.52</t>
  </si>
  <si>
    <t>2.27</t>
  </si>
  <si>
    <t>0.28</t>
  </si>
  <si>
    <t>2.19</t>
  </si>
  <si>
    <t>2.41</t>
  </si>
  <si>
    <t>2.33</t>
  </si>
  <si>
    <t>2.66</t>
  </si>
  <si>
    <t>2.81</t>
  </si>
  <si>
    <t>3.23</t>
  </si>
  <si>
    <t>3.39</t>
  </si>
  <si>
    <t>4.62</t>
  </si>
  <si>
    <t>3.22</t>
  </si>
  <si>
    <t>3.38</t>
  </si>
  <si>
    <t>3.31</t>
  </si>
  <si>
    <t>1.93</t>
  </si>
  <si>
    <t>2.47</t>
  </si>
  <si>
    <t>1.39</t>
  </si>
  <si>
    <t>2.85</t>
  </si>
  <si>
    <t>3.03</t>
  </si>
  <si>
    <t>3.40</t>
  </si>
  <si>
    <t>3.06</t>
  </si>
  <si>
    <t>3.05</t>
  </si>
  <si>
    <t>2.83</t>
  </si>
  <si>
    <t>2.75</t>
  </si>
  <si>
    <t>2.53</t>
  </si>
  <si>
    <t>2.99</t>
  </si>
  <si>
    <t>2.51</t>
  </si>
  <si>
    <t>2.37</t>
  </si>
  <si>
    <t>27</t>
  </si>
  <si>
    <t>0.84</t>
  </si>
  <si>
    <t>1.97</t>
  </si>
  <si>
    <t>2.61</t>
  </si>
  <si>
    <t>2.84</t>
  </si>
  <si>
    <t>1.54</t>
  </si>
  <si>
    <t>0.40</t>
  </si>
  <si>
    <t>2.48</t>
  </si>
  <si>
    <t>1.42</t>
  </si>
  <si>
    <t>1.43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</si>
  <si>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</si>
  <si>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排名1</t>
    <phoneticPr fontId="1" type="noConversion"/>
  </si>
  <si>
    <t>1</t>
    <phoneticPr fontId="1" type="noConversion"/>
  </si>
  <si>
    <t>2</t>
    <phoneticPr fontId="1" type="noConversion"/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</si>
  <si>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</si>
  <si>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</si>
  <si>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</si>
  <si>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</si>
  <si>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</si>
  <si>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</si>
  <si>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</si>
  <si>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</si>
  <si>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</si>
  <si>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</si>
  <si>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</si>
  <si>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</si>
  <si>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</si>
  <si>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</si>
  <si>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</si>
  <si>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</si>
  <si>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</si>
  <si>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</si>
  <si>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</si>
  <si>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排名2</t>
    <phoneticPr fontId="1" type="noConversion"/>
  </si>
  <si>
    <t>计算</t>
    <phoneticPr fontId="1" type="noConversion"/>
  </si>
  <si>
    <t>综合排名</t>
    <phoneticPr fontId="1" type="noConversion"/>
  </si>
  <si>
    <t>1</t>
    <phoneticPr fontId="1" type="noConversion"/>
  </si>
  <si>
    <t>2</t>
    <phoneticPr fontId="1" type="noConversion"/>
  </si>
  <si>
    <t>排名1</t>
    <phoneticPr fontId="1" type="noConversion"/>
  </si>
  <si>
    <t>排名2</t>
    <phoneticPr fontId="1" type="noConversion"/>
  </si>
  <si>
    <t>计算</t>
    <phoneticPr fontId="1" type="noConversion"/>
  </si>
  <si>
    <t>综合排名</t>
    <phoneticPr fontId="1" type="noConversion"/>
  </si>
  <si>
    <t>1</t>
    <phoneticPr fontId="1" type="noConversion"/>
  </si>
  <si>
    <t>2</t>
    <phoneticPr fontId="1" type="noConversion"/>
  </si>
  <si>
    <t>排名1</t>
    <phoneticPr fontId="1" type="noConversion"/>
  </si>
  <si>
    <t>1</t>
    <phoneticPr fontId="1" type="noConversion"/>
  </si>
  <si>
    <t>2</t>
    <phoneticPr fontId="1" type="noConversion"/>
  </si>
  <si>
    <t>计算</t>
    <phoneticPr fontId="1" type="noConversion"/>
  </si>
  <si>
    <t>综合排名</t>
    <phoneticPr fontId="1" type="noConversion"/>
  </si>
  <si>
    <t>1</t>
    <phoneticPr fontId="1" type="noConversion"/>
  </si>
  <si>
    <t>2</t>
    <phoneticPr fontId="1" type="noConversion"/>
  </si>
  <si>
    <t>排名1</t>
    <phoneticPr fontId="1" type="noConversion"/>
  </si>
  <si>
    <t>1</t>
    <phoneticPr fontId="1" type="noConversion"/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</si>
  <si>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</si>
  <si>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</si>
  <si>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</si>
  <si>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</si>
  <si>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</si>
  <si>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</si>
  <si>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</si>
  <si>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</si>
  <si>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</si>
  <si>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</si>
  <si>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</si>
  <si>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</si>
  <si>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</si>
  <si>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</si>
  <si>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</si>
  <si>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</si>
  <si>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</si>
  <si>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</si>
  <si>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</si>
  <si>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</si>
  <si>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</si>
  <si>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</si>
  <si>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</si>
  <si>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</si>
  <si>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</si>
  <si>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</si>
  <si>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</si>
  <si>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</si>
  <si>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</si>
  <si>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</si>
  <si>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</si>
  <si>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</si>
  <si>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</si>
  <si>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</si>
  <si>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</si>
  <si>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</si>
  <si>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</si>
  <si>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</si>
  <si>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</si>
  <si>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</si>
  <si>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</si>
  <si>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</si>
  <si>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</si>
  <si>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1</t>
    <phoneticPr fontId="1" type="noConversion"/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</si>
  <si>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</si>
  <si>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</si>
  <si>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</si>
  <si>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</si>
  <si>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</si>
  <si>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</si>
  <si>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</si>
  <si>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</si>
  <si>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</si>
  <si>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</si>
  <si>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</si>
  <si>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</si>
  <si>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</si>
  <si>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</si>
  <si>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</si>
  <si>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</si>
  <si>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</si>
  <si>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</si>
  <si>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</si>
  <si>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</si>
  <si>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</si>
  <si>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</si>
  <si>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</si>
  <si>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</si>
  <si>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</si>
  <si>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</si>
  <si>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</si>
  <si>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</si>
  <si>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</si>
  <si>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</si>
  <si>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</si>
  <si>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</si>
  <si>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</si>
  <si>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</si>
  <si>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</si>
  <si>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</si>
  <si>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</si>
  <si>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</si>
  <si>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</si>
  <si>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</si>
  <si>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</si>
  <si>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</si>
  <si>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</si>
  <si>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</si>
  <si>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</si>
  <si>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</si>
  <si>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</si>
  <si>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</si>
  <si>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</si>
  <si>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</si>
  <si>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</si>
  <si>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</si>
  <si>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</si>
  <si>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</si>
  <si>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</si>
  <si>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</si>
  <si>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</si>
  <si>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</si>
  <si>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</si>
  <si>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</si>
  <si>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</si>
  <si>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</si>
  <si>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</si>
  <si>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</si>
  <si>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</si>
  <si>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</si>
  <si>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</si>
  <si>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</si>
  <si>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</si>
  <si>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</si>
  <si>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</t>
    <phoneticPr fontId="1" type="noConversion"/>
  </si>
  <si>
    <t>2</t>
    <phoneticPr fontId="1" type="noConversion"/>
  </si>
  <si>
    <t>排名2</t>
    <phoneticPr fontId="1" type="noConversion"/>
  </si>
  <si>
    <t>综合排名</t>
    <phoneticPr fontId="1" type="noConversion"/>
  </si>
  <si>
    <t>计算</t>
    <phoneticPr fontId="1" type="noConversion"/>
  </si>
  <si>
    <t>2</t>
    <phoneticPr fontId="1" type="noConversion"/>
  </si>
  <si>
    <t>综合排名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</si>
</sst>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49" fontId="3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tabSelected="1" workbookViewId="0">
      <selection activeCell="C20" sqref="C20"/>
    </sheetView>
  </sheetViews>
  <sheetFormatPr defaultRowHeight="14.4" x14ac:dyDescent="0.25"/>
  <cols>
    <col min="1" max="1" width="12.6640625" style="2" customWidth="1"/>
    <col min="2" max="3" width="14.33203125" style="2" bestFit="1" customWidth="1"/>
    <col min="4" max="4" width="20.21875" style="4" bestFit="1" customWidth="1"/>
    <col min="5" max="5" width="5.77734375" style="4" bestFit="1" customWidth="1"/>
    <col min="6" max="6" width="14.33203125" style="2" bestFit="1" customWidth="1"/>
    <col min="7" max="7" width="5.77734375" style="2" bestFit="1" customWidth="1"/>
    <col min="8" max="8" width="5.77734375" style="2" customWidth="1"/>
    <col min="9" max="9" width="8.5546875" style="2" bestFit="1" customWidth="1"/>
    <col min="10" max="10" width="35.88671875" style="2" bestFit="1" customWidth="1"/>
    <col min="11" max="11" width="9.44140625" style="2" bestFit="1" customWidth="1"/>
    <col min="12" max="12" width="8.554687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207</v>
      </c>
      <c r="F1" s="1" t="s">
        <v>4</v>
      </c>
      <c r="G1" s="1" t="s">
        <v>229</v>
      </c>
      <c r="H1" s="1" t="s">
        <v>230</v>
      </c>
      <c r="I1" s="1" t="s">
        <v>231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3190100925</v>
      </c>
      <c r="B2" s="5">
        <v>63.5</v>
      </c>
      <c r="C2" s="5">
        <v>121.5</v>
      </c>
      <c r="D2" s="6">
        <v>4.7300000000000004</v>
      </c>
      <c r="E2" s="6" t="s">
        <v>208</v>
      </c>
      <c r="F2" s="5">
        <v>295.5</v>
      </c>
      <c r="G2" s="5">
        <v>2</v>
      </c>
      <c r="H2" s="6">
        <f t="shared" ref="H2:H44" si="0">E2*0.7+G2*0.3</f>
        <v>1.2999999999999998</v>
      </c>
      <c r="I2" s="7" t="s">
        <v>232</v>
      </c>
      <c r="J2" s="5" t="s">
        <v>24</v>
      </c>
      <c r="K2" s="5" t="s">
        <v>9</v>
      </c>
      <c r="L2" s="5" t="s">
        <v>10</v>
      </c>
    </row>
    <row r="3" spans="1:12" x14ac:dyDescent="0.25">
      <c r="A3" s="5">
        <v>3190105633</v>
      </c>
      <c r="B3" s="5">
        <v>92</v>
      </c>
      <c r="C3" s="5">
        <v>168.5</v>
      </c>
      <c r="D3" s="6" t="s">
        <v>154</v>
      </c>
      <c r="E3" s="6" t="s">
        <v>209</v>
      </c>
      <c r="F3" s="5">
        <v>430.9</v>
      </c>
      <c r="G3" s="5">
        <v>1</v>
      </c>
      <c r="H3" s="6">
        <f t="shared" si="0"/>
        <v>1.7</v>
      </c>
      <c r="I3" s="7" t="s">
        <v>233</v>
      </c>
      <c r="J3" s="5" t="s">
        <v>100</v>
      </c>
      <c r="K3" s="5" t="s">
        <v>9</v>
      </c>
      <c r="L3" s="5" t="s">
        <v>10</v>
      </c>
    </row>
    <row r="4" spans="1:12" x14ac:dyDescent="0.25">
      <c r="A4" s="5">
        <v>3190105011</v>
      </c>
      <c r="B4" s="5">
        <v>61.5</v>
      </c>
      <c r="C4" s="5">
        <v>127</v>
      </c>
      <c r="D4" s="6" t="s">
        <v>150</v>
      </c>
      <c r="E4" s="6" t="s">
        <v>106</v>
      </c>
      <c r="F4" s="5">
        <v>281.45</v>
      </c>
      <c r="G4" s="5">
        <v>6</v>
      </c>
      <c r="H4" s="6">
        <f t="shared" si="0"/>
        <v>3.8999999999999995</v>
      </c>
      <c r="I4" s="7" t="s">
        <v>106</v>
      </c>
      <c r="J4" s="5" t="s">
        <v>65</v>
      </c>
      <c r="K4" s="5" t="s">
        <v>9</v>
      </c>
      <c r="L4" s="5" t="s">
        <v>10</v>
      </c>
    </row>
    <row r="5" spans="1:12" x14ac:dyDescent="0.25">
      <c r="A5" s="5">
        <v>3190104811</v>
      </c>
      <c r="B5" s="5">
        <v>63.5</v>
      </c>
      <c r="C5" s="5">
        <v>123</v>
      </c>
      <c r="D5" s="6" t="s">
        <v>68</v>
      </c>
      <c r="E5" s="6" t="s">
        <v>97</v>
      </c>
      <c r="F5" s="5">
        <v>286.95</v>
      </c>
      <c r="G5" s="5">
        <v>5</v>
      </c>
      <c r="H5" s="6">
        <f t="shared" si="0"/>
        <v>5.6999999999999993</v>
      </c>
      <c r="I5" s="7" t="s">
        <v>125</v>
      </c>
      <c r="J5" s="5" t="s">
        <v>24</v>
      </c>
      <c r="K5" s="5" t="s">
        <v>9</v>
      </c>
      <c r="L5" s="5" t="s">
        <v>10</v>
      </c>
    </row>
    <row r="6" spans="1:12" x14ac:dyDescent="0.25">
      <c r="A6" s="5">
        <v>3190102166</v>
      </c>
      <c r="B6" s="5">
        <v>55.5</v>
      </c>
      <c r="C6" s="5">
        <v>113</v>
      </c>
      <c r="D6" s="6">
        <v>4.5999999999999996</v>
      </c>
      <c r="E6" s="6" t="s">
        <v>107</v>
      </c>
      <c r="F6" s="5">
        <v>255.35</v>
      </c>
      <c r="G6" s="5">
        <v>14</v>
      </c>
      <c r="H6" s="6">
        <f t="shared" si="0"/>
        <v>7.7</v>
      </c>
      <c r="I6" s="7" t="s">
        <v>107</v>
      </c>
      <c r="J6" s="5" t="s">
        <v>65</v>
      </c>
      <c r="K6" s="5" t="s">
        <v>9</v>
      </c>
      <c r="L6" s="5" t="s">
        <v>10</v>
      </c>
    </row>
    <row r="7" spans="1:12" x14ac:dyDescent="0.25">
      <c r="A7" s="5">
        <v>3190105727</v>
      </c>
      <c r="B7" s="5">
        <v>61.5</v>
      </c>
      <c r="C7" s="5">
        <v>116</v>
      </c>
      <c r="D7" s="6" t="s">
        <v>38</v>
      </c>
      <c r="E7" s="6" t="s">
        <v>84</v>
      </c>
      <c r="F7" s="5">
        <v>275.7</v>
      </c>
      <c r="G7" s="5">
        <v>7</v>
      </c>
      <c r="H7" s="6">
        <f t="shared" si="0"/>
        <v>9.1</v>
      </c>
      <c r="I7" s="7" t="s">
        <v>97</v>
      </c>
      <c r="J7" s="5" t="s">
        <v>24</v>
      </c>
      <c r="K7" s="5" t="s">
        <v>9</v>
      </c>
      <c r="L7" s="5" t="s">
        <v>10</v>
      </c>
    </row>
    <row r="8" spans="1:12" x14ac:dyDescent="0.25">
      <c r="A8" s="5">
        <v>3190105631</v>
      </c>
      <c r="B8" s="5">
        <v>52</v>
      </c>
      <c r="C8" s="5">
        <v>101</v>
      </c>
      <c r="D8" s="6" t="s">
        <v>56</v>
      </c>
      <c r="E8" s="6" t="s">
        <v>125</v>
      </c>
      <c r="F8" s="5">
        <v>241.45</v>
      </c>
      <c r="G8" s="5">
        <v>21</v>
      </c>
      <c r="H8" s="6">
        <f t="shared" si="0"/>
        <v>9.1</v>
      </c>
      <c r="I8" s="7" t="s">
        <v>86</v>
      </c>
      <c r="J8" s="5" t="s">
        <v>24</v>
      </c>
      <c r="K8" s="5" t="s">
        <v>9</v>
      </c>
      <c r="L8" s="5" t="s">
        <v>10</v>
      </c>
    </row>
    <row r="9" spans="1:12" x14ac:dyDescent="0.25">
      <c r="A9" s="5">
        <v>3190102785</v>
      </c>
      <c r="B9" s="5">
        <v>58</v>
      </c>
      <c r="C9" s="5">
        <v>110.5</v>
      </c>
      <c r="D9" s="6" t="s">
        <v>119</v>
      </c>
      <c r="E9" s="6" t="s">
        <v>167</v>
      </c>
      <c r="F9" s="5">
        <v>260.14999999999998</v>
      </c>
      <c r="G9" s="5">
        <v>12</v>
      </c>
      <c r="H9" s="6">
        <f t="shared" si="0"/>
        <v>9.1999999999999993</v>
      </c>
      <c r="I9" s="7" t="s">
        <v>167</v>
      </c>
      <c r="J9" s="5" t="s">
        <v>65</v>
      </c>
      <c r="K9" s="5" t="s">
        <v>9</v>
      </c>
      <c r="L9" s="5" t="s">
        <v>10</v>
      </c>
    </row>
    <row r="10" spans="1:12" x14ac:dyDescent="0.25">
      <c r="A10" s="5">
        <v>3190102786</v>
      </c>
      <c r="B10" s="5">
        <v>65</v>
      </c>
      <c r="C10" s="5">
        <v>115</v>
      </c>
      <c r="D10" s="6" t="s">
        <v>30</v>
      </c>
      <c r="E10" s="6" t="s">
        <v>139</v>
      </c>
      <c r="F10" s="5">
        <v>288.45</v>
      </c>
      <c r="G10" s="5">
        <v>4</v>
      </c>
      <c r="H10" s="6">
        <f t="shared" si="0"/>
        <v>10.299999999999999</v>
      </c>
      <c r="I10" s="7" t="s">
        <v>103</v>
      </c>
      <c r="J10" s="5" t="s">
        <v>24</v>
      </c>
      <c r="K10" s="5" t="s">
        <v>9</v>
      </c>
      <c r="L10" s="5" t="s">
        <v>10</v>
      </c>
    </row>
    <row r="11" spans="1:12" x14ac:dyDescent="0.25">
      <c r="A11" s="5">
        <v>3190105632</v>
      </c>
      <c r="B11" s="5">
        <v>59.5</v>
      </c>
      <c r="C11" s="5">
        <v>116</v>
      </c>
      <c r="D11" s="6" t="s">
        <v>42</v>
      </c>
      <c r="E11" s="6" t="s">
        <v>91</v>
      </c>
      <c r="F11" s="5">
        <v>266.14999999999998</v>
      </c>
      <c r="G11" s="5">
        <v>9</v>
      </c>
      <c r="H11" s="6">
        <f t="shared" si="0"/>
        <v>10.399999999999999</v>
      </c>
      <c r="I11" s="7" t="s">
        <v>84</v>
      </c>
      <c r="J11" s="5" t="s">
        <v>65</v>
      </c>
      <c r="K11" s="5" t="s">
        <v>9</v>
      </c>
      <c r="L11" s="5" t="s">
        <v>10</v>
      </c>
    </row>
    <row r="12" spans="1:12" x14ac:dyDescent="0.25">
      <c r="A12" s="5">
        <v>3190102782</v>
      </c>
      <c r="B12" s="5">
        <v>57</v>
      </c>
      <c r="C12" s="5">
        <v>115</v>
      </c>
      <c r="D12" s="6" t="s">
        <v>19</v>
      </c>
      <c r="E12" s="6" t="s">
        <v>132</v>
      </c>
      <c r="F12" s="5">
        <v>253.45</v>
      </c>
      <c r="G12" s="5">
        <v>15</v>
      </c>
      <c r="H12" s="6">
        <f t="shared" si="0"/>
        <v>12.899999999999999</v>
      </c>
      <c r="I12" s="7" t="s">
        <v>91</v>
      </c>
      <c r="J12" s="5" t="s">
        <v>65</v>
      </c>
      <c r="K12" s="5" t="s">
        <v>9</v>
      </c>
      <c r="L12" s="5" t="s">
        <v>10</v>
      </c>
    </row>
    <row r="13" spans="1:12" x14ac:dyDescent="0.25">
      <c r="A13" s="5">
        <v>3190105500</v>
      </c>
      <c r="B13" s="5">
        <v>61</v>
      </c>
      <c r="C13" s="5">
        <v>116.5</v>
      </c>
      <c r="D13" s="6" t="s">
        <v>71</v>
      </c>
      <c r="E13" s="6" t="s">
        <v>90</v>
      </c>
      <c r="F13" s="5">
        <v>268.35000000000002</v>
      </c>
      <c r="G13" s="5">
        <v>8</v>
      </c>
      <c r="H13" s="6">
        <f t="shared" si="0"/>
        <v>13.6</v>
      </c>
      <c r="I13" s="7" t="s">
        <v>132</v>
      </c>
      <c r="J13" s="5" t="s">
        <v>65</v>
      </c>
      <c r="K13" s="5" t="s">
        <v>9</v>
      </c>
      <c r="L13" s="5" t="s">
        <v>10</v>
      </c>
    </row>
    <row r="14" spans="1:12" x14ac:dyDescent="0.25">
      <c r="A14" s="5">
        <v>3190102784</v>
      </c>
      <c r="B14" s="5">
        <v>67.5</v>
      </c>
      <c r="C14" s="5">
        <v>127</v>
      </c>
      <c r="D14" s="6" t="s">
        <v>149</v>
      </c>
      <c r="E14" s="6" t="s">
        <v>95</v>
      </c>
      <c r="F14" s="5">
        <v>290.60000000000002</v>
      </c>
      <c r="G14" s="5">
        <v>3</v>
      </c>
      <c r="H14" s="6">
        <f t="shared" si="0"/>
        <v>14.2</v>
      </c>
      <c r="I14" s="7" t="s">
        <v>139</v>
      </c>
      <c r="J14" s="5" t="s">
        <v>24</v>
      </c>
      <c r="K14" s="5" t="s">
        <v>9</v>
      </c>
      <c r="L14" s="5" t="s">
        <v>10</v>
      </c>
    </row>
    <row r="15" spans="1:12" x14ac:dyDescent="0.25">
      <c r="A15" s="5">
        <v>3190105729</v>
      </c>
      <c r="B15" s="5">
        <v>51</v>
      </c>
      <c r="C15" s="5">
        <v>106.5</v>
      </c>
      <c r="D15" s="6" t="s">
        <v>119</v>
      </c>
      <c r="E15" s="6" t="s">
        <v>103</v>
      </c>
      <c r="F15" s="5">
        <v>228.9</v>
      </c>
      <c r="G15" s="5">
        <v>27</v>
      </c>
      <c r="H15" s="6">
        <f t="shared" si="0"/>
        <v>14.399999999999999</v>
      </c>
      <c r="I15" s="7" t="s">
        <v>89</v>
      </c>
      <c r="J15" s="5" t="s">
        <v>65</v>
      </c>
      <c r="K15" s="5" t="s">
        <v>9</v>
      </c>
      <c r="L15" s="5" t="s">
        <v>10</v>
      </c>
    </row>
    <row r="16" spans="1:12" x14ac:dyDescent="0.25">
      <c r="A16" s="5">
        <v>3190105819</v>
      </c>
      <c r="B16" s="5">
        <v>48</v>
      </c>
      <c r="C16" s="5">
        <v>100.5</v>
      </c>
      <c r="D16" s="6" t="s">
        <v>33</v>
      </c>
      <c r="E16" s="6" t="s">
        <v>86</v>
      </c>
      <c r="F16" s="5">
        <v>216.2</v>
      </c>
      <c r="G16" s="5">
        <v>33</v>
      </c>
      <c r="H16" s="6">
        <f t="shared" si="0"/>
        <v>14.8</v>
      </c>
      <c r="I16" s="7" t="s">
        <v>120</v>
      </c>
      <c r="J16" s="5" t="s">
        <v>100</v>
      </c>
      <c r="K16" s="5" t="s">
        <v>9</v>
      </c>
      <c r="L16" s="5" t="s">
        <v>10</v>
      </c>
    </row>
    <row r="17" spans="1:12" x14ac:dyDescent="0.25">
      <c r="A17" s="5">
        <v>3190105730</v>
      </c>
      <c r="B17" s="5">
        <v>55</v>
      </c>
      <c r="C17" s="5">
        <v>117.5</v>
      </c>
      <c r="D17" s="6" t="s">
        <v>52</v>
      </c>
      <c r="E17" s="6" t="s">
        <v>89</v>
      </c>
      <c r="F17" s="5">
        <v>243.3</v>
      </c>
      <c r="G17" s="5">
        <v>19</v>
      </c>
      <c r="H17" s="6">
        <f t="shared" si="0"/>
        <v>15.5</v>
      </c>
      <c r="I17" s="7" t="s">
        <v>90</v>
      </c>
      <c r="J17" s="5" t="s">
        <v>100</v>
      </c>
      <c r="K17" s="5" t="s">
        <v>9</v>
      </c>
      <c r="L17" s="5" t="s">
        <v>10</v>
      </c>
    </row>
    <row r="18" spans="1:12" x14ac:dyDescent="0.25">
      <c r="A18" s="5">
        <v>3190105630</v>
      </c>
      <c r="B18" s="5">
        <v>60</v>
      </c>
      <c r="C18" s="5">
        <v>117</v>
      </c>
      <c r="D18" s="6" t="s">
        <v>78</v>
      </c>
      <c r="E18" s="6" t="s">
        <v>96</v>
      </c>
      <c r="F18" s="5">
        <v>261.7</v>
      </c>
      <c r="G18" s="5">
        <v>10</v>
      </c>
      <c r="H18" s="6">
        <f t="shared" si="0"/>
        <v>15.6</v>
      </c>
      <c r="I18" s="7" t="s">
        <v>94</v>
      </c>
      <c r="J18" s="5" t="s">
        <v>24</v>
      </c>
      <c r="K18" s="5" t="s">
        <v>9</v>
      </c>
      <c r="L18" s="5" t="s">
        <v>10</v>
      </c>
    </row>
    <row r="19" spans="1:12" x14ac:dyDescent="0.25">
      <c r="A19" s="5">
        <v>3190102780</v>
      </c>
      <c r="B19" s="5">
        <v>60.5</v>
      </c>
      <c r="C19" s="5">
        <v>123.5</v>
      </c>
      <c r="D19" s="6" t="s">
        <v>18</v>
      </c>
      <c r="E19" s="6" t="s">
        <v>94</v>
      </c>
      <c r="F19" s="5">
        <v>260.10000000000002</v>
      </c>
      <c r="G19" s="5">
        <v>13</v>
      </c>
      <c r="H19" s="6">
        <f t="shared" si="0"/>
        <v>15.799999999999999</v>
      </c>
      <c r="I19" s="7" t="s">
        <v>96</v>
      </c>
      <c r="J19" s="5" t="s">
        <v>65</v>
      </c>
      <c r="K19" s="5" t="s">
        <v>9</v>
      </c>
      <c r="L19" s="5" t="s">
        <v>10</v>
      </c>
    </row>
    <row r="20" spans="1:12" x14ac:dyDescent="0.25">
      <c r="A20" s="5">
        <v>3190105009</v>
      </c>
      <c r="B20" s="5">
        <v>62</v>
      </c>
      <c r="C20" s="5">
        <v>116.5</v>
      </c>
      <c r="D20" s="6" t="s">
        <v>88</v>
      </c>
      <c r="E20" s="6" t="s">
        <v>93</v>
      </c>
      <c r="F20" s="5">
        <v>261.64999999999998</v>
      </c>
      <c r="G20" s="5">
        <v>11</v>
      </c>
      <c r="H20" s="6">
        <f t="shared" si="0"/>
        <v>17.3</v>
      </c>
      <c r="I20" s="7" t="s">
        <v>95</v>
      </c>
      <c r="J20" s="5" t="s">
        <v>24</v>
      </c>
      <c r="K20" s="5" t="s">
        <v>9</v>
      </c>
      <c r="L20" s="5" t="s">
        <v>10</v>
      </c>
    </row>
    <row r="21" spans="1:12" x14ac:dyDescent="0.25">
      <c r="A21" s="5">
        <v>3190101937</v>
      </c>
      <c r="B21" s="5">
        <v>53.5</v>
      </c>
      <c r="C21" s="5">
        <v>107.5</v>
      </c>
      <c r="D21" s="6">
        <v>4.42</v>
      </c>
      <c r="E21" s="6" t="s">
        <v>120</v>
      </c>
      <c r="F21" s="5">
        <v>236.45</v>
      </c>
      <c r="G21" s="5">
        <v>23</v>
      </c>
      <c r="H21" s="6">
        <f t="shared" si="0"/>
        <v>17.399999999999999</v>
      </c>
      <c r="I21" s="7" t="s">
        <v>93</v>
      </c>
      <c r="J21" s="5" t="s">
        <v>65</v>
      </c>
      <c r="K21" s="5" t="s">
        <v>9</v>
      </c>
      <c r="L21" s="5" t="s">
        <v>10</v>
      </c>
    </row>
    <row r="22" spans="1:12" x14ac:dyDescent="0.25">
      <c r="A22" s="5">
        <v>3190104667</v>
      </c>
      <c r="B22" s="5">
        <v>59.5</v>
      </c>
      <c r="C22" s="5">
        <v>115.5</v>
      </c>
      <c r="D22" s="6" t="s">
        <v>67</v>
      </c>
      <c r="E22" s="6" t="s">
        <v>87</v>
      </c>
      <c r="F22" s="5">
        <v>245.1</v>
      </c>
      <c r="G22" s="5">
        <v>17</v>
      </c>
      <c r="H22" s="6">
        <f t="shared" si="0"/>
        <v>21.199999999999996</v>
      </c>
      <c r="I22" s="7" t="s">
        <v>134</v>
      </c>
      <c r="J22" s="5" t="s">
        <v>24</v>
      </c>
      <c r="K22" s="5" t="s">
        <v>9</v>
      </c>
      <c r="L22" s="5" t="s">
        <v>10</v>
      </c>
    </row>
    <row r="23" spans="1:12" x14ac:dyDescent="0.25">
      <c r="A23" s="5">
        <v>3190102787</v>
      </c>
      <c r="B23" s="5">
        <v>59.5</v>
      </c>
      <c r="C23" s="5">
        <v>115</v>
      </c>
      <c r="D23" s="6" t="s">
        <v>51</v>
      </c>
      <c r="E23" s="6" t="s">
        <v>210</v>
      </c>
      <c r="F23" s="5">
        <v>244.75</v>
      </c>
      <c r="G23" s="5">
        <v>18</v>
      </c>
      <c r="H23" s="6">
        <f t="shared" si="0"/>
        <v>22.199999999999996</v>
      </c>
      <c r="I23" s="7" t="s">
        <v>116</v>
      </c>
      <c r="J23" s="5" t="s">
        <v>24</v>
      </c>
      <c r="K23" s="5" t="s">
        <v>9</v>
      </c>
      <c r="L23" s="5" t="s">
        <v>10</v>
      </c>
    </row>
    <row r="24" spans="1:12" x14ac:dyDescent="0.25">
      <c r="A24" s="5">
        <v>3190102783</v>
      </c>
      <c r="B24" s="5">
        <v>61</v>
      </c>
      <c r="C24" s="5">
        <v>112</v>
      </c>
      <c r="D24" s="6" t="s">
        <v>104</v>
      </c>
      <c r="E24" s="6" t="s">
        <v>212</v>
      </c>
      <c r="F24" s="5">
        <v>245.1</v>
      </c>
      <c r="G24" s="5">
        <v>16</v>
      </c>
      <c r="H24" s="6">
        <f t="shared" si="0"/>
        <v>23</v>
      </c>
      <c r="I24" s="7" t="s">
        <v>87</v>
      </c>
      <c r="J24" s="5" t="s">
        <v>24</v>
      </c>
      <c r="K24" s="5" t="s">
        <v>9</v>
      </c>
      <c r="L24" s="5" t="s">
        <v>10</v>
      </c>
    </row>
    <row r="25" spans="1:12" x14ac:dyDescent="0.25">
      <c r="A25" s="5">
        <v>3190102788</v>
      </c>
      <c r="B25" s="5">
        <v>56</v>
      </c>
      <c r="C25" s="5">
        <v>111</v>
      </c>
      <c r="D25" s="6" t="s">
        <v>64</v>
      </c>
      <c r="E25" s="6" t="s">
        <v>116</v>
      </c>
      <c r="F25" s="5">
        <v>231.45</v>
      </c>
      <c r="G25" s="5">
        <v>26</v>
      </c>
      <c r="H25" s="6">
        <f t="shared" si="0"/>
        <v>23.2</v>
      </c>
      <c r="I25" s="7" t="s">
        <v>210</v>
      </c>
      <c r="J25" s="5" t="s">
        <v>65</v>
      </c>
      <c r="K25" s="5" t="s">
        <v>9</v>
      </c>
      <c r="L25" s="5" t="s">
        <v>10</v>
      </c>
    </row>
    <row r="26" spans="1:12" x14ac:dyDescent="0.25">
      <c r="A26" s="5">
        <v>3190104870</v>
      </c>
      <c r="B26" s="5">
        <v>54</v>
      </c>
      <c r="C26" s="5">
        <v>107.5</v>
      </c>
      <c r="D26" s="6" t="s">
        <v>76</v>
      </c>
      <c r="E26" s="6" t="s">
        <v>134</v>
      </c>
      <c r="F26" s="5">
        <v>224.45</v>
      </c>
      <c r="G26" s="5">
        <v>31</v>
      </c>
      <c r="H26" s="6">
        <f t="shared" si="0"/>
        <v>24</v>
      </c>
      <c r="I26" s="7" t="s">
        <v>211</v>
      </c>
      <c r="J26" s="5" t="s">
        <v>65</v>
      </c>
      <c r="K26" s="5" t="s">
        <v>9</v>
      </c>
      <c r="L26" s="5" t="s">
        <v>10</v>
      </c>
    </row>
    <row r="27" spans="1:12" x14ac:dyDescent="0.25">
      <c r="A27" s="5">
        <v>3190100806</v>
      </c>
      <c r="B27" s="5">
        <v>57.5</v>
      </c>
      <c r="C27" s="5">
        <v>114</v>
      </c>
      <c r="D27" s="6">
        <v>4.1100000000000003</v>
      </c>
      <c r="E27" s="6" t="s">
        <v>211</v>
      </c>
      <c r="F27" s="5">
        <v>236.15</v>
      </c>
      <c r="G27" s="5">
        <v>24</v>
      </c>
      <c r="H27" s="6">
        <f t="shared" si="0"/>
        <v>24.7</v>
      </c>
      <c r="I27" s="7" t="s">
        <v>212</v>
      </c>
      <c r="J27" s="5" t="s">
        <v>24</v>
      </c>
      <c r="K27" s="5" t="s">
        <v>9</v>
      </c>
      <c r="L27" s="5" t="s">
        <v>10</v>
      </c>
    </row>
    <row r="28" spans="1:12" x14ac:dyDescent="0.25">
      <c r="A28" s="5">
        <v>3190100926</v>
      </c>
      <c r="B28" s="5">
        <v>55.5</v>
      </c>
      <c r="C28" s="5">
        <v>111.5</v>
      </c>
      <c r="D28" s="6">
        <v>3.98</v>
      </c>
      <c r="E28" s="6" t="s">
        <v>214</v>
      </c>
      <c r="F28" s="5">
        <v>238.5</v>
      </c>
      <c r="G28" s="5">
        <v>22</v>
      </c>
      <c r="H28" s="6">
        <f t="shared" si="0"/>
        <v>26.9</v>
      </c>
      <c r="I28" s="7" t="s">
        <v>196</v>
      </c>
      <c r="J28" s="5" t="s">
        <v>24</v>
      </c>
      <c r="K28" s="5" t="s">
        <v>9</v>
      </c>
      <c r="L28" s="5" t="s">
        <v>10</v>
      </c>
    </row>
    <row r="29" spans="1:12" x14ac:dyDescent="0.25">
      <c r="A29" s="5">
        <v>3190102337</v>
      </c>
      <c r="B29" s="5">
        <v>62</v>
      </c>
      <c r="C29" s="5">
        <v>117.5</v>
      </c>
      <c r="D29" s="6">
        <v>3.91</v>
      </c>
      <c r="E29" s="6" t="s">
        <v>216</v>
      </c>
      <c r="F29" s="5">
        <v>242.7</v>
      </c>
      <c r="G29" s="5">
        <v>20</v>
      </c>
      <c r="H29" s="6">
        <f t="shared" si="0"/>
        <v>27.7</v>
      </c>
      <c r="I29" s="7" t="s">
        <v>213</v>
      </c>
      <c r="J29" s="5" t="s">
        <v>24</v>
      </c>
      <c r="K29" s="5" t="s">
        <v>9</v>
      </c>
      <c r="L29" s="5" t="s">
        <v>10</v>
      </c>
    </row>
    <row r="30" spans="1:12" x14ac:dyDescent="0.25">
      <c r="A30" s="5">
        <v>3190102789</v>
      </c>
      <c r="B30" s="5">
        <v>59.5</v>
      </c>
      <c r="C30" s="5">
        <v>118.5</v>
      </c>
      <c r="D30" s="6" t="s">
        <v>145</v>
      </c>
      <c r="E30" s="6" t="s">
        <v>215</v>
      </c>
      <c r="F30" s="5">
        <v>234.55</v>
      </c>
      <c r="G30" s="5">
        <v>25</v>
      </c>
      <c r="H30" s="6">
        <f t="shared" si="0"/>
        <v>28.5</v>
      </c>
      <c r="I30" s="7" t="s">
        <v>214</v>
      </c>
      <c r="J30" s="5" t="s">
        <v>65</v>
      </c>
      <c r="K30" s="5" t="s">
        <v>9</v>
      </c>
      <c r="L30" s="5" t="s">
        <v>10</v>
      </c>
    </row>
    <row r="31" spans="1:12" x14ac:dyDescent="0.25">
      <c r="A31" s="5">
        <v>3190105442</v>
      </c>
      <c r="B31" s="5">
        <v>57.5</v>
      </c>
      <c r="C31" s="5">
        <v>111</v>
      </c>
      <c r="D31" s="6" t="s">
        <v>17</v>
      </c>
      <c r="E31" s="6" t="s">
        <v>213</v>
      </c>
      <c r="F31" s="5">
        <v>225.85</v>
      </c>
      <c r="G31" s="5">
        <v>30</v>
      </c>
      <c r="H31" s="6">
        <f t="shared" si="0"/>
        <v>28.599999999999998</v>
      </c>
      <c r="I31" s="7" t="s">
        <v>215</v>
      </c>
      <c r="J31" s="5" t="s">
        <v>24</v>
      </c>
      <c r="K31" s="5" t="s">
        <v>9</v>
      </c>
      <c r="L31" s="5" t="s">
        <v>10</v>
      </c>
    </row>
    <row r="32" spans="1:12" x14ac:dyDescent="0.25">
      <c r="A32" s="5">
        <v>3190106225</v>
      </c>
      <c r="B32" s="5">
        <v>52.5</v>
      </c>
      <c r="C32" s="5">
        <v>111</v>
      </c>
      <c r="D32" s="6" t="s">
        <v>104</v>
      </c>
      <c r="E32" s="6" t="s">
        <v>196</v>
      </c>
      <c r="F32" s="5">
        <v>195.15</v>
      </c>
      <c r="G32" s="5">
        <v>37</v>
      </c>
      <c r="H32" s="6">
        <f t="shared" si="0"/>
        <v>30</v>
      </c>
      <c r="I32" s="7" t="s">
        <v>216</v>
      </c>
      <c r="J32" s="5" t="s">
        <v>65</v>
      </c>
      <c r="K32" s="5" t="s">
        <v>9</v>
      </c>
      <c r="L32" s="5" t="s">
        <v>10</v>
      </c>
    </row>
    <row r="33" spans="1:12" x14ac:dyDescent="0.25">
      <c r="A33" s="5">
        <v>3190102334</v>
      </c>
      <c r="B33" s="5">
        <v>60</v>
      </c>
      <c r="C33" s="5">
        <v>114.5</v>
      </c>
      <c r="D33" s="6">
        <v>3.9</v>
      </c>
      <c r="E33" s="6" t="s">
        <v>217</v>
      </c>
      <c r="F33" s="5">
        <v>226.35</v>
      </c>
      <c r="G33" s="5">
        <v>29</v>
      </c>
      <c r="H33" s="6">
        <f t="shared" si="0"/>
        <v>31.099999999999998</v>
      </c>
      <c r="I33" s="7" t="s">
        <v>217</v>
      </c>
      <c r="J33" s="5" t="s">
        <v>100</v>
      </c>
      <c r="K33" s="5" t="s">
        <v>9</v>
      </c>
      <c r="L33" s="5" t="s">
        <v>10</v>
      </c>
    </row>
    <row r="34" spans="1:12" x14ac:dyDescent="0.25">
      <c r="A34" s="5">
        <v>3190101936</v>
      </c>
      <c r="B34" s="5">
        <v>53</v>
      </c>
      <c r="C34" s="5">
        <v>110</v>
      </c>
      <c r="D34" s="6">
        <v>3.87</v>
      </c>
      <c r="E34" s="6" t="s">
        <v>218</v>
      </c>
      <c r="F34" s="5">
        <v>204.95</v>
      </c>
      <c r="G34" s="5">
        <v>35</v>
      </c>
      <c r="H34" s="6">
        <f t="shared" si="0"/>
        <v>33.599999999999994</v>
      </c>
      <c r="I34" s="7" t="s">
        <v>218</v>
      </c>
      <c r="J34" s="5" t="s">
        <v>65</v>
      </c>
      <c r="K34" s="5" t="s">
        <v>9</v>
      </c>
      <c r="L34" s="5" t="s">
        <v>10</v>
      </c>
    </row>
    <row r="35" spans="1:12" x14ac:dyDescent="0.25">
      <c r="A35" s="5">
        <v>3190104812</v>
      </c>
      <c r="B35" s="5">
        <v>60.5</v>
      </c>
      <c r="C35" s="5">
        <v>120.5</v>
      </c>
      <c r="D35" s="6" t="s">
        <v>144</v>
      </c>
      <c r="E35" s="6" t="s">
        <v>221</v>
      </c>
      <c r="F35" s="5">
        <v>226.9</v>
      </c>
      <c r="G35" s="5">
        <v>28</v>
      </c>
      <c r="H35" s="6">
        <f t="shared" si="0"/>
        <v>33.6</v>
      </c>
      <c r="I35" s="7" t="s">
        <v>219</v>
      </c>
      <c r="J35" s="5" t="s">
        <v>65</v>
      </c>
      <c r="K35" s="5" t="s">
        <v>9</v>
      </c>
      <c r="L35" s="5" t="s">
        <v>10</v>
      </c>
    </row>
    <row r="36" spans="1:12" x14ac:dyDescent="0.25">
      <c r="A36" s="5">
        <v>3190102779</v>
      </c>
      <c r="B36" s="5">
        <v>56.5</v>
      </c>
      <c r="C36" s="5">
        <v>111.5</v>
      </c>
      <c r="D36" s="6" t="s">
        <v>28</v>
      </c>
      <c r="E36" s="6" t="s">
        <v>219</v>
      </c>
      <c r="F36" s="5">
        <v>215.1</v>
      </c>
      <c r="G36" s="5">
        <v>34</v>
      </c>
      <c r="H36" s="6">
        <f t="shared" si="0"/>
        <v>34</v>
      </c>
      <c r="I36" s="7" t="s">
        <v>220</v>
      </c>
      <c r="J36" s="5" t="s">
        <v>65</v>
      </c>
      <c r="K36" s="5" t="s">
        <v>9</v>
      </c>
      <c r="L36" s="5" t="s">
        <v>10</v>
      </c>
    </row>
    <row r="37" spans="1:12" x14ac:dyDescent="0.25">
      <c r="A37" s="5">
        <v>3190102341</v>
      </c>
      <c r="B37" s="5">
        <v>58</v>
      </c>
      <c r="C37" s="5">
        <v>115</v>
      </c>
      <c r="D37" s="6">
        <v>3.78</v>
      </c>
      <c r="E37" s="6" t="s">
        <v>220</v>
      </c>
      <c r="F37" s="5">
        <v>219</v>
      </c>
      <c r="G37" s="5">
        <v>32</v>
      </c>
      <c r="H37" s="6">
        <f t="shared" si="0"/>
        <v>34.1</v>
      </c>
      <c r="I37" s="7" t="s">
        <v>221</v>
      </c>
      <c r="J37" s="5" t="s">
        <v>65</v>
      </c>
      <c r="K37" s="5" t="s">
        <v>9</v>
      </c>
      <c r="L37" s="5" t="s">
        <v>10</v>
      </c>
    </row>
    <row r="38" spans="1:12" x14ac:dyDescent="0.25">
      <c r="A38" s="5">
        <v>3190105546</v>
      </c>
      <c r="B38" s="5">
        <v>52.5</v>
      </c>
      <c r="C38" s="5">
        <v>113</v>
      </c>
      <c r="D38" s="6" t="s">
        <v>92</v>
      </c>
      <c r="E38" s="6" t="s">
        <v>222</v>
      </c>
      <c r="F38" s="5">
        <v>186.85</v>
      </c>
      <c r="G38" s="5">
        <v>38</v>
      </c>
      <c r="H38" s="6">
        <f t="shared" si="0"/>
        <v>37.299999999999997</v>
      </c>
      <c r="I38" s="7" t="s">
        <v>222</v>
      </c>
      <c r="J38" s="5" t="s">
        <v>100</v>
      </c>
      <c r="K38" s="5" t="s">
        <v>9</v>
      </c>
      <c r="L38" s="5" t="s">
        <v>10</v>
      </c>
    </row>
    <row r="39" spans="1:12" x14ac:dyDescent="0.25">
      <c r="A39" s="5">
        <v>3190105658</v>
      </c>
      <c r="B39" s="5">
        <v>60</v>
      </c>
      <c r="C39" s="5">
        <v>118</v>
      </c>
      <c r="D39" s="6" t="s">
        <v>101</v>
      </c>
      <c r="E39" s="6" t="s">
        <v>223</v>
      </c>
      <c r="F39" s="5">
        <v>204.85</v>
      </c>
      <c r="G39" s="5">
        <v>36</v>
      </c>
      <c r="H39" s="6">
        <f t="shared" si="0"/>
        <v>37.4</v>
      </c>
      <c r="I39" s="7" t="s">
        <v>223</v>
      </c>
      <c r="J39" s="5" t="s">
        <v>65</v>
      </c>
      <c r="K39" s="5" t="s">
        <v>9</v>
      </c>
      <c r="L39" s="5" t="s">
        <v>10</v>
      </c>
    </row>
    <row r="40" spans="1:12" x14ac:dyDescent="0.25">
      <c r="A40" s="5">
        <v>3190105499</v>
      </c>
      <c r="B40" s="5">
        <v>49.5</v>
      </c>
      <c r="C40" s="5">
        <v>103.5</v>
      </c>
      <c r="D40" s="6" t="s">
        <v>177</v>
      </c>
      <c r="E40" s="6" t="s">
        <v>224</v>
      </c>
      <c r="F40" s="5">
        <v>167.8</v>
      </c>
      <c r="G40" s="5">
        <v>41</v>
      </c>
      <c r="H40" s="6">
        <f t="shared" si="0"/>
        <v>39.599999999999994</v>
      </c>
      <c r="I40" s="7" t="s">
        <v>224</v>
      </c>
      <c r="J40" s="5" t="s">
        <v>100</v>
      </c>
      <c r="K40" s="5" t="s">
        <v>9</v>
      </c>
      <c r="L40" s="5" t="s">
        <v>10</v>
      </c>
    </row>
    <row r="41" spans="1:12" x14ac:dyDescent="0.25">
      <c r="A41" s="5">
        <v>3190105145</v>
      </c>
      <c r="B41" s="5">
        <v>53.5</v>
      </c>
      <c r="C41" s="5">
        <v>108.5</v>
      </c>
      <c r="D41" s="6" t="s">
        <v>105</v>
      </c>
      <c r="E41" s="6" t="s">
        <v>225</v>
      </c>
      <c r="F41" s="5">
        <v>182.9</v>
      </c>
      <c r="G41" s="5">
        <v>39</v>
      </c>
      <c r="H41" s="6">
        <f t="shared" si="0"/>
        <v>39.700000000000003</v>
      </c>
      <c r="I41" s="7" t="s">
        <v>225</v>
      </c>
      <c r="J41" s="5" t="s">
        <v>65</v>
      </c>
      <c r="K41" s="5" t="s">
        <v>9</v>
      </c>
      <c r="L41" s="5" t="s">
        <v>10</v>
      </c>
    </row>
    <row r="42" spans="1:12" x14ac:dyDescent="0.25">
      <c r="A42" s="5">
        <v>3190102343</v>
      </c>
      <c r="B42" s="5">
        <v>48</v>
      </c>
      <c r="C42" s="5">
        <v>98</v>
      </c>
      <c r="D42" s="6">
        <v>3.2</v>
      </c>
      <c r="E42" s="6" t="s">
        <v>226</v>
      </c>
      <c r="F42" s="5">
        <v>153.80000000000001</v>
      </c>
      <c r="G42" s="5">
        <v>42</v>
      </c>
      <c r="H42" s="6">
        <f t="shared" si="0"/>
        <v>41.3</v>
      </c>
      <c r="I42" s="7" t="s">
        <v>226</v>
      </c>
      <c r="J42" s="5" t="s">
        <v>65</v>
      </c>
      <c r="K42" s="5" t="s">
        <v>9</v>
      </c>
      <c r="L42" s="5" t="s">
        <v>10</v>
      </c>
    </row>
    <row r="43" spans="1:12" x14ac:dyDescent="0.25">
      <c r="A43" s="5">
        <v>3190102165</v>
      </c>
      <c r="B43" s="5">
        <v>48</v>
      </c>
      <c r="C43" s="5">
        <v>106</v>
      </c>
      <c r="D43" s="6">
        <v>3.18</v>
      </c>
      <c r="E43" s="6" t="s">
        <v>227</v>
      </c>
      <c r="F43" s="5">
        <v>179.45</v>
      </c>
      <c r="G43" s="5">
        <v>40</v>
      </c>
      <c r="H43" s="6">
        <f t="shared" si="0"/>
        <v>41.4</v>
      </c>
      <c r="I43" s="7" t="s">
        <v>227</v>
      </c>
      <c r="J43" s="5" t="s">
        <v>65</v>
      </c>
      <c r="K43" s="5" t="s">
        <v>9</v>
      </c>
      <c r="L43" s="5" t="s">
        <v>10</v>
      </c>
    </row>
    <row r="44" spans="1:12" x14ac:dyDescent="0.25">
      <c r="A44" s="5">
        <v>3190100924</v>
      </c>
      <c r="B44" s="5">
        <v>44.5</v>
      </c>
      <c r="C44" s="5">
        <v>97</v>
      </c>
      <c r="D44" s="6">
        <v>2.65</v>
      </c>
      <c r="E44" s="6" t="s">
        <v>228</v>
      </c>
      <c r="F44" s="5">
        <v>145.94999999999999</v>
      </c>
      <c r="G44" s="5">
        <v>43</v>
      </c>
      <c r="H44" s="6">
        <f t="shared" si="0"/>
        <v>43</v>
      </c>
      <c r="I44" s="7" t="s">
        <v>228</v>
      </c>
      <c r="J44" s="5" t="s">
        <v>24</v>
      </c>
      <c r="K44" s="5" t="s">
        <v>9</v>
      </c>
      <c r="L44" s="5" t="s">
        <v>10</v>
      </c>
    </row>
    <row r="58" spans="3:3" x14ac:dyDescent="0.25">
      <c r="C58" s="2" t="s">
        <v>206</v>
      </c>
    </row>
  </sheetData>
  <sortState ref="A2:K44">
    <sortCondition ref="H2:H44"/>
    <sortCondition descending="1" ref="B2:B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B1" sqref="B1:B1048576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8" width="5.77734375" customWidth="1"/>
    <col min="9" max="9" width="8.5546875" bestFit="1" customWidth="1"/>
    <col min="10" max="10" width="12.3320312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234</v>
      </c>
      <c r="F1" s="1" t="s">
        <v>4</v>
      </c>
      <c r="G1" s="1" t="s">
        <v>235</v>
      </c>
      <c r="H1" s="1" t="s">
        <v>236</v>
      </c>
      <c r="I1" s="1" t="s">
        <v>237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3190100923</v>
      </c>
      <c r="B2" s="5">
        <v>63.5</v>
      </c>
      <c r="C2" s="5">
        <v>122.5</v>
      </c>
      <c r="D2" s="6">
        <v>4.0199999999999996</v>
      </c>
      <c r="E2" s="6" t="s">
        <v>209</v>
      </c>
      <c r="F2" s="5">
        <v>255.15</v>
      </c>
      <c r="G2" s="5">
        <v>1</v>
      </c>
      <c r="H2" s="6">
        <f t="shared" ref="H2:H8" si="0">E2*0.7+G2*0.3</f>
        <v>1.7</v>
      </c>
      <c r="I2" s="6" t="s">
        <v>238</v>
      </c>
      <c r="J2" s="5" t="s">
        <v>26</v>
      </c>
      <c r="K2" s="5" t="s">
        <v>9</v>
      </c>
      <c r="L2" s="5" t="s">
        <v>10</v>
      </c>
    </row>
    <row r="3" spans="1:12" x14ac:dyDescent="0.25">
      <c r="A3" s="5">
        <v>3190102340</v>
      </c>
      <c r="B3" s="5">
        <v>57.5</v>
      </c>
      <c r="C3" s="5">
        <v>110</v>
      </c>
      <c r="D3" s="6">
        <v>3.17</v>
      </c>
      <c r="E3" s="6" t="s">
        <v>106</v>
      </c>
      <c r="F3" s="5">
        <v>179.1</v>
      </c>
      <c r="G3" s="5">
        <v>2</v>
      </c>
      <c r="H3" s="6">
        <f t="shared" si="0"/>
        <v>2.6999999999999997</v>
      </c>
      <c r="I3" s="6" t="s">
        <v>239</v>
      </c>
      <c r="J3" s="5" t="s">
        <v>26</v>
      </c>
      <c r="K3" s="5" t="s">
        <v>9</v>
      </c>
      <c r="L3" s="5" t="s">
        <v>10</v>
      </c>
    </row>
    <row r="4" spans="1:12" x14ac:dyDescent="0.25">
      <c r="A4" s="5">
        <v>3190102336</v>
      </c>
      <c r="B4" s="5">
        <v>1.5</v>
      </c>
      <c r="C4" s="5">
        <v>47.5</v>
      </c>
      <c r="D4" s="6">
        <v>4.5</v>
      </c>
      <c r="E4" s="6" t="s">
        <v>232</v>
      </c>
      <c r="F4" s="5">
        <v>6.75</v>
      </c>
      <c r="G4" s="5">
        <v>7</v>
      </c>
      <c r="H4" s="6">
        <f t="shared" si="0"/>
        <v>2.8</v>
      </c>
      <c r="I4" s="6" t="s">
        <v>106</v>
      </c>
      <c r="J4" s="5" t="s">
        <v>26</v>
      </c>
      <c r="K4" s="5" t="s">
        <v>9</v>
      </c>
      <c r="L4" s="5" t="s">
        <v>10</v>
      </c>
    </row>
    <row r="5" spans="1:12" x14ac:dyDescent="0.25">
      <c r="A5" s="5">
        <v>3190105144</v>
      </c>
      <c r="B5" s="5">
        <v>62</v>
      </c>
      <c r="C5" s="5">
        <v>109.5</v>
      </c>
      <c r="D5" s="6" t="s">
        <v>192</v>
      </c>
      <c r="E5" s="6" t="s">
        <v>125</v>
      </c>
      <c r="F5" s="5">
        <v>149.4</v>
      </c>
      <c r="G5" s="5">
        <v>3</v>
      </c>
      <c r="H5" s="6">
        <f t="shared" si="0"/>
        <v>3.6999999999999997</v>
      </c>
      <c r="I5" s="6" t="s">
        <v>125</v>
      </c>
      <c r="J5" s="5" t="s">
        <v>26</v>
      </c>
      <c r="K5" s="5" t="s">
        <v>9</v>
      </c>
      <c r="L5" s="5" t="s">
        <v>10</v>
      </c>
    </row>
    <row r="6" spans="1:12" x14ac:dyDescent="0.25">
      <c r="A6" s="5">
        <v>3190105357</v>
      </c>
      <c r="B6" s="5">
        <v>50</v>
      </c>
      <c r="C6" s="5">
        <v>105.5</v>
      </c>
      <c r="D6" s="6" t="s">
        <v>194</v>
      </c>
      <c r="E6" s="6" t="s">
        <v>107</v>
      </c>
      <c r="F6" s="5">
        <v>135.80000000000001</v>
      </c>
      <c r="G6" s="5">
        <v>4</v>
      </c>
      <c r="H6" s="6">
        <f t="shared" si="0"/>
        <v>4.7</v>
      </c>
      <c r="I6" s="6" t="s">
        <v>107</v>
      </c>
      <c r="J6" s="5" t="s">
        <v>26</v>
      </c>
      <c r="K6" s="5" t="s">
        <v>9</v>
      </c>
      <c r="L6" s="5" t="s">
        <v>10</v>
      </c>
    </row>
    <row r="7" spans="1:12" x14ac:dyDescent="0.25">
      <c r="A7" s="5">
        <v>3190102338</v>
      </c>
      <c r="B7" s="5">
        <v>3</v>
      </c>
      <c r="C7" s="5">
        <v>42.5</v>
      </c>
      <c r="D7" s="6">
        <v>1.71</v>
      </c>
      <c r="E7" s="6" t="s">
        <v>97</v>
      </c>
      <c r="F7" s="5">
        <v>8.5500000000000007</v>
      </c>
      <c r="G7" s="5">
        <v>6</v>
      </c>
      <c r="H7" s="6">
        <f t="shared" si="0"/>
        <v>5.9999999999999991</v>
      </c>
      <c r="I7" s="6" t="s">
        <v>97</v>
      </c>
      <c r="J7" s="5" t="s">
        <v>26</v>
      </c>
      <c r="K7" s="5" t="s">
        <v>9</v>
      </c>
      <c r="L7" s="5" t="s">
        <v>10</v>
      </c>
    </row>
    <row r="8" spans="1:12" x14ac:dyDescent="0.25">
      <c r="A8" s="5">
        <v>3190102311</v>
      </c>
      <c r="B8" s="5">
        <v>26</v>
      </c>
      <c r="C8" s="5">
        <v>69</v>
      </c>
      <c r="D8" s="6">
        <v>1.41</v>
      </c>
      <c r="E8" s="6" t="s">
        <v>86</v>
      </c>
      <c r="F8" s="5">
        <v>74.25</v>
      </c>
      <c r="G8" s="5">
        <v>5</v>
      </c>
      <c r="H8" s="6">
        <f t="shared" si="0"/>
        <v>6.3999999999999995</v>
      </c>
      <c r="I8" s="6" t="s">
        <v>86</v>
      </c>
      <c r="J8" s="5" t="s">
        <v>26</v>
      </c>
      <c r="K8" s="5" t="s">
        <v>9</v>
      </c>
      <c r="L8" s="5" t="s">
        <v>10</v>
      </c>
    </row>
  </sheetData>
  <sortState ref="A2:L8">
    <sortCondition ref="H2:H8"/>
    <sortCondition descending="1" ref="B2:B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topLeftCell="B1" workbookViewId="0">
      <selection activeCell="B1" sqref="B1:B1048576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8" width="5.77734375" customWidth="1"/>
    <col min="9" max="9" width="8.5546875" bestFit="1" customWidth="1"/>
    <col min="10" max="10" width="12.3320312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240</v>
      </c>
      <c r="F1" s="1" t="s">
        <v>4</v>
      </c>
      <c r="G1" s="1" t="s">
        <v>229</v>
      </c>
      <c r="H1" s="1" t="s">
        <v>243</v>
      </c>
      <c r="I1" s="1" t="s">
        <v>244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3190105871</v>
      </c>
      <c r="B2" s="5">
        <v>59.5</v>
      </c>
      <c r="C2" s="5">
        <v>118</v>
      </c>
      <c r="D2" s="6" t="s">
        <v>150</v>
      </c>
      <c r="E2" s="6" t="s">
        <v>241</v>
      </c>
      <c r="F2" s="5">
        <v>272.05</v>
      </c>
      <c r="G2" s="5">
        <v>2</v>
      </c>
      <c r="H2" s="6">
        <f t="shared" ref="H2:H34" si="0">E2*0.7+G2*0.3</f>
        <v>1.2999999999999998</v>
      </c>
      <c r="I2" s="7" t="s">
        <v>245</v>
      </c>
      <c r="J2" s="5" t="s">
        <v>29</v>
      </c>
      <c r="K2" s="5" t="s">
        <v>9</v>
      </c>
      <c r="L2" s="5" t="s">
        <v>10</v>
      </c>
    </row>
    <row r="3" spans="1:12" x14ac:dyDescent="0.25">
      <c r="A3" s="5">
        <v>3190103115</v>
      </c>
      <c r="B3" s="5">
        <v>61</v>
      </c>
      <c r="C3" s="5">
        <v>120.5</v>
      </c>
      <c r="D3" s="6" t="s">
        <v>56</v>
      </c>
      <c r="E3" s="6" t="s">
        <v>106</v>
      </c>
      <c r="F3" s="5">
        <v>283.2</v>
      </c>
      <c r="G3" s="5">
        <v>1</v>
      </c>
      <c r="H3" s="6">
        <f t="shared" si="0"/>
        <v>2.3999999999999995</v>
      </c>
      <c r="I3" s="7" t="s">
        <v>246</v>
      </c>
      <c r="J3" s="5" t="s">
        <v>29</v>
      </c>
      <c r="K3" s="5" t="s">
        <v>9</v>
      </c>
      <c r="L3" s="5" t="s">
        <v>10</v>
      </c>
    </row>
    <row r="4" spans="1:12" x14ac:dyDescent="0.25">
      <c r="A4" s="5">
        <v>3190106075</v>
      </c>
      <c r="B4" s="5">
        <v>56</v>
      </c>
      <c r="C4" s="5">
        <v>114.5</v>
      </c>
      <c r="D4" s="6" t="s">
        <v>150</v>
      </c>
      <c r="E4" s="6" t="s">
        <v>242</v>
      </c>
      <c r="F4" s="5">
        <v>260.45</v>
      </c>
      <c r="G4" s="5">
        <v>7</v>
      </c>
      <c r="H4" s="6">
        <f t="shared" si="0"/>
        <v>3.5</v>
      </c>
      <c r="I4" s="7" t="s">
        <v>106</v>
      </c>
      <c r="J4" s="5" t="s">
        <v>29</v>
      </c>
      <c r="K4" s="5" t="s">
        <v>9</v>
      </c>
      <c r="L4" s="5" t="s">
        <v>10</v>
      </c>
    </row>
    <row r="5" spans="1:12" x14ac:dyDescent="0.25">
      <c r="A5" s="5">
        <v>3190103323</v>
      </c>
      <c r="B5" s="5">
        <v>57.5</v>
      </c>
      <c r="C5" s="5">
        <v>116.5</v>
      </c>
      <c r="D5" s="6" t="s">
        <v>135</v>
      </c>
      <c r="E5" s="6" t="s">
        <v>125</v>
      </c>
      <c r="F5" s="5">
        <v>266</v>
      </c>
      <c r="G5" s="5">
        <v>4</v>
      </c>
      <c r="H5" s="6">
        <f t="shared" si="0"/>
        <v>4</v>
      </c>
      <c r="I5" s="7" t="s">
        <v>125</v>
      </c>
      <c r="J5" s="5" t="s">
        <v>29</v>
      </c>
      <c r="K5" s="5" t="s">
        <v>9</v>
      </c>
      <c r="L5" s="5" t="s">
        <v>10</v>
      </c>
    </row>
    <row r="6" spans="1:12" x14ac:dyDescent="0.25">
      <c r="A6" s="5">
        <v>3190103054</v>
      </c>
      <c r="B6" s="5">
        <v>57.5</v>
      </c>
      <c r="C6" s="5">
        <v>115.5</v>
      </c>
      <c r="D6" s="6" t="s">
        <v>44</v>
      </c>
      <c r="E6" s="6" t="s">
        <v>107</v>
      </c>
      <c r="F6" s="5">
        <v>263.8</v>
      </c>
      <c r="G6" s="5">
        <v>5</v>
      </c>
      <c r="H6" s="6">
        <f t="shared" si="0"/>
        <v>5</v>
      </c>
      <c r="I6" s="7" t="s">
        <v>107</v>
      </c>
      <c r="J6" s="5" t="s">
        <v>29</v>
      </c>
      <c r="K6" s="5" t="s">
        <v>9</v>
      </c>
      <c r="L6" s="5" t="s">
        <v>10</v>
      </c>
    </row>
    <row r="7" spans="1:12" x14ac:dyDescent="0.25">
      <c r="A7" s="5">
        <v>3190104698</v>
      </c>
      <c r="B7" s="5">
        <v>58.5</v>
      </c>
      <c r="C7" s="5">
        <v>116</v>
      </c>
      <c r="D7" s="6" t="s">
        <v>36</v>
      </c>
      <c r="E7" s="6" t="s">
        <v>86</v>
      </c>
      <c r="F7" s="5">
        <v>266.45</v>
      </c>
      <c r="G7" s="5">
        <v>3</v>
      </c>
      <c r="H7" s="6">
        <f t="shared" si="0"/>
        <v>5.7999999999999989</v>
      </c>
      <c r="I7" s="7" t="s">
        <v>97</v>
      </c>
      <c r="J7" s="5" t="s">
        <v>29</v>
      </c>
      <c r="K7" s="5" t="s">
        <v>9</v>
      </c>
      <c r="L7" s="5" t="s">
        <v>10</v>
      </c>
    </row>
    <row r="8" spans="1:12" x14ac:dyDescent="0.25">
      <c r="A8" s="5">
        <v>3190103325</v>
      </c>
      <c r="B8" s="5">
        <v>53.5</v>
      </c>
      <c r="C8" s="5">
        <v>114</v>
      </c>
      <c r="D8" s="6" t="s">
        <v>34</v>
      </c>
      <c r="E8" s="6" t="s">
        <v>97</v>
      </c>
      <c r="F8" s="5">
        <v>244.2</v>
      </c>
      <c r="G8" s="5">
        <v>14</v>
      </c>
      <c r="H8" s="6">
        <f t="shared" si="0"/>
        <v>8.3999999999999986</v>
      </c>
      <c r="I8" s="7" t="s">
        <v>86</v>
      </c>
      <c r="J8" s="5" t="s">
        <v>29</v>
      </c>
      <c r="K8" s="5" t="s">
        <v>9</v>
      </c>
      <c r="L8" s="5" t="s">
        <v>10</v>
      </c>
    </row>
    <row r="9" spans="1:12" x14ac:dyDescent="0.25">
      <c r="A9" s="5">
        <v>3190103109</v>
      </c>
      <c r="B9" s="5">
        <v>57.5</v>
      </c>
      <c r="C9" s="5">
        <v>116.5</v>
      </c>
      <c r="D9" s="6" t="s">
        <v>12</v>
      </c>
      <c r="E9" s="6" t="s">
        <v>167</v>
      </c>
      <c r="F9" s="5">
        <v>252.4</v>
      </c>
      <c r="G9" s="5">
        <v>10</v>
      </c>
      <c r="H9" s="6">
        <f t="shared" si="0"/>
        <v>8.6</v>
      </c>
      <c r="I9" s="7" t="s">
        <v>167</v>
      </c>
      <c r="J9" s="5" t="s">
        <v>29</v>
      </c>
      <c r="K9" s="5" t="s">
        <v>9</v>
      </c>
      <c r="L9" s="5" t="s">
        <v>10</v>
      </c>
    </row>
    <row r="10" spans="1:12" x14ac:dyDescent="0.25">
      <c r="A10" s="5">
        <v>3190104533</v>
      </c>
      <c r="B10" s="5">
        <v>60</v>
      </c>
      <c r="C10" s="5">
        <v>117.5</v>
      </c>
      <c r="D10" s="6" t="s">
        <v>46</v>
      </c>
      <c r="E10" s="6" t="s">
        <v>103</v>
      </c>
      <c r="F10" s="5">
        <v>256.05</v>
      </c>
      <c r="G10" s="5">
        <v>8</v>
      </c>
      <c r="H10" s="6">
        <f t="shared" si="0"/>
        <v>8.6999999999999993</v>
      </c>
      <c r="I10" s="7" t="s">
        <v>103</v>
      </c>
      <c r="J10" s="5" t="s">
        <v>29</v>
      </c>
      <c r="K10" s="5" t="s">
        <v>9</v>
      </c>
      <c r="L10" s="5" t="s">
        <v>10</v>
      </c>
    </row>
    <row r="11" spans="1:12" x14ac:dyDescent="0.25">
      <c r="A11" s="5">
        <v>3190103522</v>
      </c>
      <c r="B11" s="5">
        <v>59.5</v>
      </c>
      <c r="C11" s="5">
        <v>118.5</v>
      </c>
      <c r="D11" s="6" t="s">
        <v>148</v>
      </c>
      <c r="E11" s="6" t="s">
        <v>84</v>
      </c>
      <c r="F11" s="5">
        <v>252.95</v>
      </c>
      <c r="G11" s="5">
        <v>9</v>
      </c>
      <c r="H11" s="6">
        <f t="shared" si="0"/>
        <v>9.6999999999999993</v>
      </c>
      <c r="I11" s="7" t="s">
        <v>84</v>
      </c>
      <c r="J11" s="5" t="s">
        <v>29</v>
      </c>
      <c r="K11" s="5" t="s">
        <v>9</v>
      </c>
      <c r="L11" s="5" t="s">
        <v>10</v>
      </c>
    </row>
    <row r="12" spans="1:12" x14ac:dyDescent="0.25">
      <c r="A12" s="5">
        <v>3190105994</v>
      </c>
      <c r="B12" s="5">
        <v>57.5</v>
      </c>
      <c r="C12" s="5">
        <v>112.5</v>
      </c>
      <c r="D12" s="6" t="s">
        <v>45</v>
      </c>
      <c r="E12" s="6" t="s">
        <v>132</v>
      </c>
      <c r="F12" s="5">
        <v>246.85</v>
      </c>
      <c r="G12" s="5">
        <v>13</v>
      </c>
      <c r="H12" s="6">
        <f t="shared" si="0"/>
        <v>12.299999999999999</v>
      </c>
      <c r="I12" s="7" t="s">
        <v>91</v>
      </c>
      <c r="J12" s="5" t="s">
        <v>29</v>
      </c>
      <c r="K12" s="5" t="s">
        <v>9</v>
      </c>
      <c r="L12" s="5" t="s">
        <v>10</v>
      </c>
    </row>
    <row r="13" spans="1:12" x14ac:dyDescent="0.25">
      <c r="A13" s="5">
        <v>3190105201</v>
      </c>
      <c r="B13" s="5">
        <v>54.5</v>
      </c>
      <c r="C13" s="5">
        <v>108.5</v>
      </c>
      <c r="D13" s="6" t="s">
        <v>149</v>
      </c>
      <c r="E13" s="6" t="s">
        <v>91</v>
      </c>
      <c r="F13" s="5">
        <v>234.8</v>
      </c>
      <c r="G13" s="5">
        <v>17</v>
      </c>
      <c r="H13" s="6">
        <f t="shared" si="0"/>
        <v>12.799999999999999</v>
      </c>
      <c r="I13" s="7" t="s">
        <v>132</v>
      </c>
      <c r="J13" s="5" t="s">
        <v>29</v>
      </c>
      <c r="K13" s="5" t="s">
        <v>9</v>
      </c>
      <c r="L13" s="5" t="s">
        <v>10</v>
      </c>
    </row>
    <row r="14" spans="1:12" x14ac:dyDescent="0.25">
      <c r="A14" s="5">
        <v>3190102980</v>
      </c>
      <c r="B14" s="5">
        <v>66.5</v>
      </c>
      <c r="C14" s="5">
        <v>121</v>
      </c>
      <c r="D14" s="6" t="s">
        <v>152</v>
      </c>
      <c r="E14" s="6" t="s">
        <v>90</v>
      </c>
      <c r="F14" s="5">
        <v>261.3</v>
      </c>
      <c r="G14" s="5">
        <v>6</v>
      </c>
      <c r="H14" s="6">
        <f t="shared" si="0"/>
        <v>13</v>
      </c>
      <c r="I14" s="7" t="s">
        <v>139</v>
      </c>
      <c r="J14" s="5" t="s">
        <v>29</v>
      </c>
      <c r="K14" s="5" t="s">
        <v>9</v>
      </c>
      <c r="L14" s="5" t="s">
        <v>10</v>
      </c>
    </row>
    <row r="15" spans="1:12" x14ac:dyDescent="0.25">
      <c r="A15" s="5">
        <v>3190105216</v>
      </c>
      <c r="B15" s="5">
        <v>59.5</v>
      </c>
      <c r="C15" s="5">
        <v>119</v>
      </c>
      <c r="D15" s="6" t="s">
        <v>37</v>
      </c>
      <c r="E15" s="6" t="s">
        <v>89</v>
      </c>
      <c r="F15" s="5">
        <v>248.05</v>
      </c>
      <c r="G15" s="5">
        <v>12</v>
      </c>
      <c r="H15" s="6">
        <f t="shared" si="0"/>
        <v>13.399999999999999</v>
      </c>
      <c r="I15" s="7" t="s">
        <v>89</v>
      </c>
      <c r="J15" s="5" t="s">
        <v>29</v>
      </c>
      <c r="K15" s="5" t="s">
        <v>9</v>
      </c>
      <c r="L15" s="5" t="s">
        <v>10</v>
      </c>
    </row>
    <row r="16" spans="1:12" x14ac:dyDescent="0.25">
      <c r="A16" s="5">
        <v>3190103302</v>
      </c>
      <c r="B16" s="5">
        <v>57.5</v>
      </c>
      <c r="C16" s="5">
        <v>118</v>
      </c>
      <c r="D16" s="6" t="s">
        <v>35</v>
      </c>
      <c r="E16" s="6" t="s">
        <v>139</v>
      </c>
      <c r="F16" s="5">
        <v>241.5</v>
      </c>
      <c r="G16" s="5">
        <v>16</v>
      </c>
      <c r="H16" s="6">
        <f t="shared" si="0"/>
        <v>13.899999999999999</v>
      </c>
      <c r="I16" s="7" t="s">
        <v>120</v>
      </c>
      <c r="J16" s="5" t="s">
        <v>29</v>
      </c>
      <c r="K16" s="5" t="s">
        <v>9</v>
      </c>
      <c r="L16" s="5" t="s">
        <v>10</v>
      </c>
    </row>
    <row r="17" spans="1:12" x14ac:dyDescent="0.25">
      <c r="A17" s="5">
        <v>3190105555</v>
      </c>
      <c r="B17" s="5">
        <v>56</v>
      </c>
      <c r="C17" s="5">
        <v>114</v>
      </c>
      <c r="D17" s="6" t="s">
        <v>99</v>
      </c>
      <c r="E17" s="6" t="s">
        <v>120</v>
      </c>
      <c r="F17" s="5">
        <v>233.55</v>
      </c>
      <c r="G17" s="5">
        <v>18</v>
      </c>
      <c r="H17" s="6">
        <f t="shared" si="0"/>
        <v>15.899999999999999</v>
      </c>
      <c r="I17" s="7" t="s">
        <v>90</v>
      </c>
      <c r="J17" s="5" t="s">
        <v>29</v>
      </c>
      <c r="K17" s="5" t="s">
        <v>9</v>
      </c>
      <c r="L17" s="5" t="s">
        <v>10</v>
      </c>
    </row>
    <row r="18" spans="1:12" x14ac:dyDescent="0.25">
      <c r="A18" s="5">
        <v>3190105237</v>
      </c>
      <c r="B18" s="5">
        <v>65.5</v>
      </c>
      <c r="C18" s="5">
        <v>127</v>
      </c>
      <c r="D18" s="6" t="s">
        <v>140</v>
      </c>
      <c r="E18" s="6" t="s">
        <v>95</v>
      </c>
      <c r="F18" s="5">
        <v>250.25</v>
      </c>
      <c r="G18" s="5">
        <v>11</v>
      </c>
      <c r="H18" s="6">
        <f t="shared" si="0"/>
        <v>16.599999999999998</v>
      </c>
      <c r="I18" s="7" t="s">
        <v>94</v>
      </c>
      <c r="J18" s="5" t="s">
        <v>29</v>
      </c>
      <c r="K18" s="5" t="s">
        <v>9</v>
      </c>
      <c r="L18" s="5" t="s">
        <v>10</v>
      </c>
    </row>
    <row r="19" spans="1:12" x14ac:dyDescent="0.25">
      <c r="A19" s="5">
        <v>3190106080</v>
      </c>
      <c r="B19" s="5">
        <v>58.5</v>
      </c>
      <c r="C19" s="5">
        <v>115.5</v>
      </c>
      <c r="D19" s="6" t="s">
        <v>126</v>
      </c>
      <c r="E19" s="6" t="s">
        <v>94</v>
      </c>
      <c r="F19" s="5">
        <v>226</v>
      </c>
      <c r="G19" s="5">
        <v>19</v>
      </c>
      <c r="H19" s="6">
        <f t="shared" si="0"/>
        <v>17.599999999999998</v>
      </c>
      <c r="I19" s="7" t="s">
        <v>96</v>
      </c>
      <c r="J19" s="5" t="s">
        <v>29</v>
      </c>
      <c r="K19" s="5" t="s">
        <v>9</v>
      </c>
      <c r="L19" s="5" t="s">
        <v>10</v>
      </c>
    </row>
    <row r="20" spans="1:12" x14ac:dyDescent="0.25">
      <c r="A20" s="5">
        <v>3190102987</v>
      </c>
      <c r="B20" s="5">
        <v>57.5</v>
      </c>
      <c r="C20" s="5">
        <v>118</v>
      </c>
      <c r="D20" s="6" t="s">
        <v>109</v>
      </c>
      <c r="E20" s="6" t="s">
        <v>96</v>
      </c>
      <c r="F20" s="5">
        <v>225.35</v>
      </c>
      <c r="G20" s="5">
        <v>20</v>
      </c>
      <c r="H20" s="6">
        <f t="shared" si="0"/>
        <v>18.600000000000001</v>
      </c>
      <c r="I20" s="7" t="s">
        <v>95</v>
      </c>
      <c r="J20" s="5" t="s">
        <v>29</v>
      </c>
      <c r="K20" s="5" t="s">
        <v>9</v>
      </c>
      <c r="L20" s="5" t="s">
        <v>10</v>
      </c>
    </row>
    <row r="21" spans="1:12" x14ac:dyDescent="0.25">
      <c r="A21" s="5">
        <v>3190105728</v>
      </c>
      <c r="B21" s="5">
        <v>68</v>
      </c>
      <c r="C21" s="5">
        <v>136.5</v>
      </c>
      <c r="D21" s="6" t="s">
        <v>168</v>
      </c>
      <c r="E21" s="6" t="s">
        <v>116</v>
      </c>
      <c r="F21" s="5">
        <v>242.65</v>
      </c>
      <c r="G21" s="5">
        <v>15</v>
      </c>
      <c r="H21" s="6">
        <f t="shared" si="0"/>
        <v>19.899999999999999</v>
      </c>
      <c r="I21" s="7" t="s">
        <v>93</v>
      </c>
      <c r="J21" s="5" t="s">
        <v>29</v>
      </c>
      <c r="K21" s="5" t="s">
        <v>9</v>
      </c>
      <c r="L21" s="5" t="s">
        <v>10</v>
      </c>
    </row>
    <row r="22" spans="1:12" x14ac:dyDescent="0.25">
      <c r="A22" s="5">
        <v>3190103256</v>
      </c>
      <c r="B22" s="5">
        <v>53</v>
      </c>
      <c r="C22" s="5">
        <v>108.5</v>
      </c>
      <c r="D22" s="6" t="s">
        <v>53</v>
      </c>
      <c r="E22" s="6" t="s">
        <v>93</v>
      </c>
      <c r="F22" s="5">
        <v>200.65</v>
      </c>
      <c r="G22" s="5">
        <v>22</v>
      </c>
      <c r="H22" s="6">
        <f t="shared" si="0"/>
        <v>20.6</v>
      </c>
      <c r="I22" s="7" t="s">
        <v>134</v>
      </c>
      <c r="J22" s="5" t="s">
        <v>29</v>
      </c>
      <c r="K22" s="5" t="s">
        <v>9</v>
      </c>
      <c r="L22" s="5" t="s">
        <v>10</v>
      </c>
    </row>
    <row r="23" spans="1:12" x14ac:dyDescent="0.25">
      <c r="A23" s="5">
        <v>3190103293</v>
      </c>
      <c r="B23" s="5">
        <v>62</v>
      </c>
      <c r="C23" s="5">
        <v>118</v>
      </c>
      <c r="D23" s="6" t="s">
        <v>165</v>
      </c>
      <c r="E23" s="6" t="s">
        <v>134</v>
      </c>
      <c r="F23" s="5">
        <v>218.85</v>
      </c>
      <c r="G23" s="5">
        <v>21</v>
      </c>
      <c r="H23" s="6">
        <f t="shared" si="0"/>
        <v>21</v>
      </c>
      <c r="I23" s="7" t="s">
        <v>116</v>
      </c>
      <c r="J23" s="5" t="s">
        <v>29</v>
      </c>
      <c r="K23" s="5" t="s">
        <v>9</v>
      </c>
      <c r="L23" s="5" t="s">
        <v>10</v>
      </c>
    </row>
    <row r="24" spans="1:12" x14ac:dyDescent="0.25">
      <c r="A24" s="5">
        <v>3190103050</v>
      </c>
      <c r="B24" s="5">
        <v>57.5</v>
      </c>
      <c r="C24" s="5">
        <v>107</v>
      </c>
      <c r="D24" s="6" t="s">
        <v>155</v>
      </c>
      <c r="E24" s="6" t="s">
        <v>87</v>
      </c>
      <c r="F24" s="5">
        <v>182.7</v>
      </c>
      <c r="G24" s="5">
        <v>23</v>
      </c>
      <c r="H24" s="6">
        <f t="shared" si="0"/>
        <v>22.999999999999996</v>
      </c>
      <c r="I24" s="7" t="s">
        <v>87</v>
      </c>
      <c r="J24" s="5" t="s">
        <v>29</v>
      </c>
      <c r="K24" s="5" t="s">
        <v>9</v>
      </c>
      <c r="L24" s="5" t="s">
        <v>10</v>
      </c>
    </row>
    <row r="25" spans="1:12" x14ac:dyDescent="0.25">
      <c r="A25" s="5">
        <v>3190105050</v>
      </c>
      <c r="B25" s="5">
        <v>58.5</v>
      </c>
      <c r="C25" s="5">
        <v>108</v>
      </c>
      <c r="D25" s="6" t="s">
        <v>188</v>
      </c>
      <c r="E25" s="6" t="s">
        <v>210</v>
      </c>
      <c r="F25" s="5">
        <v>176</v>
      </c>
      <c r="G25" s="5">
        <v>24</v>
      </c>
      <c r="H25" s="6">
        <f t="shared" si="0"/>
        <v>23.999999999999996</v>
      </c>
      <c r="I25" s="7" t="s">
        <v>210</v>
      </c>
      <c r="J25" s="5" t="s">
        <v>29</v>
      </c>
      <c r="K25" s="5" t="s">
        <v>9</v>
      </c>
      <c r="L25" s="5" t="s">
        <v>10</v>
      </c>
    </row>
    <row r="26" spans="1:12" x14ac:dyDescent="0.25">
      <c r="A26" s="5">
        <v>3190105288</v>
      </c>
      <c r="B26" s="5">
        <v>52.5</v>
      </c>
      <c r="C26" s="5">
        <v>115.5</v>
      </c>
      <c r="D26" s="6" t="s">
        <v>193</v>
      </c>
      <c r="E26" s="6" t="s">
        <v>211</v>
      </c>
      <c r="F26" s="5">
        <v>153.9</v>
      </c>
      <c r="G26" s="5">
        <v>25</v>
      </c>
      <c r="H26" s="6">
        <f t="shared" si="0"/>
        <v>25</v>
      </c>
      <c r="I26" s="7" t="s">
        <v>211</v>
      </c>
      <c r="J26" s="5" t="s">
        <v>29</v>
      </c>
      <c r="K26" s="5" t="s">
        <v>9</v>
      </c>
      <c r="L26" s="5" t="s">
        <v>10</v>
      </c>
    </row>
    <row r="27" spans="1:12" x14ac:dyDescent="0.25">
      <c r="A27" s="5">
        <v>3190102342</v>
      </c>
      <c r="B27" s="5">
        <v>36.5</v>
      </c>
      <c r="C27" s="5">
        <v>84</v>
      </c>
      <c r="D27" s="6">
        <v>2.27</v>
      </c>
      <c r="E27" s="6" t="s">
        <v>212</v>
      </c>
      <c r="F27" s="5">
        <v>104.4</v>
      </c>
      <c r="G27" s="5">
        <v>27</v>
      </c>
      <c r="H27" s="6">
        <f t="shared" si="0"/>
        <v>26.299999999999997</v>
      </c>
      <c r="I27" s="7" t="s">
        <v>212</v>
      </c>
      <c r="J27" s="5" t="s">
        <v>29</v>
      </c>
      <c r="K27" s="5" t="s">
        <v>9</v>
      </c>
      <c r="L27" s="5" t="s">
        <v>10</v>
      </c>
    </row>
    <row r="28" spans="1:12" x14ac:dyDescent="0.25">
      <c r="A28" s="5">
        <v>3190102972</v>
      </c>
      <c r="B28" s="5">
        <v>34</v>
      </c>
      <c r="C28" s="5">
        <v>92.5</v>
      </c>
      <c r="D28" s="6" t="s">
        <v>50</v>
      </c>
      <c r="E28" s="6" t="s">
        <v>196</v>
      </c>
      <c r="F28" s="5">
        <v>109.8</v>
      </c>
      <c r="G28" s="5">
        <v>26</v>
      </c>
      <c r="H28" s="6">
        <f t="shared" si="0"/>
        <v>26.7</v>
      </c>
      <c r="I28" s="7" t="s">
        <v>196</v>
      </c>
      <c r="J28" s="5" t="s">
        <v>29</v>
      </c>
      <c r="K28" s="5" t="s">
        <v>9</v>
      </c>
      <c r="L28" s="5" t="s">
        <v>10</v>
      </c>
    </row>
    <row r="29" spans="1:12" x14ac:dyDescent="0.25">
      <c r="A29" s="5">
        <v>3190105820</v>
      </c>
      <c r="B29" s="5">
        <v>30.5</v>
      </c>
      <c r="C29" s="5">
        <v>75.5</v>
      </c>
      <c r="D29" s="6" t="s">
        <v>198</v>
      </c>
      <c r="E29" s="6" t="s">
        <v>213</v>
      </c>
      <c r="F29" s="5">
        <v>98.25</v>
      </c>
      <c r="G29" s="5">
        <v>28</v>
      </c>
      <c r="H29" s="6">
        <f t="shared" si="0"/>
        <v>28</v>
      </c>
      <c r="I29" s="7" t="s">
        <v>213</v>
      </c>
      <c r="J29" s="5" t="s">
        <v>29</v>
      </c>
      <c r="K29" s="5" t="s">
        <v>9</v>
      </c>
      <c r="L29" s="5" t="s">
        <v>10</v>
      </c>
    </row>
    <row r="30" spans="1:12" x14ac:dyDescent="0.25">
      <c r="A30" s="5">
        <v>3190104918</v>
      </c>
      <c r="B30" s="5">
        <v>30</v>
      </c>
      <c r="C30" s="5">
        <v>84</v>
      </c>
      <c r="D30" s="6" t="s">
        <v>182</v>
      </c>
      <c r="E30" s="6" t="s">
        <v>214</v>
      </c>
      <c r="F30" s="5">
        <v>85.05</v>
      </c>
      <c r="G30" s="5">
        <v>29</v>
      </c>
      <c r="H30" s="6">
        <f t="shared" si="0"/>
        <v>28.999999999999996</v>
      </c>
      <c r="I30" s="7" t="s">
        <v>214</v>
      </c>
      <c r="J30" s="5" t="s">
        <v>29</v>
      </c>
      <c r="K30" s="5" t="s">
        <v>9</v>
      </c>
      <c r="L30" s="5" t="s">
        <v>10</v>
      </c>
    </row>
    <row r="31" spans="1:12" x14ac:dyDescent="0.25">
      <c r="A31" s="5">
        <v>3190102362</v>
      </c>
      <c r="B31" s="5">
        <v>22</v>
      </c>
      <c r="C31" s="5">
        <v>67</v>
      </c>
      <c r="D31" s="6" t="s">
        <v>118</v>
      </c>
      <c r="E31" s="6" t="s">
        <v>215</v>
      </c>
      <c r="F31" s="5">
        <v>67.8</v>
      </c>
      <c r="G31" s="5">
        <v>30</v>
      </c>
      <c r="H31" s="6">
        <f t="shared" si="0"/>
        <v>30</v>
      </c>
      <c r="I31" s="7" t="s">
        <v>215</v>
      </c>
      <c r="J31" s="5" t="s">
        <v>29</v>
      </c>
      <c r="K31" s="5" t="s">
        <v>9</v>
      </c>
      <c r="L31" s="5" t="s">
        <v>10</v>
      </c>
    </row>
    <row r="32" spans="1:12" x14ac:dyDescent="0.25">
      <c r="A32" s="5">
        <v>3190105563</v>
      </c>
      <c r="B32" s="5">
        <v>25.5</v>
      </c>
      <c r="C32" s="5">
        <v>54.5</v>
      </c>
      <c r="D32" s="6" t="s">
        <v>161</v>
      </c>
      <c r="E32" s="6" t="s">
        <v>216</v>
      </c>
      <c r="F32" s="5">
        <v>66.45</v>
      </c>
      <c r="G32" s="5">
        <v>31</v>
      </c>
      <c r="H32" s="6">
        <f t="shared" si="0"/>
        <v>31</v>
      </c>
      <c r="I32" s="7" t="s">
        <v>216</v>
      </c>
      <c r="J32" s="5" t="s">
        <v>29</v>
      </c>
      <c r="K32" s="5" t="s">
        <v>9</v>
      </c>
      <c r="L32" s="5" t="s">
        <v>10</v>
      </c>
    </row>
    <row r="33" spans="1:12" x14ac:dyDescent="0.25">
      <c r="A33" s="5">
        <v>3190102360</v>
      </c>
      <c r="B33" s="5">
        <v>12</v>
      </c>
      <c r="C33" s="5">
        <v>60.5</v>
      </c>
      <c r="D33" s="6" t="s">
        <v>117</v>
      </c>
      <c r="E33" s="6" t="s">
        <v>217</v>
      </c>
      <c r="F33" s="5">
        <v>33.6</v>
      </c>
      <c r="G33" s="5">
        <v>32</v>
      </c>
      <c r="H33" s="6">
        <f t="shared" si="0"/>
        <v>32</v>
      </c>
      <c r="I33" s="7" t="s">
        <v>217</v>
      </c>
      <c r="J33" s="5" t="s">
        <v>29</v>
      </c>
      <c r="K33" s="5" t="s">
        <v>9</v>
      </c>
      <c r="L33" s="5" t="s">
        <v>10</v>
      </c>
    </row>
    <row r="34" spans="1:12" x14ac:dyDescent="0.25">
      <c r="A34" s="5">
        <v>3190106074</v>
      </c>
      <c r="B34" s="5">
        <v>7</v>
      </c>
      <c r="C34" s="5">
        <v>52</v>
      </c>
      <c r="D34" s="6" t="s">
        <v>202</v>
      </c>
      <c r="E34" s="6" t="s">
        <v>218</v>
      </c>
      <c r="F34" s="5">
        <v>16.8</v>
      </c>
      <c r="G34" s="5">
        <v>33</v>
      </c>
      <c r="H34" s="6">
        <f t="shared" si="0"/>
        <v>33</v>
      </c>
      <c r="I34" s="7" t="s">
        <v>218</v>
      </c>
      <c r="J34" s="5" t="s">
        <v>29</v>
      </c>
      <c r="K34" s="5" t="s">
        <v>9</v>
      </c>
      <c r="L34" s="5" t="s">
        <v>10</v>
      </c>
    </row>
  </sheetData>
  <sortState ref="A2:K34">
    <sortCondition ref="H2:H34"/>
    <sortCondition descending="1" ref="B2:B34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7"/>
  <sheetViews>
    <sheetView workbookViewId="0">
      <selection activeCell="B1" sqref="B1:B1048576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8" width="5.77734375" customWidth="1"/>
    <col min="9" max="9" width="8.5546875" bestFit="1" customWidth="1"/>
    <col min="10" max="10" width="12.3320312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247</v>
      </c>
      <c r="F1" s="1" t="s">
        <v>4</v>
      </c>
      <c r="G1" s="1" t="s">
        <v>229</v>
      </c>
      <c r="H1" s="1" t="s">
        <v>243</v>
      </c>
      <c r="I1" s="1" t="s">
        <v>231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3190105099</v>
      </c>
      <c r="B2" s="5">
        <v>60</v>
      </c>
      <c r="C2" s="5">
        <v>116.5</v>
      </c>
      <c r="D2" s="6" t="s">
        <v>135</v>
      </c>
      <c r="E2" s="6" t="s">
        <v>209</v>
      </c>
      <c r="F2" s="5">
        <v>273.3</v>
      </c>
      <c r="G2" s="5">
        <v>1</v>
      </c>
      <c r="H2" s="6">
        <f t="shared" ref="H2:H33" si="0">E2*0.7+G2*0.3</f>
        <v>1.7</v>
      </c>
      <c r="I2" s="7" t="s">
        <v>292</v>
      </c>
      <c r="J2" s="5" t="s">
        <v>11</v>
      </c>
      <c r="K2" s="5" t="s">
        <v>9</v>
      </c>
      <c r="L2" s="5" t="s">
        <v>10</v>
      </c>
    </row>
    <row r="3" spans="1:12" x14ac:dyDescent="0.25">
      <c r="A3" s="5">
        <v>3190105029</v>
      </c>
      <c r="B3" s="5">
        <v>57</v>
      </c>
      <c r="C3" s="5">
        <v>109.5</v>
      </c>
      <c r="D3" s="6" t="s">
        <v>133</v>
      </c>
      <c r="E3" s="6" t="s">
        <v>106</v>
      </c>
      <c r="F3" s="5">
        <v>258.10000000000002</v>
      </c>
      <c r="G3" s="5">
        <v>5</v>
      </c>
      <c r="H3" s="6">
        <f t="shared" si="0"/>
        <v>3.5999999999999996</v>
      </c>
      <c r="I3" s="7" t="s">
        <v>209</v>
      </c>
      <c r="J3" s="5" t="s">
        <v>60</v>
      </c>
      <c r="K3" s="5" t="s">
        <v>9</v>
      </c>
      <c r="L3" s="5" t="s">
        <v>10</v>
      </c>
    </row>
    <row r="4" spans="1:12" x14ac:dyDescent="0.25">
      <c r="A4" s="5">
        <v>3190105257</v>
      </c>
      <c r="B4" s="5">
        <v>56</v>
      </c>
      <c r="C4" s="5">
        <v>113</v>
      </c>
      <c r="D4" s="6" t="s">
        <v>44</v>
      </c>
      <c r="E4" s="6" t="s">
        <v>107</v>
      </c>
      <c r="F4" s="5">
        <v>257.14999999999998</v>
      </c>
      <c r="G4" s="5">
        <v>6</v>
      </c>
      <c r="H4" s="6">
        <f t="shared" si="0"/>
        <v>5.3</v>
      </c>
      <c r="I4" s="7" t="s">
        <v>106</v>
      </c>
      <c r="J4" s="5" t="s">
        <v>60</v>
      </c>
      <c r="K4" s="5" t="s">
        <v>9</v>
      </c>
      <c r="L4" s="5" t="s">
        <v>10</v>
      </c>
    </row>
    <row r="5" spans="1:12" x14ac:dyDescent="0.25">
      <c r="A5" s="5">
        <v>3190104904</v>
      </c>
      <c r="B5" s="5">
        <v>60</v>
      </c>
      <c r="C5" s="5">
        <v>116.5</v>
      </c>
      <c r="D5" s="6" t="s">
        <v>137</v>
      </c>
      <c r="E5" s="6" t="s">
        <v>167</v>
      </c>
      <c r="F5" s="5">
        <v>271.95</v>
      </c>
      <c r="G5" s="5">
        <v>3</v>
      </c>
      <c r="H5" s="6">
        <f t="shared" si="0"/>
        <v>6.5</v>
      </c>
      <c r="I5" s="7" t="s">
        <v>125</v>
      </c>
      <c r="J5" s="5" t="s">
        <v>11</v>
      </c>
      <c r="K5" s="5" t="s">
        <v>9</v>
      </c>
      <c r="L5" s="5" t="s">
        <v>10</v>
      </c>
    </row>
    <row r="6" spans="1:12" x14ac:dyDescent="0.25">
      <c r="A6" s="5">
        <v>3190105358</v>
      </c>
      <c r="B6" s="5">
        <v>56</v>
      </c>
      <c r="C6" s="5">
        <v>111.5</v>
      </c>
      <c r="D6" s="6" t="s">
        <v>20</v>
      </c>
      <c r="E6" s="6" t="s">
        <v>97</v>
      </c>
      <c r="F6" s="5">
        <v>256</v>
      </c>
      <c r="G6" s="5">
        <v>8</v>
      </c>
      <c r="H6" s="6">
        <f t="shared" si="0"/>
        <v>6.6</v>
      </c>
      <c r="I6" s="7" t="s">
        <v>107</v>
      </c>
      <c r="J6" s="5" t="s">
        <v>11</v>
      </c>
      <c r="K6" s="5" t="s">
        <v>9</v>
      </c>
      <c r="L6" s="5" t="s">
        <v>10</v>
      </c>
    </row>
    <row r="7" spans="1:12" x14ac:dyDescent="0.25">
      <c r="A7" s="5">
        <v>3190104733</v>
      </c>
      <c r="B7" s="5">
        <v>56.5</v>
      </c>
      <c r="C7" s="5">
        <v>111</v>
      </c>
      <c r="D7" s="6" t="s">
        <v>137</v>
      </c>
      <c r="E7" s="6" t="s">
        <v>103</v>
      </c>
      <c r="F7" s="5">
        <v>256.10000000000002</v>
      </c>
      <c r="G7" s="5">
        <v>7</v>
      </c>
      <c r="H7" s="6">
        <f t="shared" si="0"/>
        <v>8.4</v>
      </c>
      <c r="I7" s="7" t="s">
        <v>97</v>
      </c>
      <c r="J7" s="5" t="s">
        <v>11</v>
      </c>
      <c r="K7" s="5" t="s">
        <v>9</v>
      </c>
      <c r="L7" s="5" t="s">
        <v>10</v>
      </c>
    </row>
    <row r="8" spans="1:12" x14ac:dyDescent="0.25">
      <c r="A8" s="5">
        <v>3190103065</v>
      </c>
      <c r="B8" s="5">
        <v>54.5</v>
      </c>
      <c r="C8" s="5">
        <v>109.5</v>
      </c>
      <c r="D8" s="6" t="s">
        <v>36</v>
      </c>
      <c r="E8" s="6" t="s">
        <v>86</v>
      </c>
      <c r="F8" s="5">
        <v>243.65</v>
      </c>
      <c r="G8" s="5">
        <v>18</v>
      </c>
      <c r="H8" s="6">
        <f t="shared" si="0"/>
        <v>10.299999999999999</v>
      </c>
      <c r="I8" s="7" t="s">
        <v>86</v>
      </c>
      <c r="J8" s="5" t="s">
        <v>11</v>
      </c>
      <c r="K8" s="5" t="s">
        <v>9</v>
      </c>
      <c r="L8" s="5" t="s">
        <v>10</v>
      </c>
    </row>
    <row r="9" spans="1:12" x14ac:dyDescent="0.25">
      <c r="A9" s="5">
        <v>3190104538</v>
      </c>
      <c r="B9" s="5">
        <v>51.5</v>
      </c>
      <c r="C9" s="5">
        <v>108.5</v>
      </c>
      <c r="D9" s="6" t="s">
        <v>43</v>
      </c>
      <c r="E9" s="6" t="s">
        <v>125</v>
      </c>
      <c r="F9" s="5">
        <v>237</v>
      </c>
      <c r="G9" s="5">
        <v>27</v>
      </c>
      <c r="H9" s="6">
        <f t="shared" si="0"/>
        <v>10.899999999999999</v>
      </c>
      <c r="I9" s="7" t="s">
        <v>167</v>
      </c>
      <c r="J9" s="5" t="s">
        <v>60</v>
      </c>
      <c r="K9" s="5" t="s">
        <v>9</v>
      </c>
      <c r="L9" s="5" t="s">
        <v>10</v>
      </c>
    </row>
    <row r="10" spans="1:12" x14ac:dyDescent="0.25">
      <c r="A10" s="5">
        <v>3190103296</v>
      </c>
      <c r="B10" s="5">
        <v>55</v>
      </c>
      <c r="C10" s="5">
        <v>106.5</v>
      </c>
      <c r="D10" s="6" t="s">
        <v>119</v>
      </c>
      <c r="E10" s="6" t="s">
        <v>84</v>
      </c>
      <c r="F10" s="5">
        <v>246.7</v>
      </c>
      <c r="G10" s="5">
        <v>14</v>
      </c>
      <c r="H10" s="6">
        <f t="shared" si="0"/>
        <v>11.2</v>
      </c>
      <c r="I10" s="7" t="s">
        <v>103</v>
      </c>
      <c r="J10" s="5" t="s">
        <v>60</v>
      </c>
      <c r="K10" s="5" t="s">
        <v>9</v>
      </c>
      <c r="L10" s="5" t="s">
        <v>10</v>
      </c>
    </row>
    <row r="11" spans="1:12" x14ac:dyDescent="0.25">
      <c r="A11" s="5">
        <v>3190104499</v>
      </c>
      <c r="B11" s="5">
        <v>48.5</v>
      </c>
      <c r="C11" s="5">
        <v>102</v>
      </c>
      <c r="D11" s="6" t="s">
        <v>56</v>
      </c>
      <c r="E11" s="6" t="s">
        <v>248</v>
      </c>
      <c r="F11" s="5">
        <v>225</v>
      </c>
      <c r="G11" s="5">
        <v>41</v>
      </c>
      <c r="H11" s="6">
        <f t="shared" si="0"/>
        <v>12.999999999999998</v>
      </c>
      <c r="I11" s="7" t="s">
        <v>84</v>
      </c>
      <c r="J11" s="5" t="s">
        <v>11</v>
      </c>
      <c r="K11" s="5" t="s">
        <v>9</v>
      </c>
      <c r="L11" s="5" t="s">
        <v>10</v>
      </c>
    </row>
    <row r="12" spans="1:12" x14ac:dyDescent="0.25">
      <c r="A12" s="5">
        <v>3190104605</v>
      </c>
      <c r="B12" s="5">
        <v>56.5</v>
      </c>
      <c r="C12" s="5">
        <v>112.5</v>
      </c>
      <c r="D12" s="6" t="s">
        <v>32</v>
      </c>
      <c r="E12" s="6" t="s">
        <v>120</v>
      </c>
      <c r="F12" s="5">
        <v>252</v>
      </c>
      <c r="G12" s="5">
        <v>10</v>
      </c>
      <c r="H12" s="6">
        <f t="shared" si="0"/>
        <v>13.5</v>
      </c>
      <c r="I12" s="7" t="s">
        <v>91</v>
      </c>
      <c r="J12" s="5" t="s">
        <v>11</v>
      </c>
      <c r="K12" s="5" t="s">
        <v>9</v>
      </c>
      <c r="L12" s="5" t="s">
        <v>10</v>
      </c>
    </row>
    <row r="13" spans="1:12" x14ac:dyDescent="0.25">
      <c r="A13" s="5">
        <v>3190104783</v>
      </c>
      <c r="B13" s="5">
        <v>55</v>
      </c>
      <c r="C13" s="5">
        <v>109.5</v>
      </c>
      <c r="D13" s="6" t="s">
        <v>38</v>
      </c>
      <c r="E13" s="6" t="s">
        <v>139</v>
      </c>
      <c r="F13" s="5">
        <v>246.6</v>
      </c>
      <c r="G13" s="5">
        <v>15</v>
      </c>
      <c r="H13" s="6">
        <f t="shared" si="0"/>
        <v>13.6</v>
      </c>
      <c r="I13" s="7" t="s">
        <v>132</v>
      </c>
      <c r="J13" s="5" t="s">
        <v>60</v>
      </c>
      <c r="K13" s="5" t="s">
        <v>9</v>
      </c>
      <c r="L13" s="5" t="s">
        <v>10</v>
      </c>
    </row>
    <row r="14" spans="1:12" x14ac:dyDescent="0.25">
      <c r="A14" s="5">
        <v>3190103037</v>
      </c>
      <c r="B14" s="5">
        <v>54.5</v>
      </c>
      <c r="C14" s="5">
        <v>107.5</v>
      </c>
      <c r="D14" s="6" t="s">
        <v>38</v>
      </c>
      <c r="E14" s="6" t="s">
        <v>89</v>
      </c>
      <c r="F14" s="5">
        <v>244.4</v>
      </c>
      <c r="G14" s="5">
        <v>16</v>
      </c>
      <c r="H14" s="6">
        <f t="shared" si="0"/>
        <v>14.599999999999998</v>
      </c>
      <c r="I14" s="7" t="s">
        <v>139</v>
      </c>
      <c r="J14" s="5" t="s">
        <v>60</v>
      </c>
      <c r="K14" s="5" t="s">
        <v>9</v>
      </c>
      <c r="L14" s="5" t="s">
        <v>10</v>
      </c>
    </row>
    <row r="15" spans="1:12" x14ac:dyDescent="0.25">
      <c r="A15" s="5">
        <v>3190102207</v>
      </c>
      <c r="B15" s="5">
        <v>56</v>
      </c>
      <c r="C15" s="5">
        <v>115</v>
      </c>
      <c r="D15" s="6">
        <v>4.45</v>
      </c>
      <c r="E15" s="6" t="s">
        <v>90</v>
      </c>
      <c r="F15" s="5">
        <v>249.15</v>
      </c>
      <c r="G15" s="5">
        <v>12</v>
      </c>
      <c r="H15" s="6">
        <f t="shared" si="0"/>
        <v>14.799999999999999</v>
      </c>
      <c r="I15" s="7" t="s">
        <v>89</v>
      </c>
      <c r="J15" s="5" t="s">
        <v>11</v>
      </c>
      <c r="K15" s="5" t="s">
        <v>9</v>
      </c>
      <c r="L15" s="5" t="s">
        <v>10</v>
      </c>
    </row>
    <row r="16" spans="1:12" x14ac:dyDescent="0.25">
      <c r="A16" s="5">
        <v>3190105838</v>
      </c>
      <c r="B16" s="5">
        <v>59</v>
      </c>
      <c r="C16" s="5">
        <v>116</v>
      </c>
      <c r="D16" s="6" t="s">
        <v>12</v>
      </c>
      <c r="E16" s="6" t="s">
        <v>116</v>
      </c>
      <c r="F16" s="5">
        <v>254.35</v>
      </c>
      <c r="G16" s="5">
        <v>9</v>
      </c>
      <c r="H16" s="6">
        <f t="shared" si="0"/>
        <v>18.099999999999998</v>
      </c>
      <c r="I16" s="7" t="s">
        <v>120</v>
      </c>
      <c r="J16" s="5" t="s">
        <v>11</v>
      </c>
      <c r="K16" s="5" t="s">
        <v>9</v>
      </c>
      <c r="L16" s="5" t="s">
        <v>10</v>
      </c>
    </row>
    <row r="17" spans="1:12" x14ac:dyDescent="0.25">
      <c r="A17" s="5">
        <v>3190105254</v>
      </c>
      <c r="B17" s="5">
        <v>54.5</v>
      </c>
      <c r="C17" s="5">
        <v>107</v>
      </c>
      <c r="D17" s="6" t="s">
        <v>30</v>
      </c>
      <c r="E17" s="6" t="s">
        <v>94</v>
      </c>
      <c r="F17" s="5">
        <v>241.75</v>
      </c>
      <c r="G17" s="5">
        <v>22</v>
      </c>
      <c r="H17" s="6">
        <f t="shared" si="0"/>
        <v>18.5</v>
      </c>
      <c r="I17" s="7" t="s">
        <v>90</v>
      </c>
      <c r="J17" s="5" t="s">
        <v>11</v>
      </c>
      <c r="K17" s="5" t="s">
        <v>9</v>
      </c>
      <c r="L17" s="5" t="s">
        <v>10</v>
      </c>
    </row>
    <row r="18" spans="1:12" x14ac:dyDescent="0.25">
      <c r="A18" s="5">
        <v>3190102994</v>
      </c>
      <c r="B18" s="5">
        <v>55</v>
      </c>
      <c r="C18" s="5">
        <v>114.5</v>
      </c>
      <c r="D18" s="6" t="s">
        <v>52</v>
      </c>
      <c r="E18" s="6" t="s">
        <v>93</v>
      </c>
      <c r="F18" s="5">
        <v>243.35</v>
      </c>
      <c r="G18" s="5">
        <v>19</v>
      </c>
      <c r="H18" s="6">
        <f t="shared" si="0"/>
        <v>19.7</v>
      </c>
      <c r="I18" s="7" t="s">
        <v>94</v>
      </c>
      <c r="J18" s="5" t="s">
        <v>60</v>
      </c>
      <c r="K18" s="5" t="s">
        <v>9</v>
      </c>
      <c r="L18" s="5" t="s">
        <v>10</v>
      </c>
    </row>
    <row r="19" spans="1:12" x14ac:dyDescent="0.25">
      <c r="A19" s="5">
        <v>3190104519</v>
      </c>
      <c r="B19" s="5">
        <v>57</v>
      </c>
      <c r="C19" s="5">
        <v>122</v>
      </c>
      <c r="D19" s="6" t="s">
        <v>13</v>
      </c>
      <c r="E19" s="6" t="s">
        <v>210</v>
      </c>
      <c r="F19" s="5">
        <v>249.65</v>
      </c>
      <c r="G19" s="5">
        <v>11</v>
      </c>
      <c r="H19" s="6">
        <f t="shared" si="0"/>
        <v>20.099999999999998</v>
      </c>
      <c r="I19" s="7" t="s">
        <v>96</v>
      </c>
      <c r="J19" s="5" t="s">
        <v>60</v>
      </c>
      <c r="K19" s="5" t="s">
        <v>9</v>
      </c>
      <c r="L19" s="5" t="s">
        <v>10</v>
      </c>
    </row>
    <row r="20" spans="1:12" x14ac:dyDescent="0.25">
      <c r="A20" s="5">
        <v>3190103298</v>
      </c>
      <c r="B20" s="5">
        <v>55.5</v>
      </c>
      <c r="C20" s="5">
        <v>109.5</v>
      </c>
      <c r="D20" s="6" t="s">
        <v>52</v>
      </c>
      <c r="E20" s="6" t="s">
        <v>95</v>
      </c>
      <c r="F20" s="5">
        <v>240.7</v>
      </c>
      <c r="G20" s="5">
        <v>23</v>
      </c>
      <c r="H20" s="6">
        <f t="shared" si="0"/>
        <v>20.2</v>
      </c>
      <c r="I20" s="7" t="s">
        <v>95</v>
      </c>
      <c r="J20" s="5" t="s">
        <v>60</v>
      </c>
      <c r="K20" s="5" t="s">
        <v>9</v>
      </c>
      <c r="L20" s="5" t="s">
        <v>10</v>
      </c>
    </row>
    <row r="21" spans="1:12" x14ac:dyDescent="0.25">
      <c r="A21" s="5">
        <v>3190102358</v>
      </c>
      <c r="B21" s="5">
        <v>62</v>
      </c>
      <c r="C21" s="5">
        <v>120.5</v>
      </c>
      <c r="D21" s="6">
        <v>4.3099999999999996</v>
      </c>
      <c r="E21" s="6" t="s">
        <v>214</v>
      </c>
      <c r="F21" s="5">
        <v>267</v>
      </c>
      <c r="G21" s="5">
        <v>4</v>
      </c>
      <c r="H21" s="6">
        <f t="shared" si="0"/>
        <v>21.499999999999996</v>
      </c>
      <c r="I21" s="7" t="s">
        <v>93</v>
      </c>
      <c r="J21" s="5" t="s">
        <v>60</v>
      </c>
      <c r="K21" s="5" t="s">
        <v>9</v>
      </c>
      <c r="L21" s="5" t="s">
        <v>10</v>
      </c>
    </row>
    <row r="22" spans="1:12" x14ac:dyDescent="0.25">
      <c r="A22" s="5">
        <v>3190101930</v>
      </c>
      <c r="B22" s="5">
        <v>47</v>
      </c>
      <c r="C22" s="5">
        <v>103.5</v>
      </c>
      <c r="D22" s="6">
        <v>4.49</v>
      </c>
      <c r="E22" s="6" t="s">
        <v>91</v>
      </c>
      <c r="F22" s="5">
        <v>210.85</v>
      </c>
      <c r="G22" s="5">
        <v>49</v>
      </c>
      <c r="H22" s="6">
        <f t="shared" si="0"/>
        <v>22.4</v>
      </c>
      <c r="I22" s="7" t="s">
        <v>134</v>
      </c>
      <c r="J22" s="5" t="s">
        <v>60</v>
      </c>
      <c r="K22" s="5" t="s">
        <v>9</v>
      </c>
      <c r="L22" s="5" t="s">
        <v>10</v>
      </c>
    </row>
    <row r="23" spans="1:12" x14ac:dyDescent="0.25">
      <c r="A23" s="5">
        <v>3190103248</v>
      </c>
      <c r="B23" s="5">
        <v>52.5</v>
      </c>
      <c r="C23" s="5">
        <v>114</v>
      </c>
      <c r="D23" s="6" t="s">
        <v>146</v>
      </c>
      <c r="E23" s="6" t="s">
        <v>96</v>
      </c>
      <c r="F23" s="5">
        <v>227.9</v>
      </c>
      <c r="G23" s="5">
        <v>37</v>
      </c>
      <c r="H23" s="6">
        <f t="shared" si="0"/>
        <v>23.7</v>
      </c>
      <c r="I23" s="7" t="s">
        <v>116</v>
      </c>
      <c r="J23" s="5" t="s">
        <v>11</v>
      </c>
      <c r="K23" s="5" t="s">
        <v>9</v>
      </c>
      <c r="L23" s="5" t="s">
        <v>10</v>
      </c>
    </row>
    <row r="24" spans="1:12" x14ac:dyDescent="0.25">
      <c r="A24" s="5">
        <v>3190103064</v>
      </c>
      <c r="B24" s="5">
        <v>46</v>
      </c>
      <c r="C24" s="5">
        <v>100.5</v>
      </c>
      <c r="D24" s="6" t="s">
        <v>119</v>
      </c>
      <c r="E24" s="6" t="s">
        <v>132</v>
      </c>
      <c r="F24" s="5">
        <v>206.45</v>
      </c>
      <c r="G24" s="5">
        <v>53</v>
      </c>
      <c r="H24" s="6">
        <f t="shared" si="0"/>
        <v>24.299999999999997</v>
      </c>
      <c r="I24" s="7" t="s">
        <v>87</v>
      </c>
      <c r="J24" s="5" t="s">
        <v>11</v>
      </c>
      <c r="K24" s="5" t="s">
        <v>9</v>
      </c>
      <c r="L24" s="5" t="s">
        <v>10</v>
      </c>
    </row>
    <row r="25" spans="1:12" x14ac:dyDescent="0.25">
      <c r="A25" s="5">
        <v>3190103044</v>
      </c>
      <c r="B25" s="5">
        <v>64.5</v>
      </c>
      <c r="C25" s="5">
        <v>121.5</v>
      </c>
      <c r="D25" s="6" t="s">
        <v>88</v>
      </c>
      <c r="E25" s="6" t="s">
        <v>221</v>
      </c>
      <c r="F25" s="5">
        <v>272.2</v>
      </c>
      <c r="G25" s="5">
        <v>2</v>
      </c>
      <c r="H25" s="6">
        <f t="shared" si="0"/>
        <v>25.8</v>
      </c>
      <c r="I25" s="7" t="s">
        <v>210</v>
      </c>
      <c r="J25" s="5" t="s">
        <v>60</v>
      </c>
      <c r="K25" s="5" t="s">
        <v>9</v>
      </c>
      <c r="L25" s="5" t="s">
        <v>10</v>
      </c>
    </row>
    <row r="26" spans="1:12" x14ac:dyDescent="0.25">
      <c r="A26" s="5">
        <v>3190101922</v>
      </c>
      <c r="B26" s="5">
        <v>56.5</v>
      </c>
      <c r="C26" s="5">
        <v>113</v>
      </c>
      <c r="D26" s="6">
        <v>4.3099999999999996</v>
      </c>
      <c r="E26" s="6" t="s">
        <v>215</v>
      </c>
      <c r="F26" s="5">
        <v>243.75</v>
      </c>
      <c r="G26" s="5">
        <v>17</v>
      </c>
      <c r="H26" s="6">
        <f t="shared" si="0"/>
        <v>26.1</v>
      </c>
      <c r="I26" s="7" t="s">
        <v>211</v>
      </c>
      <c r="J26" s="5" t="s">
        <v>11</v>
      </c>
      <c r="K26" s="5" t="s">
        <v>9</v>
      </c>
      <c r="L26" s="5" t="s">
        <v>10</v>
      </c>
    </row>
    <row r="27" spans="1:12" x14ac:dyDescent="0.25">
      <c r="A27" s="5">
        <v>3190102294</v>
      </c>
      <c r="B27" s="5">
        <v>51</v>
      </c>
      <c r="C27" s="5">
        <v>108</v>
      </c>
      <c r="D27" s="6">
        <v>4.41</v>
      </c>
      <c r="E27" s="6" t="s">
        <v>134</v>
      </c>
      <c r="F27" s="5">
        <v>225.15</v>
      </c>
      <c r="G27" s="5">
        <v>40</v>
      </c>
      <c r="H27" s="6">
        <f t="shared" si="0"/>
        <v>26.7</v>
      </c>
      <c r="I27" s="7" t="s">
        <v>212</v>
      </c>
      <c r="J27" s="5" t="s">
        <v>11</v>
      </c>
      <c r="K27" s="5" t="s">
        <v>9</v>
      </c>
      <c r="L27" s="5" t="s">
        <v>10</v>
      </c>
    </row>
    <row r="28" spans="1:12" x14ac:dyDescent="0.25">
      <c r="A28" s="5">
        <v>3190106090</v>
      </c>
      <c r="B28" s="5">
        <v>55.5</v>
      </c>
      <c r="C28" s="5">
        <v>104</v>
      </c>
      <c r="D28" s="6" t="s">
        <v>148</v>
      </c>
      <c r="E28" s="6" t="s">
        <v>213</v>
      </c>
      <c r="F28" s="5">
        <v>240</v>
      </c>
      <c r="G28" s="5">
        <v>24</v>
      </c>
      <c r="H28" s="6">
        <f t="shared" si="0"/>
        <v>26.799999999999997</v>
      </c>
      <c r="I28" s="7" t="s">
        <v>196</v>
      </c>
      <c r="J28" s="5" t="s">
        <v>11</v>
      </c>
      <c r="K28" s="5" t="s">
        <v>9</v>
      </c>
      <c r="L28" s="5" t="s">
        <v>10</v>
      </c>
    </row>
    <row r="29" spans="1:12" x14ac:dyDescent="0.25">
      <c r="A29" s="5">
        <v>3190104803</v>
      </c>
      <c r="B29" s="5">
        <v>53</v>
      </c>
      <c r="C29" s="5">
        <v>109.5</v>
      </c>
      <c r="D29" s="6" t="s">
        <v>12</v>
      </c>
      <c r="E29" s="6" t="s">
        <v>87</v>
      </c>
      <c r="F29" s="5">
        <v>228.45</v>
      </c>
      <c r="G29" s="5">
        <v>36</v>
      </c>
      <c r="H29" s="6">
        <f t="shared" si="0"/>
        <v>26.9</v>
      </c>
      <c r="I29" s="7" t="s">
        <v>213</v>
      </c>
      <c r="J29" s="5" t="s">
        <v>11</v>
      </c>
      <c r="K29" s="5" t="s">
        <v>9</v>
      </c>
      <c r="L29" s="5" t="s">
        <v>10</v>
      </c>
    </row>
    <row r="30" spans="1:12" x14ac:dyDescent="0.25">
      <c r="A30" s="5">
        <v>3190102305</v>
      </c>
      <c r="B30" s="5">
        <v>53.5</v>
      </c>
      <c r="C30" s="5">
        <v>110.5</v>
      </c>
      <c r="D30" s="6">
        <v>4.3499999999999996</v>
      </c>
      <c r="E30" s="6" t="s">
        <v>212</v>
      </c>
      <c r="F30" s="5">
        <v>232.95</v>
      </c>
      <c r="G30" s="5">
        <v>31</v>
      </c>
      <c r="H30" s="6">
        <f t="shared" si="0"/>
        <v>27.5</v>
      </c>
      <c r="I30" s="7" t="s">
        <v>214</v>
      </c>
      <c r="J30" s="5" t="s">
        <v>11</v>
      </c>
      <c r="K30" s="5" t="s">
        <v>9</v>
      </c>
      <c r="L30" s="5" t="s">
        <v>10</v>
      </c>
    </row>
    <row r="31" spans="1:12" x14ac:dyDescent="0.25">
      <c r="A31" s="5">
        <v>3190104799</v>
      </c>
      <c r="B31" s="5">
        <v>57.5</v>
      </c>
      <c r="C31" s="5">
        <v>113</v>
      </c>
      <c r="D31" s="6" t="s">
        <v>138</v>
      </c>
      <c r="E31" s="6" t="s">
        <v>216</v>
      </c>
      <c r="F31" s="5">
        <v>242.1</v>
      </c>
      <c r="G31" s="5">
        <v>21</v>
      </c>
      <c r="H31" s="6">
        <f t="shared" si="0"/>
        <v>28</v>
      </c>
      <c r="I31" s="7" t="s">
        <v>215</v>
      </c>
      <c r="J31" s="5" t="s">
        <v>11</v>
      </c>
      <c r="K31" s="5" t="s">
        <v>9</v>
      </c>
      <c r="L31" s="5" t="s">
        <v>10</v>
      </c>
    </row>
    <row r="32" spans="1:12" x14ac:dyDescent="0.25">
      <c r="A32" s="5">
        <v>3190104608</v>
      </c>
      <c r="B32" s="5">
        <v>58.5</v>
      </c>
      <c r="C32" s="5">
        <v>115.5</v>
      </c>
      <c r="D32" s="6" t="s">
        <v>47</v>
      </c>
      <c r="E32" s="6" t="s">
        <v>220</v>
      </c>
      <c r="F32" s="5">
        <v>248.65</v>
      </c>
      <c r="G32" s="5">
        <v>13</v>
      </c>
      <c r="H32" s="6">
        <f t="shared" si="0"/>
        <v>28.4</v>
      </c>
      <c r="I32" s="7" t="s">
        <v>216</v>
      </c>
      <c r="J32" s="5" t="s">
        <v>60</v>
      </c>
      <c r="K32" s="5" t="s">
        <v>9</v>
      </c>
      <c r="L32" s="5" t="s">
        <v>10</v>
      </c>
    </row>
    <row r="33" spans="1:12" x14ac:dyDescent="0.25">
      <c r="A33" s="5">
        <v>3190105258</v>
      </c>
      <c r="B33" s="5">
        <v>53</v>
      </c>
      <c r="C33" s="5">
        <v>104</v>
      </c>
      <c r="D33" s="6" t="s">
        <v>66</v>
      </c>
      <c r="E33" s="6" t="s">
        <v>196</v>
      </c>
      <c r="F33" s="5">
        <v>230.8</v>
      </c>
      <c r="G33" s="5">
        <v>33</v>
      </c>
      <c r="H33" s="6">
        <f t="shared" si="0"/>
        <v>28.799999999999997</v>
      </c>
      <c r="I33" s="7" t="s">
        <v>217</v>
      </c>
      <c r="J33" s="5" t="s">
        <v>60</v>
      </c>
      <c r="K33" s="5" t="s">
        <v>9</v>
      </c>
      <c r="L33" s="5" t="s">
        <v>10</v>
      </c>
    </row>
    <row r="34" spans="1:12" x14ac:dyDescent="0.25">
      <c r="A34" s="5">
        <v>3190102974</v>
      </c>
      <c r="B34" s="5">
        <v>55</v>
      </c>
      <c r="C34" s="5">
        <v>110</v>
      </c>
      <c r="D34" s="6" t="s">
        <v>138</v>
      </c>
      <c r="E34" s="6" t="s">
        <v>217</v>
      </c>
      <c r="F34" s="5">
        <v>235.35</v>
      </c>
      <c r="G34" s="5">
        <v>28</v>
      </c>
      <c r="H34" s="6">
        <f t="shared" ref="H34:H65" si="1">E34*0.7+G34*0.3</f>
        <v>30.799999999999997</v>
      </c>
      <c r="I34" s="7" t="s">
        <v>218</v>
      </c>
      <c r="J34" s="5" t="s">
        <v>60</v>
      </c>
      <c r="K34" s="5" t="s">
        <v>9</v>
      </c>
      <c r="L34" s="5" t="s">
        <v>10</v>
      </c>
    </row>
    <row r="35" spans="1:12" x14ac:dyDescent="0.25">
      <c r="A35" s="5">
        <v>3190104618</v>
      </c>
      <c r="B35" s="5">
        <v>49.5</v>
      </c>
      <c r="C35" s="5">
        <v>102.5</v>
      </c>
      <c r="D35" s="6" t="s">
        <v>78</v>
      </c>
      <c r="E35" s="6" t="s">
        <v>211</v>
      </c>
      <c r="F35" s="5">
        <v>216</v>
      </c>
      <c r="G35" s="5">
        <v>46</v>
      </c>
      <c r="H35" s="6">
        <f t="shared" si="1"/>
        <v>31.299999999999997</v>
      </c>
      <c r="I35" s="7" t="s">
        <v>219</v>
      </c>
      <c r="J35" s="5" t="s">
        <v>11</v>
      </c>
      <c r="K35" s="5" t="s">
        <v>9</v>
      </c>
      <c r="L35" s="5" t="s">
        <v>10</v>
      </c>
    </row>
    <row r="36" spans="1:12" x14ac:dyDescent="0.25">
      <c r="A36" s="5">
        <v>3190104892</v>
      </c>
      <c r="B36" s="5">
        <v>58.5</v>
      </c>
      <c r="C36" s="5">
        <v>112</v>
      </c>
      <c r="D36" s="6" t="s">
        <v>77</v>
      </c>
      <c r="E36" s="6" t="s">
        <v>222</v>
      </c>
      <c r="F36" s="5">
        <v>242.35</v>
      </c>
      <c r="G36" s="5">
        <v>20</v>
      </c>
      <c r="H36" s="6">
        <f t="shared" si="1"/>
        <v>31.9</v>
      </c>
      <c r="I36" s="7" t="s">
        <v>220</v>
      </c>
      <c r="J36" s="5" t="s">
        <v>11</v>
      </c>
      <c r="K36" s="5" t="s">
        <v>9</v>
      </c>
      <c r="L36" s="5" t="s">
        <v>10</v>
      </c>
    </row>
    <row r="37" spans="1:12" x14ac:dyDescent="0.25">
      <c r="A37" s="5">
        <v>3190106070</v>
      </c>
      <c r="B37" s="5">
        <v>56</v>
      </c>
      <c r="C37" s="5">
        <v>111.5</v>
      </c>
      <c r="D37" s="6" t="s">
        <v>35</v>
      </c>
      <c r="E37" s="6" t="s">
        <v>219</v>
      </c>
      <c r="F37" s="5">
        <v>234.95</v>
      </c>
      <c r="G37" s="5">
        <v>30</v>
      </c>
      <c r="H37" s="6">
        <f t="shared" si="1"/>
        <v>32.799999999999997</v>
      </c>
      <c r="I37" s="7" t="s">
        <v>221</v>
      </c>
      <c r="J37" s="5" t="s">
        <v>11</v>
      </c>
      <c r="K37" s="5" t="s">
        <v>9</v>
      </c>
      <c r="L37" s="5" t="s">
        <v>10</v>
      </c>
    </row>
    <row r="38" spans="1:12" x14ac:dyDescent="0.25">
      <c r="A38" s="5">
        <v>3190103316</v>
      </c>
      <c r="B38" s="5">
        <v>51.5</v>
      </c>
      <c r="C38" s="5">
        <v>105.5</v>
      </c>
      <c r="D38" s="6" t="s">
        <v>138</v>
      </c>
      <c r="E38" s="6" t="s">
        <v>218</v>
      </c>
      <c r="F38" s="5">
        <v>220.45</v>
      </c>
      <c r="G38" s="5">
        <v>43</v>
      </c>
      <c r="H38" s="6">
        <f t="shared" si="1"/>
        <v>36</v>
      </c>
      <c r="I38" s="7" t="s">
        <v>222</v>
      </c>
      <c r="J38" s="5" t="s">
        <v>11</v>
      </c>
      <c r="K38" s="5" t="s">
        <v>9</v>
      </c>
      <c r="L38" s="5" t="s">
        <v>10</v>
      </c>
    </row>
    <row r="39" spans="1:12" x14ac:dyDescent="0.25">
      <c r="A39" s="5">
        <v>3190105483</v>
      </c>
      <c r="B39" s="5">
        <v>58.5</v>
      </c>
      <c r="C39" s="5">
        <v>111.5</v>
      </c>
      <c r="D39" s="6" t="s">
        <v>16</v>
      </c>
      <c r="E39" s="6" t="s">
        <v>226</v>
      </c>
      <c r="F39" s="5">
        <v>238.1</v>
      </c>
      <c r="G39" s="5">
        <v>25</v>
      </c>
      <c r="H39" s="6">
        <f t="shared" si="1"/>
        <v>36.200000000000003</v>
      </c>
      <c r="I39" s="7" t="s">
        <v>223</v>
      </c>
      <c r="J39" s="5" t="s">
        <v>60</v>
      </c>
      <c r="K39" s="5" t="s">
        <v>9</v>
      </c>
      <c r="L39" s="5" t="s">
        <v>10</v>
      </c>
    </row>
    <row r="40" spans="1:12" x14ac:dyDescent="0.25">
      <c r="A40" s="5">
        <v>3190103179</v>
      </c>
      <c r="B40" s="5">
        <v>56</v>
      </c>
      <c r="C40" s="5">
        <v>112.5</v>
      </c>
      <c r="D40" s="6" t="s">
        <v>64</v>
      </c>
      <c r="E40" s="6" t="s">
        <v>227</v>
      </c>
      <c r="F40" s="5">
        <v>231</v>
      </c>
      <c r="G40" s="5">
        <v>32</v>
      </c>
      <c r="H40" s="6">
        <f t="shared" si="1"/>
        <v>39</v>
      </c>
      <c r="I40" s="7" t="s">
        <v>224</v>
      </c>
      <c r="J40" s="5" t="s">
        <v>11</v>
      </c>
      <c r="K40" s="5" t="s">
        <v>9</v>
      </c>
      <c r="L40" s="5" t="s">
        <v>10</v>
      </c>
    </row>
    <row r="41" spans="1:12" x14ac:dyDescent="0.25">
      <c r="A41" s="5">
        <v>3190102996</v>
      </c>
      <c r="B41" s="5">
        <v>53.5</v>
      </c>
      <c r="C41" s="5">
        <v>109</v>
      </c>
      <c r="D41" s="6" t="s">
        <v>99</v>
      </c>
      <c r="E41" s="6" t="s">
        <v>224</v>
      </c>
      <c r="F41" s="5">
        <v>222.9</v>
      </c>
      <c r="G41" s="5">
        <v>42</v>
      </c>
      <c r="H41" s="6">
        <f t="shared" si="1"/>
        <v>39.9</v>
      </c>
      <c r="I41" s="7" t="s">
        <v>225</v>
      </c>
      <c r="J41" s="5" t="s">
        <v>60</v>
      </c>
      <c r="K41" s="5" t="s">
        <v>9</v>
      </c>
      <c r="L41" s="5" t="s">
        <v>10</v>
      </c>
    </row>
    <row r="42" spans="1:12" x14ac:dyDescent="0.25">
      <c r="A42" s="5">
        <v>3190103254</v>
      </c>
      <c r="B42" s="5">
        <v>53</v>
      </c>
      <c r="C42" s="5">
        <v>111</v>
      </c>
      <c r="D42" s="6" t="s">
        <v>76</v>
      </c>
      <c r="E42" s="6" t="s">
        <v>225</v>
      </c>
      <c r="F42" s="5">
        <v>216.3</v>
      </c>
      <c r="G42" s="5">
        <v>45</v>
      </c>
      <c r="H42" s="6">
        <f t="shared" si="1"/>
        <v>41.5</v>
      </c>
      <c r="I42" s="7" t="s">
        <v>226</v>
      </c>
      <c r="J42" s="5" t="s">
        <v>60</v>
      </c>
      <c r="K42" s="5" t="s">
        <v>9</v>
      </c>
      <c r="L42" s="5" t="s">
        <v>10</v>
      </c>
    </row>
    <row r="43" spans="1:12" x14ac:dyDescent="0.25">
      <c r="A43" s="5">
        <v>3190105594</v>
      </c>
      <c r="B43" s="5">
        <v>50</v>
      </c>
      <c r="C43" s="5">
        <v>101.5</v>
      </c>
      <c r="D43" s="6" t="s">
        <v>77</v>
      </c>
      <c r="E43" s="6" t="s">
        <v>223</v>
      </c>
      <c r="F43" s="5">
        <v>206.45</v>
      </c>
      <c r="G43" s="5">
        <v>52</v>
      </c>
      <c r="H43" s="6">
        <f t="shared" si="1"/>
        <v>42.199999999999996</v>
      </c>
      <c r="I43" s="7" t="s">
        <v>227</v>
      </c>
      <c r="J43" s="5" t="s">
        <v>60</v>
      </c>
      <c r="K43" s="5" t="s">
        <v>9</v>
      </c>
      <c r="L43" s="5" t="s">
        <v>10</v>
      </c>
    </row>
    <row r="44" spans="1:12" x14ac:dyDescent="0.25">
      <c r="A44" s="5">
        <v>3190105128</v>
      </c>
      <c r="B44" s="5">
        <v>55.5</v>
      </c>
      <c r="C44" s="5">
        <v>108</v>
      </c>
      <c r="D44" s="6" t="s">
        <v>82</v>
      </c>
      <c r="E44" s="6" t="s">
        <v>250</v>
      </c>
      <c r="F44" s="5">
        <v>225.6</v>
      </c>
      <c r="G44" s="5">
        <v>38</v>
      </c>
      <c r="H44" s="6">
        <f t="shared" si="1"/>
        <v>42.9</v>
      </c>
      <c r="I44" s="7" t="s">
        <v>228</v>
      </c>
      <c r="J44" s="5" t="s">
        <v>11</v>
      </c>
      <c r="K44" s="5" t="s">
        <v>9</v>
      </c>
      <c r="L44" s="5" t="s">
        <v>10</v>
      </c>
    </row>
    <row r="45" spans="1:12" x14ac:dyDescent="0.25">
      <c r="A45" s="5">
        <v>3190105590</v>
      </c>
      <c r="B45" s="5">
        <v>60</v>
      </c>
      <c r="C45" s="5">
        <v>119</v>
      </c>
      <c r="D45" s="6" t="s">
        <v>109</v>
      </c>
      <c r="E45" s="6" t="s">
        <v>255</v>
      </c>
      <c r="F45" s="5">
        <v>235.15</v>
      </c>
      <c r="G45" s="5">
        <v>29</v>
      </c>
      <c r="H45" s="6">
        <f t="shared" si="1"/>
        <v>43.7</v>
      </c>
      <c r="I45" s="7" t="s">
        <v>249</v>
      </c>
      <c r="J45" s="5" t="s">
        <v>60</v>
      </c>
      <c r="K45" s="5" t="s">
        <v>9</v>
      </c>
      <c r="L45" s="5" t="s">
        <v>10</v>
      </c>
    </row>
    <row r="46" spans="1:12" x14ac:dyDescent="0.25">
      <c r="A46" s="5">
        <v>3170103793</v>
      </c>
      <c r="B46" s="5">
        <v>59.5</v>
      </c>
      <c r="C46" s="5">
        <v>115</v>
      </c>
      <c r="D46" s="6">
        <v>3.93</v>
      </c>
      <c r="E46" s="6" t="s">
        <v>254</v>
      </c>
      <c r="F46" s="5">
        <v>229.65</v>
      </c>
      <c r="G46" s="5">
        <v>34</v>
      </c>
      <c r="H46" s="6">
        <f t="shared" si="1"/>
        <v>44.5</v>
      </c>
      <c r="I46" s="7" t="s">
        <v>250</v>
      </c>
      <c r="J46" s="5" t="s">
        <v>11</v>
      </c>
      <c r="K46" s="5" t="s">
        <v>9</v>
      </c>
      <c r="L46" s="5" t="s">
        <v>10</v>
      </c>
    </row>
    <row r="47" spans="1:12" x14ac:dyDescent="0.25">
      <c r="A47" s="5">
        <v>3190105260</v>
      </c>
      <c r="B47" s="5">
        <v>53</v>
      </c>
      <c r="C47" s="5">
        <v>106</v>
      </c>
      <c r="D47" s="6" t="s">
        <v>22</v>
      </c>
      <c r="E47" s="6" t="s">
        <v>249</v>
      </c>
      <c r="F47" s="5">
        <v>213</v>
      </c>
      <c r="G47" s="5">
        <v>48</v>
      </c>
      <c r="H47" s="6">
        <f t="shared" si="1"/>
        <v>45.199999999999996</v>
      </c>
      <c r="I47" s="7" t="s">
        <v>251</v>
      </c>
      <c r="J47" s="5" t="s">
        <v>60</v>
      </c>
      <c r="K47" s="5" t="s">
        <v>9</v>
      </c>
      <c r="L47" s="5" t="s">
        <v>10</v>
      </c>
    </row>
    <row r="48" spans="1:12" x14ac:dyDescent="0.25">
      <c r="A48" s="5">
        <v>3190102985</v>
      </c>
      <c r="B48" s="5">
        <v>54.5</v>
      </c>
      <c r="C48" s="5">
        <v>109.5</v>
      </c>
      <c r="D48" s="6" t="s">
        <v>147</v>
      </c>
      <c r="E48" s="6" t="s">
        <v>252</v>
      </c>
      <c r="F48" s="5">
        <v>216.5</v>
      </c>
      <c r="G48" s="5">
        <v>44</v>
      </c>
      <c r="H48" s="6">
        <f t="shared" si="1"/>
        <v>46.099999999999994</v>
      </c>
      <c r="I48" s="7" t="s">
        <v>252</v>
      </c>
      <c r="J48" s="5" t="s">
        <v>60</v>
      </c>
      <c r="K48" s="5" t="s">
        <v>9</v>
      </c>
      <c r="L48" s="5" t="s">
        <v>10</v>
      </c>
    </row>
    <row r="49" spans="1:12" x14ac:dyDescent="0.25">
      <c r="A49" s="5">
        <v>3190102372</v>
      </c>
      <c r="B49" s="5">
        <v>59</v>
      </c>
      <c r="C49" s="5">
        <v>110</v>
      </c>
      <c r="D49" s="6" t="s">
        <v>98</v>
      </c>
      <c r="E49" s="6" t="s">
        <v>256</v>
      </c>
      <c r="F49" s="5">
        <v>228.65</v>
      </c>
      <c r="G49" s="5">
        <v>35</v>
      </c>
      <c r="H49" s="6">
        <f t="shared" si="1"/>
        <v>46.199999999999996</v>
      </c>
      <c r="I49" s="7" t="s">
        <v>253</v>
      </c>
      <c r="J49" s="5" t="s">
        <v>60</v>
      </c>
      <c r="K49" s="5" t="s">
        <v>9</v>
      </c>
      <c r="L49" s="5" t="s">
        <v>10</v>
      </c>
    </row>
    <row r="50" spans="1:12" x14ac:dyDescent="0.25">
      <c r="A50" s="5">
        <v>3190103318</v>
      </c>
      <c r="B50" s="5">
        <v>48.5</v>
      </c>
      <c r="C50" s="5">
        <v>105.5</v>
      </c>
      <c r="D50" s="6" t="s">
        <v>64</v>
      </c>
      <c r="E50" s="6" t="s">
        <v>228</v>
      </c>
      <c r="F50" s="5">
        <v>200.2</v>
      </c>
      <c r="G50" s="5">
        <v>56</v>
      </c>
      <c r="H50" s="6">
        <f t="shared" si="1"/>
        <v>46.9</v>
      </c>
      <c r="I50" s="7" t="s">
        <v>254</v>
      </c>
      <c r="J50" s="5" t="s">
        <v>11</v>
      </c>
      <c r="K50" s="5" t="s">
        <v>9</v>
      </c>
      <c r="L50" s="5" t="s">
        <v>10</v>
      </c>
    </row>
    <row r="51" spans="1:12" x14ac:dyDescent="0.25">
      <c r="A51" s="5">
        <v>3190106069</v>
      </c>
      <c r="B51" s="5">
        <v>63.5</v>
      </c>
      <c r="C51" s="5">
        <v>114</v>
      </c>
      <c r="D51" s="6" t="s">
        <v>144</v>
      </c>
      <c r="E51" s="6" t="s">
        <v>261</v>
      </c>
      <c r="F51" s="5">
        <v>238.05</v>
      </c>
      <c r="G51" s="5">
        <v>26</v>
      </c>
      <c r="H51" s="6">
        <f t="shared" si="1"/>
        <v>46.999999999999993</v>
      </c>
      <c r="I51" s="7" t="s">
        <v>255</v>
      </c>
      <c r="J51" s="5" t="s">
        <v>60</v>
      </c>
      <c r="K51" s="5" t="s">
        <v>9</v>
      </c>
      <c r="L51" s="5" t="s">
        <v>10</v>
      </c>
    </row>
    <row r="52" spans="1:12" x14ac:dyDescent="0.25">
      <c r="A52" s="5">
        <v>3190106237</v>
      </c>
      <c r="B52" s="5">
        <v>52</v>
      </c>
      <c r="C52" s="5">
        <v>114</v>
      </c>
      <c r="D52" s="6" t="s">
        <v>75</v>
      </c>
      <c r="E52" s="6" t="s">
        <v>251</v>
      </c>
      <c r="F52" s="5">
        <v>209.55</v>
      </c>
      <c r="G52" s="5">
        <v>50</v>
      </c>
      <c r="H52" s="6">
        <f t="shared" si="1"/>
        <v>47.199999999999996</v>
      </c>
      <c r="I52" s="7" t="s">
        <v>256</v>
      </c>
      <c r="J52" s="5" t="s">
        <v>11</v>
      </c>
      <c r="K52" s="5" t="s">
        <v>9</v>
      </c>
      <c r="L52" s="5" t="s">
        <v>10</v>
      </c>
    </row>
    <row r="53" spans="1:12" x14ac:dyDescent="0.25">
      <c r="A53" s="5">
        <v>3190103312</v>
      </c>
      <c r="B53" s="5">
        <v>52</v>
      </c>
      <c r="C53" s="5">
        <v>107.5</v>
      </c>
      <c r="D53" s="6" t="s">
        <v>147</v>
      </c>
      <c r="E53" s="6" t="s">
        <v>253</v>
      </c>
      <c r="F53" s="5">
        <v>206.35</v>
      </c>
      <c r="G53" s="5">
        <v>54</v>
      </c>
      <c r="H53" s="6">
        <f t="shared" si="1"/>
        <v>49.8</v>
      </c>
      <c r="I53" s="7" t="s">
        <v>257</v>
      </c>
      <c r="J53" s="5" t="s">
        <v>60</v>
      </c>
      <c r="K53" s="5" t="s">
        <v>9</v>
      </c>
      <c r="L53" s="5" t="s">
        <v>10</v>
      </c>
    </row>
    <row r="54" spans="1:12" x14ac:dyDescent="0.25">
      <c r="A54" s="5">
        <v>3190103313</v>
      </c>
      <c r="B54" s="5">
        <v>50.5</v>
      </c>
      <c r="C54" s="5">
        <v>106.5</v>
      </c>
      <c r="D54" s="6" t="s">
        <v>153</v>
      </c>
      <c r="E54" s="6" t="s">
        <v>257</v>
      </c>
      <c r="F54" s="5">
        <v>194.9</v>
      </c>
      <c r="G54" s="5">
        <v>59</v>
      </c>
      <c r="H54" s="6">
        <f t="shared" si="1"/>
        <v>54.099999999999994</v>
      </c>
      <c r="I54" s="7" t="s">
        <v>258</v>
      </c>
      <c r="J54" s="5" t="s">
        <v>11</v>
      </c>
      <c r="K54" s="5" t="s">
        <v>9</v>
      </c>
      <c r="L54" s="5" t="s">
        <v>10</v>
      </c>
    </row>
    <row r="55" spans="1:12" x14ac:dyDescent="0.25">
      <c r="A55" s="5">
        <v>3190103367</v>
      </c>
      <c r="B55" s="5">
        <v>61</v>
      </c>
      <c r="C55" s="5">
        <v>118</v>
      </c>
      <c r="D55" s="6" t="s">
        <v>168</v>
      </c>
      <c r="E55" s="6" t="s">
        <v>266</v>
      </c>
      <c r="F55" s="5">
        <v>225.3</v>
      </c>
      <c r="G55" s="5">
        <v>39</v>
      </c>
      <c r="H55" s="6">
        <f t="shared" si="1"/>
        <v>54.399999999999991</v>
      </c>
      <c r="I55" s="7" t="s">
        <v>259</v>
      </c>
      <c r="J55" s="5" t="s">
        <v>11</v>
      </c>
      <c r="K55" s="5" t="s">
        <v>9</v>
      </c>
      <c r="L55" s="5" t="s">
        <v>10</v>
      </c>
    </row>
    <row r="56" spans="1:12" x14ac:dyDescent="0.25">
      <c r="A56" s="5">
        <v>3190105239</v>
      </c>
      <c r="B56" s="5">
        <v>52</v>
      </c>
      <c r="C56" s="5">
        <v>99</v>
      </c>
      <c r="D56" s="6" t="s">
        <v>28</v>
      </c>
      <c r="E56" s="6" t="s">
        <v>258</v>
      </c>
      <c r="F56" s="5">
        <v>198.3</v>
      </c>
      <c r="G56" s="5">
        <v>58</v>
      </c>
      <c r="H56" s="6">
        <f t="shared" si="1"/>
        <v>54.499999999999993</v>
      </c>
      <c r="I56" s="7" t="s">
        <v>260</v>
      </c>
      <c r="J56" s="5" t="s">
        <v>11</v>
      </c>
      <c r="K56" s="5" t="s">
        <v>9</v>
      </c>
      <c r="L56" s="5" t="s">
        <v>10</v>
      </c>
    </row>
    <row r="57" spans="1:12" x14ac:dyDescent="0.25">
      <c r="A57" s="5">
        <v>3190104726</v>
      </c>
      <c r="B57" s="5">
        <v>55.5</v>
      </c>
      <c r="C57" s="5">
        <v>102.5</v>
      </c>
      <c r="D57" s="6" t="s">
        <v>25</v>
      </c>
      <c r="E57" s="6" t="s">
        <v>262</v>
      </c>
      <c r="F57" s="5">
        <v>207.35</v>
      </c>
      <c r="G57" s="5">
        <v>51</v>
      </c>
      <c r="H57" s="6">
        <f t="shared" si="1"/>
        <v>55.199999999999996</v>
      </c>
      <c r="I57" s="7" t="s">
        <v>261</v>
      </c>
      <c r="J57" s="5" t="s">
        <v>11</v>
      </c>
      <c r="K57" s="5" t="s">
        <v>9</v>
      </c>
      <c r="L57" s="5" t="s">
        <v>10</v>
      </c>
    </row>
    <row r="58" spans="1:12" x14ac:dyDescent="0.25">
      <c r="A58" s="5">
        <v>3190104957</v>
      </c>
      <c r="B58" s="5">
        <v>51</v>
      </c>
      <c r="C58" s="5">
        <v>106.5</v>
      </c>
      <c r="D58" s="6" t="s">
        <v>129</v>
      </c>
      <c r="E58" s="6" t="s">
        <v>259</v>
      </c>
      <c r="F58" s="5">
        <v>193.7</v>
      </c>
      <c r="G58" s="5">
        <v>61</v>
      </c>
      <c r="H58" s="6">
        <f t="shared" si="1"/>
        <v>56.099999999999994</v>
      </c>
      <c r="I58" s="7" t="s">
        <v>262</v>
      </c>
      <c r="J58" s="5" t="s">
        <v>11</v>
      </c>
      <c r="K58" s="5" t="s">
        <v>9</v>
      </c>
      <c r="L58" s="5" t="s">
        <v>10</v>
      </c>
    </row>
    <row r="59" spans="1:12" x14ac:dyDescent="0.25">
      <c r="A59" s="5">
        <v>3190105792</v>
      </c>
      <c r="B59" s="5">
        <v>61</v>
      </c>
      <c r="C59" s="5">
        <v>115.5</v>
      </c>
      <c r="D59" s="6" t="s">
        <v>168</v>
      </c>
      <c r="E59" s="6" t="s">
        <v>267</v>
      </c>
      <c r="F59" s="5">
        <v>214.85</v>
      </c>
      <c r="G59" s="5">
        <v>47</v>
      </c>
      <c r="H59" s="6">
        <f t="shared" si="1"/>
        <v>57.5</v>
      </c>
      <c r="I59" s="7" t="s">
        <v>263</v>
      </c>
      <c r="J59" s="5" t="s">
        <v>60</v>
      </c>
      <c r="K59" s="5" t="s">
        <v>9</v>
      </c>
      <c r="L59" s="5" t="s">
        <v>10</v>
      </c>
    </row>
    <row r="60" spans="1:12" x14ac:dyDescent="0.25">
      <c r="A60" s="5">
        <v>3190105253</v>
      </c>
      <c r="B60" s="5">
        <v>56</v>
      </c>
      <c r="C60" s="5">
        <v>108</v>
      </c>
      <c r="D60" s="6" t="s">
        <v>79</v>
      </c>
      <c r="E60" s="6" t="s">
        <v>264</v>
      </c>
      <c r="F60" s="5">
        <v>204.2</v>
      </c>
      <c r="G60" s="5">
        <v>55</v>
      </c>
      <c r="H60" s="6">
        <f t="shared" si="1"/>
        <v>57.8</v>
      </c>
      <c r="I60" s="7" t="s">
        <v>264</v>
      </c>
      <c r="J60" s="5" t="s">
        <v>60</v>
      </c>
      <c r="K60" s="5" t="s">
        <v>9</v>
      </c>
      <c r="L60" s="5" t="s">
        <v>10</v>
      </c>
    </row>
    <row r="61" spans="1:12" x14ac:dyDescent="0.25">
      <c r="A61" s="5">
        <v>3190103000</v>
      </c>
      <c r="B61" s="5">
        <v>49</v>
      </c>
      <c r="C61" s="5">
        <v>102</v>
      </c>
      <c r="D61" s="6" t="s">
        <v>53</v>
      </c>
      <c r="E61" s="6" t="s">
        <v>260</v>
      </c>
      <c r="F61" s="5">
        <v>182.1</v>
      </c>
      <c r="G61" s="5">
        <v>67</v>
      </c>
      <c r="H61" s="6">
        <f t="shared" si="1"/>
        <v>58.599999999999994</v>
      </c>
      <c r="I61" s="7" t="s">
        <v>265</v>
      </c>
      <c r="J61" s="5" t="s">
        <v>60</v>
      </c>
      <c r="K61" s="5" t="s">
        <v>9</v>
      </c>
      <c r="L61" s="5" t="s">
        <v>10</v>
      </c>
    </row>
    <row r="62" spans="1:12" x14ac:dyDescent="0.25">
      <c r="A62" s="5">
        <v>3190103300</v>
      </c>
      <c r="B62" s="5">
        <v>51.5</v>
      </c>
      <c r="C62" s="5">
        <v>104</v>
      </c>
      <c r="D62" s="6" t="s">
        <v>79</v>
      </c>
      <c r="E62" s="6" t="s">
        <v>265</v>
      </c>
      <c r="F62" s="5">
        <v>184.35</v>
      </c>
      <c r="G62" s="5">
        <v>65</v>
      </c>
      <c r="H62" s="6">
        <f t="shared" si="1"/>
        <v>61.5</v>
      </c>
      <c r="I62" s="7" t="s">
        <v>266</v>
      </c>
      <c r="J62" s="5" t="s">
        <v>60</v>
      </c>
      <c r="K62" s="5" t="s">
        <v>9</v>
      </c>
      <c r="L62" s="5" t="s">
        <v>10</v>
      </c>
    </row>
    <row r="63" spans="1:12" x14ac:dyDescent="0.25">
      <c r="A63" s="5">
        <v>3190104502</v>
      </c>
      <c r="B63" s="5">
        <v>46.5</v>
      </c>
      <c r="C63" s="5">
        <v>98</v>
      </c>
      <c r="D63" s="6" t="s">
        <v>121</v>
      </c>
      <c r="E63" s="6" t="s">
        <v>263</v>
      </c>
      <c r="F63" s="5">
        <v>173.35</v>
      </c>
      <c r="G63" s="5">
        <v>70</v>
      </c>
      <c r="H63" s="6">
        <f t="shared" si="1"/>
        <v>61.599999999999994</v>
      </c>
      <c r="I63" s="7" t="s">
        <v>267</v>
      </c>
      <c r="J63" s="5" t="s">
        <v>60</v>
      </c>
      <c r="K63" s="5" t="s">
        <v>9</v>
      </c>
      <c r="L63" s="5" t="s">
        <v>10</v>
      </c>
    </row>
    <row r="64" spans="1:12" x14ac:dyDescent="0.25">
      <c r="A64" s="5">
        <v>3190105562</v>
      </c>
      <c r="B64" s="5">
        <v>63.5</v>
      </c>
      <c r="C64" s="5">
        <v>114.5</v>
      </c>
      <c r="D64" s="6" t="s">
        <v>164</v>
      </c>
      <c r="E64" s="6" t="s">
        <v>270</v>
      </c>
      <c r="F64" s="5">
        <v>198.75</v>
      </c>
      <c r="G64" s="5">
        <v>57</v>
      </c>
      <c r="H64" s="6">
        <f t="shared" si="1"/>
        <v>62.599999999999994</v>
      </c>
      <c r="I64" s="7" t="s">
        <v>268</v>
      </c>
      <c r="J64" s="5" t="s">
        <v>60</v>
      </c>
      <c r="K64" s="5" t="s">
        <v>9</v>
      </c>
      <c r="L64" s="5" t="s">
        <v>10</v>
      </c>
    </row>
    <row r="65" spans="1:12" x14ac:dyDescent="0.25">
      <c r="A65" s="5">
        <v>3190102346</v>
      </c>
      <c r="B65" s="5">
        <v>52</v>
      </c>
      <c r="C65" s="5">
        <v>105</v>
      </c>
      <c r="D65" s="6">
        <v>3.47</v>
      </c>
      <c r="E65" s="6" t="s">
        <v>269</v>
      </c>
      <c r="F65" s="5">
        <v>187.45</v>
      </c>
      <c r="G65" s="5">
        <v>63</v>
      </c>
      <c r="H65" s="6">
        <f t="shared" si="1"/>
        <v>63.699999999999996</v>
      </c>
      <c r="I65" s="7" t="s">
        <v>269</v>
      </c>
      <c r="J65" s="5" t="s">
        <v>11</v>
      </c>
      <c r="K65" s="5" t="s">
        <v>9</v>
      </c>
      <c r="L65" s="5" t="s">
        <v>10</v>
      </c>
    </row>
    <row r="66" spans="1:12" x14ac:dyDescent="0.25">
      <c r="A66" s="5">
        <v>3190105709</v>
      </c>
      <c r="B66" s="5">
        <v>52.5</v>
      </c>
      <c r="C66" s="5">
        <v>114</v>
      </c>
      <c r="D66" s="6" t="s">
        <v>112</v>
      </c>
      <c r="E66" s="6" t="s">
        <v>268</v>
      </c>
      <c r="F66" s="5">
        <v>182.55</v>
      </c>
      <c r="G66" s="5">
        <v>66</v>
      </c>
      <c r="H66" s="6">
        <f t="shared" ref="H66:H87" si="2">E66*0.7+G66*0.3</f>
        <v>63.899999999999991</v>
      </c>
      <c r="I66" s="7" t="s">
        <v>270</v>
      </c>
      <c r="J66" s="5" t="s">
        <v>60</v>
      </c>
      <c r="K66" s="5" t="s">
        <v>9</v>
      </c>
      <c r="L66" s="5" t="s">
        <v>10</v>
      </c>
    </row>
    <row r="67" spans="1:12" x14ac:dyDescent="0.25">
      <c r="A67" s="5">
        <v>3190103242</v>
      </c>
      <c r="B67" s="5">
        <v>52</v>
      </c>
      <c r="C67" s="5">
        <v>111.5</v>
      </c>
      <c r="D67" s="6" t="s">
        <v>164</v>
      </c>
      <c r="E67" s="6" t="s">
        <v>271</v>
      </c>
      <c r="F67" s="5">
        <v>193.7</v>
      </c>
      <c r="G67" s="5">
        <v>60</v>
      </c>
      <c r="H67" s="6">
        <f t="shared" si="2"/>
        <v>64.199999999999989</v>
      </c>
      <c r="I67" s="7" t="s">
        <v>271</v>
      </c>
      <c r="J67" s="5" t="s">
        <v>11</v>
      </c>
      <c r="K67" s="5" t="s">
        <v>9</v>
      </c>
      <c r="L67" s="5" t="s">
        <v>10</v>
      </c>
    </row>
    <row r="68" spans="1:12" x14ac:dyDescent="0.25">
      <c r="A68" s="5">
        <v>3190104886</v>
      </c>
      <c r="B68" s="5">
        <v>53</v>
      </c>
      <c r="C68" s="5">
        <v>103</v>
      </c>
      <c r="D68" s="6" t="s">
        <v>181</v>
      </c>
      <c r="E68" s="6" t="s">
        <v>272</v>
      </c>
      <c r="F68" s="5">
        <v>175.2</v>
      </c>
      <c r="G68" s="5">
        <v>68</v>
      </c>
      <c r="H68" s="6">
        <f t="shared" si="2"/>
        <v>67.3</v>
      </c>
      <c r="I68" s="7" t="s">
        <v>272</v>
      </c>
      <c r="J68" s="5" t="s">
        <v>11</v>
      </c>
      <c r="K68" s="5" t="s">
        <v>9</v>
      </c>
      <c r="L68" s="5" t="s">
        <v>10</v>
      </c>
    </row>
    <row r="69" spans="1:12" x14ac:dyDescent="0.25">
      <c r="A69" s="5">
        <v>3190105097</v>
      </c>
      <c r="B69" s="5">
        <v>54</v>
      </c>
      <c r="C69" s="5">
        <v>98</v>
      </c>
      <c r="D69" s="6" t="s">
        <v>176</v>
      </c>
      <c r="E69" s="6" t="s">
        <v>276</v>
      </c>
      <c r="F69" s="5">
        <v>187.05</v>
      </c>
      <c r="G69" s="5">
        <v>64</v>
      </c>
      <c r="H69" s="6">
        <f t="shared" si="2"/>
        <v>68.899999999999991</v>
      </c>
      <c r="I69" s="7" t="s">
        <v>273</v>
      </c>
      <c r="J69" s="5" t="s">
        <v>60</v>
      </c>
      <c r="K69" s="5" t="s">
        <v>9</v>
      </c>
      <c r="L69" s="5" t="s">
        <v>10</v>
      </c>
    </row>
    <row r="70" spans="1:12" x14ac:dyDescent="0.25">
      <c r="A70" s="5">
        <v>3190105639</v>
      </c>
      <c r="B70" s="5">
        <v>51.5</v>
      </c>
      <c r="C70" s="5">
        <v>104.5</v>
      </c>
      <c r="D70" s="6" t="s">
        <v>54</v>
      </c>
      <c r="E70" s="6" t="s">
        <v>273</v>
      </c>
      <c r="F70" s="5">
        <v>168.25</v>
      </c>
      <c r="G70" s="5">
        <v>71</v>
      </c>
      <c r="H70" s="6">
        <f t="shared" si="2"/>
        <v>68.899999999999991</v>
      </c>
      <c r="I70" s="7" t="s">
        <v>274</v>
      </c>
      <c r="J70" s="5" t="s">
        <v>11</v>
      </c>
      <c r="K70" s="5" t="s">
        <v>9</v>
      </c>
      <c r="L70" s="5" t="s">
        <v>10</v>
      </c>
    </row>
    <row r="71" spans="1:12" x14ac:dyDescent="0.25">
      <c r="A71" s="5">
        <v>3190104670</v>
      </c>
      <c r="B71" s="5">
        <v>49</v>
      </c>
      <c r="C71" s="5">
        <v>103</v>
      </c>
      <c r="D71" s="6" t="s">
        <v>54</v>
      </c>
      <c r="E71" s="6" t="s">
        <v>274</v>
      </c>
      <c r="F71" s="5">
        <v>173.55</v>
      </c>
      <c r="G71" s="5">
        <v>69</v>
      </c>
      <c r="H71" s="6">
        <f t="shared" si="2"/>
        <v>69</v>
      </c>
      <c r="I71" s="7" t="s">
        <v>275</v>
      </c>
      <c r="J71" s="5" t="s">
        <v>11</v>
      </c>
      <c r="K71" s="5" t="s">
        <v>9</v>
      </c>
      <c r="L71" s="5" t="s">
        <v>10</v>
      </c>
    </row>
    <row r="72" spans="1:12" x14ac:dyDescent="0.25">
      <c r="A72" s="5">
        <v>3190104609</v>
      </c>
      <c r="B72" s="5">
        <v>48.5</v>
      </c>
      <c r="C72" s="5">
        <v>105.5</v>
      </c>
      <c r="D72" s="6" t="s">
        <v>69</v>
      </c>
      <c r="E72" s="6" t="s">
        <v>275</v>
      </c>
      <c r="F72" s="5">
        <v>164.15</v>
      </c>
      <c r="G72" s="5">
        <v>73</v>
      </c>
      <c r="H72" s="6">
        <f t="shared" si="2"/>
        <v>70.900000000000006</v>
      </c>
      <c r="I72" s="7" t="s">
        <v>276</v>
      </c>
      <c r="J72" s="5" t="s">
        <v>60</v>
      </c>
      <c r="K72" s="5" t="s">
        <v>9</v>
      </c>
      <c r="L72" s="5" t="s">
        <v>10</v>
      </c>
    </row>
    <row r="73" spans="1:12" x14ac:dyDescent="0.25">
      <c r="A73" s="5">
        <v>3190103233</v>
      </c>
      <c r="B73" s="5">
        <v>51.5</v>
      </c>
      <c r="C73" s="5">
        <v>100</v>
      </c>
      <c r="D73" s="6" t="s">
        <v>115</v>
      </c>
      <c r="E73" s="6" t="s">
        <v>277</v>
      </c>
      <c r="F73" s="5">
        <v>164.2</v>
      </c>
      <c r="G73" s="5">
        <v>72</v>
      </c>
      <c r="H73" s="6">
        <f t="shared" si="2"/>
        <v>72</v>
      </c>
      <c r="I73" s="7" t="s">
        <v>277</v>
      </c>
      <c r="J73" s="5" t="s">
        <v>11</v>
      </c>
      <c r="K73" s="5" t="s">
        <v>9</v>
      </c>
      <c r="L73" s="5" t="s">
        <v>10</v>
      </c>
    </row>
    <row r="74" spans="1:12" x14ac:dyDescent="0.25">
      <c r="A74" s="5">
        <v>3190104666</v>
      </c>
      <c r="B74" s="5">
        <v>58</v>
      </c>
      <c r="C74" s="5">
        <v>118.5</v>
      </c>
      <c r="D74" s="6" t="s">
        <v>175</v>
      </c>
      <c r="E74" s="6" t="s">
        <v>282</v>
      </c>
      <c r="F74" s="5">
        <v>191.4</v>
      </c>
      <c r="G74" s="5">
        <v>62</v>
      </c>
      <c r="H74" s="6">
        <f t="shared" si="2"/>
        <v>72.5</v>
      </c>
      <c r="I74" s="7" t="s">
        <v>278</v>
      </c>
      <c r="J74" s="5" t="s">
        <v>60</v>
      </c>
      <c r="K74" s="5" t="s">
        <v>9</v>
      </c>
      <c r="L74" s="5" t="s">
        <v>10</v>
      </c>
    </row>
    <row r="75" spans="1:12" x14ac:dyDescent="0.25">
      <c r="A75" s="5">
        <v>3190105241</v>
      </c>
      <c r="B75" s="5">
        <v>45</v>
      </c>
      <c r="C75" s="5">
        <v>99</v>
      </c>
      <c r="D75" s="6" t="s">
        <v>108</v>
      </c>
      <c r="E75" s="6" t="s">
        <v>278</v>
      </c>
      <c r="F75" s="5">
        <v>152.69999999999999</v>
      </c>
      <c r="G75" s="5">
        <v>77</v>
      </c>
      <c r="H75" s="6">
        <f t="shared" si="2"/>
        <v>74.199999999999989</v>
      </c>
      <c r="I75" s="7" t="s">
        <v>279</v>
      </c>
      <c r="J75" s="5" t="s">
        <v>11</v>
      </c>
      <c r="K75" s="5" t="s">
        <v>9</v>
      </c>
      <c r="L75" s="5" t="s">
        <v>10</v>
      </c>
    </row>
    <row r="76" spans="1:12" x14ac:dyDescent="0.25">
      <c r="A76" s="5">
        <v>3190104895</v>
      </c>
      <c r="B76" s="5">
        <v>51.5</v>
      </c>
      <c r="C76" s="5">
        <v>102.5</v>
      </c>
      <c r="D76" s="6" t="s">
        <v>159</v>
      </c>
      <c r="E76" s="6" t="s">
        <v>280</v>
      </c>
      <c r="F76" s="5">
        <v>157.65</v>
      </c>
      <c r="G76" s="5">
        <v>76</v>
      </c>
      <c r="H76" s="6">
        <f t="shared" si="2"/>
        <v>75.3</v>
      </c>
      <c r="I76" s="7" t="s">
        <v>280</v>
      </c>
      <c r="J76" s="5" t="s">
        <v>60</v>
      </c>
      <c r="K76" s="5" t="s">
        <v>9</v>
      </c>
      <c r="L76" s="5" t="s">
        <v>10</v>
      </c>
    </row>
    <row r="77" spans="1:12" x14ac:dyDescent="0.25">
      <c r="A77" s="5">
        <v>3190106181</v>
      </c>
      <c r="B77" s="5">
        <v>44</v>
      </c>
      <c r="C77" s="5">
        <v>87</v>
      </c>
      <c r="D77" s="6" t="s">
        <v>113</v>
      </c>
      <c r="E77" s="6" t="s">
        <v>279</v>
      </c>
      <c r="F77" s="5">
        <v>127.2</v>
      </c>
      <c r="G77" s="5">
        <v>82</v>
      </c>
      <c r="H77" s="6">
        <f t="shared" si="2"/>
        <v>76.399999999999991</v>
      </c>
      <c r="I77" s="7" t="s">
        <v>281</v>
      </c>
      <c r="J77" s="5" t="s">
        <v>11</v>
      </c>
      <c r="K77" s="5" t="s">
        <v>9</v>
      </c>
      <c r="L77" s="5" t="s">
        <v>10</v>
      </c>
    </row>
    <row r="78" spans="1:12" x14ac:dyDescent="0.25">
      <c r="A78" s="5">
        <v>3190102301</v>
      </c>
      <c r="B78" s="5">
        <v>49.5</v>
      </c>
      <c r="C78" s="5">
        <v>105</v>
      </c>
      <c r="D78" s="6">
        <v>2.78</v>
      </c>
      <c r="E78" s="6" t="s">
        <v>283</v>
      </c>
      <c r="F78" s="5">
        <v>161.4</v>
      </c>
      <c r="G78" s="5">
        <v>74</v>
      </c>
      <c r="H78" s="6">
        <f t="shared" si="2"/>
        <v>76.8</v>
      </c>
      <c r="I78" s="7" t="s">
        <v>282</v>
      </c>
      <c r="J78" s="5" t="s">
        <v>11</v>
      </c>
      <c r="K78" s="5" t="s">
        <v>9</v>
      </c>
      <c r="L78" s="5" t="s">
        <v>10</v>
      </c>
    </row>
    <row r="79" spans="1:12" x14ac:dyDescent="0.25">
      <c r="A79" s="5">
        <v>3190105255</v>
      </c>
      <c r="B79" s="5">
        <v>41</v>
      </c>
      <c r="C79" s="5">
        <v>85.5</v>
      </c>
      <c r="D79" s="6" t="s">
        <v>185</v>
      </c>
      <c r="E79" s="6" t="s">
        <v>281</v>
      </c>
      <c r="F79" s="5">
        <v>128.05000000000001</v>
      </c>
      <c r="G79" s="5">
        <v>81</v>
      </c>
      <c r="H79" s="6">
        <f t="shared" si="2"/>
        <v>77.5</v>
      </c>
      <c r="I79" s="7" t="s">
        <v>283</v>
      </c>
      <c r="J79" s="5" t="s">
        <v>11</v>
      </c>
      <c r="K79" s="5" t="s">
        <v>9</v>
      </c>
      <c r="L79" s="5" t="s">
        <v>10</v>
      </c>
    </row>
    <row r="80" spans="1:12" x14ac:dyDescent="0.25">
      <c r="A80" s="5">
        <v>3190104537</v>
      </c>
      <c r="B80" s="5">
        <v>44</v>
      </c>
      <c r="C80" s="5">
        <v>99.5</v>
      </c>
      <c r="D80" s="6" t="s">
        <v>102</v>
      </c>
      <c r="E80" s="6" t="s">
        <v>284</v>
      </c>
      <c r="F80" s="5">
        <v>138.6</v>
      </c>
      <c r="G80" s="5">
        <v>79</v>
      </c>
      <c r="H80" s="6">
        <f t="shared" si="2"/>
        <v>79</v>
      </c>
      <c r="I80" s="7" t="s">
        <v>284</v>
      </c>
      <c r="J80" s="5" t="s">
        <v>60</v>
      </c>
      <c r="K80" s="5" t="s">
        <v>9</v>
      </c>
      <c r="L80" s="5" t="s">
        <v>10</v>
      </c>
    </row>
    <row r="81" spans="1:12" x14ac:dyDescent="0.25">
      <c r="A81" s="5">
        <v>3190106087</v>
      </c>
      <c r="B81" s="5">
        <v>45</v>
      </c>
      <c r="C81" s="5">
        <v>95</v>
      </c>
      <c r="D81" s="6" t="s">
        <v>191</v>
      </c>
      <c r="E81" s="6" t="s">
        <v>285</v>
      </c>
      <c r="F81" s="5">
        <v>141.75</v>
      </c>
      <c r="G81" s="5">
        <v>78</v>
      </c>
      <c r="H81" s="6">
        <f t="shared" si="2"/>
        <v>79.400000000000006</v>
      </c>
      <c r="I81" s="7" t="s">
        <v>285</v>
      </c>
      <c r="J81" s="5" t="s">
        <v>60</v>
      </c>
      <c r="K81" s="5" t="s">
        <v>9</v>
      </c>
      <c r="L81" s="5" t="s">
        <v>10</v>
      </c>
    </row>
    <row r="82" spans="1:12" x14ac:dyDescent="0.25">
      <c r="A82" s="5">
        <v>3190102312</v>
      </c>
      <c r="B82" s="5">
        <v>53.5</v>
      </c>
      <c r="C82" s="5">
        <v>107</v>
      </c>
      <c r="D82" s="6">
        <v>2.66</v>
      </c>
      <c r="E82" s="6" t="s">
        <v>287</v>
      </c>
      <c r="F82" s="5">
        <v>158.25</v>
      </c>
      <c r="G82" s="5">
        <v>75</v>
      </c>
      <c r="H82" s="6">
        <f t="shared" si="2"/>
        <v>79.900000000000006</v>
      </c>
      <c r="I82" s="7" t="s">
        <v>286</v>
      </c>
      <c r="J82" s="5" t="s">
        <v>60</v>
      </c>
      <c r="K82" s="5" t="s">
        <v>9</v>
      </c>
      <c r="L82" s="5" t="s">
        <v>10</v>
      </c>
    </row>
    <row r="83" spans="1:12" x14ac:dyDescent="0.25">
      <c r="A83" s="5">
        <v>3190104613</v>
      </c>
      <c r="B83" s="5">
        <v>44</v>
      </c>
      <c r="C83" s="5">
        <v>82.5</v>
      </c>
      <c r="D83" s="6" t="s">
        <v>174</v>
      </c>
      <c r="E83" s="6" t="s">
        <v>288</v>
      </c>
      <c r="F83" s="5">
        <v>134.4</v>
      </c>
      <c r="G83" s="5">
        <v>80</v>
      </c>
      <c r="H83" s="6">
        <f t="shared" si="2"/>
        <v>82.1</v>
      </c>
      <c r="I83" s="7" t="s">
        <v>287</v>
      </c>
      <c r="J83" s="5" t="s">
        <v>60</v>
      </c>
      <c r="K83" s="5" t="s">
        <v>9</v>
      </c>
      <c r="L83" s="5" t="s">
        <v>10</v>
      </c>
    </row>
    <row r="84" spans="1:12" x14ac:dyDescent="0.25">
      <c r="A84" s="5">
        <v>3190102359</v>
      </c>
      <c r="B84" s="5">
        <v>19.5</v>
      </c>
      <c r="C84" s="5">
        <v>52</v>
      </c>
      <c r="D84" s="6">
        <v>2.74</v>
      </c>
      <c r="E84" s="6" t="s">
        <v>286</v>
      </c>
      <c r="F84" s="5">
        <v>49.35</v>
      </c>
      <c r="G84" s="5">
        <v>86</v>
      </c>
      <c r="H84" s="6">
        <f t="shared" si="2"/>
        <v>82.5</v>
      </c>
      <c r="I84" s="7" t="s">
        <v>288</v>
      </c>
      <c r="J84" s="5" t="s">
        <v>11</v>
      </c>
      <c r="K84" s="5" t="s">
        <v>9</v>
      </c>
      <c r="L84" s="5" t="s">
        <v>10</v>
      </c>
    </row>
    <row r="85" spans="1:12" x14ac:dyDescent="0.25">
      <c r="A85" s="5">
        <v>3190102349</v>
      </c>
      <c r="B85" s="5">
        <v>37</v>
      </c>
      <c r="C85" s="5">
        <v>95</v>
      </c>
      <c r="D85" s="6">
        <v>2.5099999999999998</v>
      </c>
      <c r="E85" s="6" t="s">
        <v>289</v>
      </c>
      <c r="F85" s="5">
        <v>119.1</v>
      </c>
      <c r="G85" s="5">
        <v>83</v>
      </c>
      <c r="H85" s="6">
        <f t="shared" si="2"/>
        <v>83.699999999999989</v>
      </c>
      <c r="I85" s="7" t="s">
        <v>289</v>
      </c>
      <c r="J85" s="5" t="s">
        <v>60</v>
      </c>
      <c r="K85" s="5" t="s">
        <v>9</v>
      </c>
      <c r="L85" s="5" t="s">
        <v>10</v>
      </c>
    </row>
    <row r="86" spans="1:12" x14ac:dyDescent="0.25">
      <c r="A86" s="5">
        <v>3190106081</v>
      </c>
      <c r="B86" s="5">
        <v>20.5</v>
      </c>
      <c r="C86" s="5">
        <v>55.5</v>
      </c>
      <c r="D86" s="6" t="s">
        <v>184</v>
      </c>
      <c r="E86" s="6" t="s">
        <v>290</v>
      </c>
      <c r="F86" s="5">
        <v>70.95</v>
      </c>
      <c r="G86" s="5">
        <v>84</v>
      </c>
      <c r="H86" s="6">
        <f t="shared" si="2"/>
        <v>84.699999999999989</v>
      </c>
      <c r="I86" s="7" t="s">
        <v>290</v>
      </c>
      <c r="J86" s="5" t="s">
        <v>11</v>
      </c>
      <c r="K86" s="5" t="s">
        <v>9</v>
      </c>
      <c r="L86" s="5" t="s">
        <v>10</v>
      </c>
    </row>
    <row r="87" spans="1:12" x14ac:dyDescent="0.25">
      <c r="A87" s="5">
        <v>3190102193</v>
      </c>
      <c r="B87" s="5">
        <v>33.5</v>
      </c>
      <c r="C87" s="5">
        <v>65</v>
      </c>
      <c r="D87" s="6">
        <v>1.25</v>
      </c>
      <c r="E87" s="6" t="s">
        <v>291</v>
      </c>
      <c r="F87" s="5">
        <v>57.9</v>
      </c>
      <c r="G87" s="5">
        <v>85</v>
      </c>
      <c r="H87" s="6">
        <f t="shared" si="2"/>
        <v>85.699999999999989</v>
      </c>
      <c r="I87" s="7" t="s">
        <v>291</v>
      </c>
      <c r="J87" s="5" t="s">
        <v>60</v>
      </c>
      <c r="K87" s="5" t="s">
        <v>9</v>
      </c>
      <c r="L87" s="5" t="s">
        <v>10</v>
      </c>
    </row>
  </sheetData>
  <sortState ref="A2:K87">
    <sortCondition ref="H2:H87"/>
    <sortCondition descending="1" ref="B2:B8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7"/>
  <sheetViews>
    <sheetView workbookViewId="0">
      <selection activeCell="B1" sqref="B1:B1048576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8" width="5.77734375" customWidth="1"/>
    <col min="9" max="9" width="8.5546875" bestFit="1" customWidth="1"/>
    <col min="10" max="10" width="20.2187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207</v>
      </c>
      <c r="F1" s="1" t="s">
        <v>4</v>
      </c>
      <c r="G1" s="1" t="s">
        <v>229</v>
      </c>
      <c r="H1" s="1" t="s">
        <v>243</v>
      </c>
      <c r="I1" s="1" t="s">
        <v>237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3190101088</v>
      </c>
      <c r="B2" s="5">
        <v>56.5</v>
      </c>
      <c r="C2" s="5">
        <v>111.5</v>
      </c>
      <c r="D2" s="6">
        <v>4.91</v>
      </c>
      <c r="E2" s="6" t="s">
        <v>232</v>
      </c>
      <c r="F2" s="5">
        <v>272.39999999999998</v>
      </c>
      <c r="G2" s="5">
        <v>7</v>
      </c>
      <c r="H2" s="6">
        <f t="shared" ref="H2:H33" si="0">E2*0.7+G2*0.3</f>
        <v>2.8</v>
      </c>
      <c r="I2" s="7" t="s">
        <v>363</v>
      </c>
      <c r="J2" s="5" t="s">
        <v>8</v>
      </c>
      <c r="K2" s="5" t="s">
        <v>9</v>
      </c>
      <c r="L2" s="5" t="s">
        <v>10</v>
      </c>
    </row>
    <row r="3" spans="1:12" x14ac:dyDescent="0.25">
      <c r="A3" s="5">
        <v>3190104611</v>
      </c>
      <c r="B3" s="5">
        <v>55.5</v>
      </c>
      <c r="C3" s="5">
        <v>114.5</v>
      </c>
      <c r="D3" s="6" t="s">
        <v>70</v>
      </c>
      <c r="E3" s="6" t="s">
        <v>106</v>
      </c>
      <c r="F3" s="5">
        <v>267.8</v>
      </c>
      <c r="G3" s="5">
        <v>10</v>
      </c>
      <c r="H3" s="6">
        <f t="shared" si="0"/>
        <v>5.0999999999999996</v>
      </c>
      <c r="I3" s="7" t="s">
        <v>364</v>
      </c>
      <c r="J3" s="5" t="s">
        <v>40</v>
      </c>
      <c r="K3" s="5" t="s">
        <v>9</v>
      </c>
      <c r="L3" s="5" t="s">
        <v>10</v>
      </c>
    </row>
    <row r="4" spans="1:12" x14ac:dyDescent="0.25">
      <c r="A4" s="5">
        <v>3190101926</v>
      </c>
      <c r="B4" s="5">
        <v>54</v>
      </c>
      <c r="C4" s="5">
        <v>105.5</v>
      </c>
      <c r="D4" s="6">
        <v>4.6900000000000004</v>
      </c>
      <c r="E4" s="6" t="s">
        <v>97</v>
      </c>
      <c r="F4" s="5">
        <v>253.4</v>
      </c>
      <c r="G4" s="5">
        <v>18</v>
      </c>
      <c r="H4" s="6">
        <f t="shared" si="0"/>
        <v>9.5999999999999979</v>
      </c>
      <c r="I4" s="7" t="s">
        <v>106</v>
      </c>
      <c r="J4" s="5" t="s">
        <v>40</v>
      </c>
      <c r="K4" s="5" t="s">
        <v>9</v>
      </c>
      <c r="L4" s="5" t="s">
        <v>10</v>
      </c>
    </row>
    <row r="5" spans="1:12" x14ac:dyDescent="0.25">
      <c r="A5" s="5">
        <v>3190105829</v>
      </c>
      <c r="B5" s="5">
        <v>55.5</v>
      </c>
      <c r="C5" s="5">
        <v>105</v>
      </c>
      <c r="D5" s="6" t="s">
        <v>150</v>
      </c>
      <c r="E5" s="6" t="s">
        <v>84</v>
      </c>
      <c r="F5" s="5">
        <v>257.95</v>
      </c>
      <c r="G5" s="5">
        <v>14</v>
      </c>
      <c r="H5" s="6">
        <f t="shared" si="0"/>
        <v>11.2</v>
      </c>
      <c r="I5" s="7" t="s">
        <v>125</v>
      </c>
      <c r="J5" s="5" t="s">
        <v>14</v>
      </c>
      <c r="K5" s="5" t="s">
        <v>9</v>
      </c>
      <c r="L5" s="5" t="s">
        <v>10</v>
      </c>
    </row>
    <row r="6" spans="1:12" x14ac:dyDescent="0.25">
      <c r="A6" s="5">
        <v>3190104632</v>
      </c>
      <c r="B6" s="5">
        <v>60</v>
      </c>
      <c r="C6" s="5">
        <v>119.5</v>
      </c>
      <c r="D6" s="6" t="s">
        <v>43</v>
      </c>
      <c r="E6" s="6" t="s">
        <v>120</v>
      </c>
      <c r="F6" s="5">
        <v>276.10000000000002</v>
      </c>
      <c r="G6" s="5">
        <v>5</v>
      </c>
      <c r="H6" s="6">
        <f t="shared" si="0"/>
        <v>12</v>
      </c>
      <c r="I6" s="7" t="s">
        <v>107</v>
      </c>
      <c r="J6" s="5" t="s">
        <v>40</v>
      </c>
      <c r="K6" s="5" t="s">
        <v>9</v>
      </c>
      <c r="L6" s="5" t="s">
        <v>10</v>
      </c>
    </row>
    <row r="7" spans="1:12" x14ac:dyDescent="0.25">
      <c r="A7" s="5">
        <v>3190104500</v>
      </c>
      <c r="B7" s="5">
        <v>55.5</v>
      </c>
      <c r="C7" s="5">
        <v>112</v>
      </c>
      <c r="D7" s="6" t="s">
        <v>150</v>
      </c>
      <c r="E7" s="6" t="s">
        <v>91</v>
      </c>
      <c r="F7" s="5">
        <v>253.45</v>
      </c>
      <c r="G7" s="5">
        <v>17</v>
      </c>
      <c r="H7" s="6">
        <f t="shared" si="0"/>
        <v>12.799999999999999</v>
      </c>
      <c r="I7" s="7" t="s">
        <v>97</v>
      </c>
      <c r="J7" s="5" t="s">
        <v>8</v>
      </c>
      <c r="K7" s="5" t="s">
        <v>9</v>
      </c>
      <c r="L7" s="5" t="s">
        <v>10</v>
      </c>
    </row>
    <row r="8" spans="1:12" x14ac:dyDescent="0.25">
      <c r="A8" s="5">
        <v>3190102214</v>
      </c>
      <c r="B8" s="5">
        <v>52.5</v>
      </c>
      <c r="C8" s="5">
        <v>109.5</v>
      </c>
      <c r="D8" s="6">
        <v>4.6900000000000004</v>
      </c>
      <c r="E8" s="6" t="s">
        <v>86</v>
      </c>
      <c r="F8" s="5">
        <v>246.05</v>
      </c>
      <c r="G8" s="5">
        <v>28</v>
      </c>
      <c r="H8" s="6">
        <f t="shared" si="0"/>
        <v>13.3</v>
      </c>
      <c r="I8" s="7" t="s">
        <v>86</v>
      </c>
      <c r="J8" s="5" t="s">
        <v>40</v>
      </c>
      <c r="K8" s="5" t="s">
        <v>9</v>
      </c>
      <c r="L8" s="5" t="s">
        <v>10</v>
      </c>
    </row>
    <row r="9" spans="1:12" x14ac:dyDescent="0.25">
      <c r="A9" s="5">
        <v>3190105795</v>
      </c>
      <c r="B9" s="5">
        <v>56</v>
      </c>
      <c r="C9" s="5">
        <v>116.5</v>
      </c>
      <c r="D9" s="6" t="s">
        <v>178</v>
      </c>
      <c r="E9" s="6" t="s">
        <v>89</v>
      </c>
      <c r="F9" s="5">
        <v>258.95</v>
      </c>
      <c r="G9" s="5">
        <v>13</v>
      </c>
      <c r="H9" s="6">
        <f t="shared" si="0"/>
        <v>13.7</v>
      </c>
      <c r="I9" s="7" t="s">
        <v>167</v>
      </c>
      <c r="J9" s="5" t="s">
        <v>31</v>
      </c>
      <c r="K9" s="5" t="s">
        <v>9</v>
      </c>
      <c r="L9" s="5" t="s">
        <v>10</v>
      </c>
    </row>
    <row r="10" spans="1:12" x14ac:dyDescent="0.25">
      <c r="A10" s="5">
        <v>3190103239</v>
      </c>
      <c r="B10" s="5">
        <v>56.5</v>
      </c>
      <c r="C10" s="5">
        <v>116.5</v>
      </c>
      <c r="D10" s="6" t="s">
        <v>57</v>
      </c>
      <c r="E10" s="6" t="s">
        <v>94</v>
      </c>
      <c r="F10" s="5">
        <v>258.95</v>
      </c>
      <c r="G10" s="5">
        <v>12</v>
      </c>
      <c r="H10" s="6">
        <f t="shared" si="0"/>
        <v>15.499999999999998</v>
      </c>
      <c r="I10" s="7" t="s">
        <v>103</v>
      </c>
      <c r="J10" s="5" t="s">
        <v>31</v>
      </c>
      <c r="K10" s="5" t="s">
        <v>9</v>
      </c>
      <c r="L10" s="5" t="s">
        <v>10</v>
      </c>
    </row>
    <row r="11" spans="1:12" x14ac:dyDescent="0.25">
      <c r="A11" s="5">
        <v>3190101094</v>
      </c>
      <c r="B11" s="5">
        <v>52</v>
      </c>
      <c r="C11" s="5">
        <v>105.5</v>
      </c>
      <c r="D11" s="6">
        <v>4.7</v>
      </c>
      <c r="E11" s="6" t="s">
        <v>107</v>
      </c>
      <c r="F11" s="5">
        <v>239.5</v>
      </c>
      <c r="G11" s="5">
        <v>40</v>
      </c>
      <c r="H11" s="6">
        <f t="shared" si="0"/>
        <v>15.5</v>
      </c>
      <c r="I11" s="7" t="s">
        <v>84</v>
      </c>
      <c r="J11" s="5" t="s">
        <v>8</v>
      </c>
      <c r="K11" s="5" t="s">
        <v>9</v>
      </c>
      <c r="L11" s="5" t="s">
        <v>10</v>
      </c>
    </row>
    <row r="12" spans="1:12" x14ac:dyDescent="0.25">
      <c r="A12" s="5">
        <v>3190101095</v>
      </c>
      <c r="B12" s="5">
        <v>50</v>
      </c>
      <c r="C12" s="5">
        <v>107.5</v>
      </c>
      <c r="D12" s="6">
        <v>4.8</v>
      </c>
      <c r="E12" s="6" t="s">
        <v>125</v>
      </c>
      <c r="F12" s="5">
        <v>235.15</v>
      </c>
      <c r="G12" s="5">
        <v>47</v>
      </c>
      <c r="H12" s="6">
        <f t="shared" si="0"/>
        <v>16.899999999999999</v>
      </c>
      <c r="I12" s="7" t="s">
        <v>91</v>
      </c>
      <c r="J12" s="5" t="s">
        <v>31</v>
      </c>
      <c r="K12" s="5" t="s">
        <v>9</v>
      </c>
      <c r="L12" s="5" t="s">
        <v>10</v>
      </c>
    </row>
    <row r="13" spans="1:12" x14ac:dyDescent="0.25">
      <c r="A13" s="5">
        <v>3190104506</v>
      </c>
      <c r="B13" s="5">
        <v>51.5</v>
      </c>
      <c r="C13" s="5">
        <v>107.5</v>
      </c>
      <c r="D13" s="6" t="s">
        <v>39</v>
      </c>
      <c r="E13" s="6" t="s">
        <v>167</v>
      </c>
      <c r="F13" s="5">
        <v>241.45</v>
      </c>
      <c r="G13" s="5">
        <v>38</v>
      </c>
      <c r="H13" s="6">
        <f t="shared" si="0"/>
        <v>17</v>
      </c>
      <c r="I13" s="7" t="s">
        <v>132</v>
      </c>
      <c r="J13" s="5" t="s">
        <v>8</v>
      </c>
      <c r="K13" s="5" t="s">
        <v>9</v>
      </c>
      <c r="L13" s="5" t="s">
        <v>10</v>
      </c>
    </row>
    <row r="14" spans="1:12" x14ac:dyDescent="0.25">
      <c r="A14" s="5">
        <v>3190101092</v>
      </c>
      <c r="B14" s="5">
        <v>52</v>
      </c>
      <c r="C14" s="5">
        <v>112</v>
      </c>
      <c r="D14" s="6">
        <v>4.67</v>
      </c>
      <c r="E14" s="6" t="s">
        <v>103</v>
      </c>
      <c r="F14" s="5">
        <v>242.8</v>
      </c>
      <c r="G14" s="5">
        <v>36</v>
      </c>
      <c r="H14" s="6">
        <f t="shared" si="0"/>
        <v>17.099999999999998</v>
      </c>
      <c r="I14" s="7" t="s">
        <v>139</v>
      </c>
      <c r="J14" s="5" t="s">
        <v>40</v>
      </c>
      <c r="K14" s="5" t="s">
        <v>9</v>
      </c>
      <c r="L14" s="5" t="s">
        <v>10</v>
      </c>
    </row>
    <row r="15" spans="1:12" x14ac:dyDescent="0.25">
      <c r="A15" s="5">
        <v>3190105140</v>
      </c>
      <c r="B15" s="5">
        <v>55.5</v>
      </c>
      <c r="C15" s="5">
        <v>115</v>
      </c>
      <c r="D15" s="6" t="s">
        <v>43</v>
      </c>
      <c r="E15" s="6" t="s">
        <v>90</v>
      </c>
      <c r="F15" s="5">
        <v>250.45</v>
      </c>
      <c r="G15" s="5">
        <v>21</v>
      </c>
      <c r="H15" s="6">
        <f t="shared" si="0"/>
        <v>17.5</v>
      </c>
      <c r="I15" s="7" t="s">
        <v>89</v>
      </c>
      <c r="J15" s="5" t="s">
        <v>31</v>
      </c>
      <c r="K15" s="5" t="s">
        <v>9</v>
      </c>
      <c r="L15" s="5" t="s">
        <v>10</v>
      </c>
    </row>
    <row r="16" spans="1:12" x14ac:dyDescent="0.25">
      <c r="A16" s="5">
        <v>3190101087</v>
      </c>
      <c r="B16" s="5">
        <v>61.5</v>
      </c>
      <c r="C16" s="5">
        <v>120</v>
      </c>
      <c r="D16" s="6">
        <v>4.51</v>
      </c>
      <c r="E16" s="6" t="s">
        <v>211</v>
      </c>
      <c r="F16" s="5">
        <v>277.3</v>
      </c>
      <c r="G16" s="5">
        <v>4</v>
      </c>
      <c r="H16" s="6">
        <f t="shared" si="0"/>
        <v>18.7</v>
      </c>
      <c r="I16" s="7" t="s">
        <v>120</v>
      </c>
      <c r="J16" s="5" t="s">
        <v>14</v>
      </c>
      <c r="K16" s="5" t="s">
        <v>9</v>
      </c>
      <c r="L16" s="5" t="s">
        <v>10</v>
      </c>
    </row>
    <row r="17" spans="1:12" x14ac:dyDescent="0.25">
      <c r="A17" s="5">
        <v>3190101096</v>
      </c>
      <c r="B17" s="5">
        <v>57.5</v>
      </c>
      <c r="C17" s="5">
        <v>112</v>
      </c>
      <c r="D17" s="6">
        <v>4.5599999999999996</v>
      </c>
      <c r="E17" s="6" t="s">
        <v>134</v>
      </c>
      <c r="F17" s="5">
        <v>257.8</v>
      </c>
      <c r="G17" s="5">
        <v>15</v>
      </c>
      <c r="H17" s="6">
        <f t="shared" si="0"/>
        <v>19.2</v>
      </c>
      <c r="I17" s="7" t="s">
        <v>90</v>
      </c>
      <c r="J17" s="5" t="s">
        <v>8</v>
      </c>
      <c r="K17" s="5" t="s">
        <v>9</v>
      </c>
      <c r="L17" s="5" t="s">
        <v>10</v>
      </c>
    </row>
    <row r="18" spans="1:12" x14ac:dyDescent="0.25">
      <c r="A18" s="5">
        <v>3190104507</v>
      </c>
      <c r="B18" s="5">
        <v>52.5</v>
      </c>
      <c r="C18" s="5">
        <v>113.5</v>
      </c>
      <c r="D18" s="6" t="s">
        <v>135</v>
      </c>
      <c r="E18" s="6" t="s">
        <v>139</v>
      </c>
      <c r="F18" s="5">
        <v>242.9</v>
      </c>
      <c r="G18" s="5">
        <v>35</v>
      </c>
      <c r="H18" s="6">
        <f t="shared" si="0"/>
        <v>19.600000000000001</v>
      </c>
      <c r="I18" s="7" t="s">
        <v>94</v>
      </c>
      <c r="J18" s="5" t="s">
        <v>14</v>
      </c>
      <c r="K18" s="5" t="s">
        <v>9</v>
      </c>
      <c r="L18" s="5" t="s">
        <v>10</v>
      </c>
    </row>
    <row r="19" spans="1:12" x14ac:dyDescent="0.25">
      <c r="A19" s="5">
        <v>3190104896</v>
      </c>
      <c r="B19" s="5">
        <v>52</v>
      </c>
      <c r="C19" s="5">
        <v>110</v>
      </c>
      <c r="D19" s="6" t="s">
        <v>150</v>
      </c>
      <c r="E19" s="6" t="s">
        <v>132</v>
      </c>
      <c r="F19" s="5">
        <v>237.3</v>
      </c>
      <c r="G19" s="5">
        <v>43</v>
      </c>
      <c r="H19" s="6">
        <f t="shared" si="0"/>
        <v>21.299999999999997</v>
      </c>
      <c r="I19" s="7" t="s">
        <v>96</v>
      </c>
      <c r="J19" s="5" t="s">
        <v>14</v>
      </c>
      <c r="K19" s="5" t="s">
        <v>9</v>
      </c>
      <c r="L19" s="5" t="s">
        <v>10</v>
      </c>
    </row>
    <row r="20" spans="1:12" x14ac:dyDescent="0.25">
      <c r="A20" s="5">
        <v>3190103383</v>
      </c>
      <c r="B20" s="5">
        <v>44.5</v>
      </c>
      <c r="C20" s="5">
        <v>103</v>
      </c>
      <c r="D20" s="6" t="s">
        <v>81</v>
      </c>
      <c r="E20" s="6" t="s">
        <v>209</v>
      </c>
      <c r="F20" s="5">
        <v>216.5</v>
      </c>
      <c r="G20" s="5">
        <v>67</v>
      </c>
      <c r="H20" s="6">
        <f t="shared" si="0"/>
        <v>21.499999999999996</v>
      </c>
      <c r="I20" s="7" t="s">
        <v>95</v>
      </c>
      <c r="J20" s="5" t="s">
        <v>40</v>
      </c>
      <c r="K20" s="5" t="s">
        <v>9</v>
      </c>
      <c r="L20" s="5" t="s">
        <v>10</v>
      </c>
    </row>
    <row r="21" spans="1:12" x14ac:dyDescent="0.25">
      <c r="A21" s="5">
        <v>3190101091</v>
      </c>
      <c r="B21" s="5">
        <v>55</v>
      </c>
      <c r="C21" s="5">
        <v>114.5</v>
      </c>
      <c r="D21" s="6">
        <v>4.54</v>
      </c>
      <c r="E21" s="6" t="s">
        <v>116</v>
      </c>
      <c r="F21" s="5">
        <v>249.55</v>
      </c>
      <c r="G21" s="5">
        <v>24</v>
      </c>
      <c r="H21" s="6">
        <f t="shared" si="0"/>
        <v>22.599999999999998</v>
      </c>
      <c r="I21" s="7" t="s">
        <v>93</v>
      </c>
      <c r="J21" s="5" t="s">
        <v>8</v>
      </c>
      <c r="K21" s="5" t="s">
        <v>9</v>
      </c>
      <c r="L21" s="5" t="s">
        <v>10</v>
      </c>
    </row>
    <row r="22" spans="1:12" x14ac:dyDescent="0.25">
      <c r="A22" s="5">
        <v>3190102297</v>
      </c>
      <c r="B22" s="5">
        <v>53.5</v>
      </c>
      <c r="C22" s="5">
        <v>112</v>
      </c>
      <c r="D22" s="6">
        <v>4.57</v>
      </c>
      <c r="E22" s="6" t="s">
        <v>95</v>
      </c>
      <c r="F22" s="5">
        <v>244.6</v>
      </c>
      <c r="G22" s="5">
        <v>32</v>
      </c>
      <c r="H22" s="6">
        <f t="shared" si="0"/>
        <v>22.9</v>
      </c>
      <c r="I22" s="7" t="s">
        <v>134</v>
      </c>
      <c r="J22" s="5" t="s">
        <v>14</v>
      </c>
      <c r="K22" s="5" t="s">
        <v>9</v>
      </c>
      <c r="L22" s="5" t="s">
        <v>10</v>
      </c>
    </row>
    <row r="23" spans="1:12" x14ac:dyDescent="0.25">
      <c r="A23" s="5">
        <v>3190104597</v>
      </c>
      <c r="B23" s="5">
        <v>56.5</v>
      </c>
      <c r="C23" s="5">
        <v>116</v>
      </c>
      <c r="D23" s="6" t="s">
        <v>21</v>
      </c>
      <c r="E23" s="6" t="s">
        <v>212</v>
      </c>
      <c r="F23" s="5">
        <v>254.7</v>
      </c>
      <c r="G23" s="5">
        <v>16</v>
      </c>
      <c r="H23" s="6">
        <f t="shared" si="0"/>
        <v>23</v>
      </c>
      <c r="I23" s="7" t="s">
        <v>116</v>
      </c>
      <c r="J23" s="5" t="s">
        <v>8</v>
      </c>
      <c r="K23" s="5" t="s">
        <v>9</v>
      </c>
      <c r="L23" s="5" t="s">
        <v>10</v>
      </c>
    </row>
    <row r="24" spans="1:12" x14ac:dyDescent="0.25">
      <c r="A24" s="5">
        <v>3190105419</v>
      </c>
      <c r="B24" s="5">
        <v>52.5</v>
      </c>
      <c r="C24" s="5">
        <v>107.5</v>
      </c>
      <c r="D24" s="6" t="s">
        <v>57</v>
      </c>
      <c r="E24" s="6" t="s">
        <v>96</v>
      </c>
      <c r="F24" s="5">
        <v>240.6</v>
      </c>
      <c r="G24" s="5">
        <v>39</v>
      </c>
      <c r="H24" s="6">
        <f t="shared" si="0"/>
        <v>24.299999999999997</v>
      </c>
      <c r="I24" s="7" t="s">
        <v>87</v>
      </c>
      <c r="J24" s="5" t="s">
        <v>8</v>
      </c>
      <c r="K24" s="5" t="s">
        <v>9</v>
      </c>
      <c r="L24" s="5" t="s">
        <v>10</v>
      </c>
    </row>
    <row r="25" spans="1:12" x14ac:dyDescent="0.25">
      <c r="A25" s="5">
        <v>3190106077</v>
      </c>
      <c r="B25" s="5">
        <v>55.5</v>
      </c>
      <c r="C25" s="5">
        <v>107.5</v>
      </c>
      <c r="D25" s="6" t="s">
        <v>21</v>
      </c>
      <c r="E25" s="6" t="s">
        <v>196</v>
      </c>
      <c r="F25" s="5">
        <v>250.05</v>
      </c>
      <c r="G25" s="5">
        <v>23</v>
      </c>
      <c r="H25" s="6">
        <f t="shared" si="0"/>
        <v>25.799999999999997</v>
      </c>
      <c r="I25" s="7" t="s">
        <v>210</v>
      </c>
      <c r="J25" s="5" t="s">
        <v>8</v>
      </c>
      <c r="K25" s="5" t="s">
        <v>9</v>
      </c>
      <c r="L25" s="5" t="s">
        <v>10</v>
      </c>
    </row>
    <row r="26" spans="1:12" x14ac:dyDescent="0.25">
      <c r="A26" s="5">
        <v>3190101086</v>
      </c>
      <c r="B26" s="5">
        <v>64.5</v>
      </c>
      <c r="C26" s="5">
        <v>122.5</v>
      </c>
      <c r="D26" s="6">
        <v>4.45</v>
      </c>
      <c r="E26" s="6" t="s">
        <v>222</v>
      </c>
      <c r="F26" s="5">
        <v>282.64999999999998</v>
      </c>
      <c r="G26" s="5">
        <v>2</v>
      </c>
      <c r="H26" s="6">
        <f t="shared" si="0"/>
        <v>26.5</v>
      </c>
      <c r="I26" s="7" t="s">
        <v>211</v>
      </c>
      <c r="J26" s="5" t="s">
        <v>31</v>
      </c>
      <c r="K26" s="5" t="s">
        <v>9</v>
      </c>
      <c r="L26" s="5" t="s">
        <v>10</v>
      </c>
    </row>
    <row r="27" spans="1:12" x14ac:dyDescent="0.25">
      <c r="A27" s="5">
        <v>3190104956</v>
      </c>
      <c r="B27" s="5">
        <v>53</v>
      </c>
      <c r="C27" s="5">
        <v>106.5</v>
      </c>
      <c r="D27" s="6" t="s">
        <v>20</v>
      </c>
      <c r="E27" s="6" t="s">
        <v>93</v>
      </c>
      <c r="F27" s="5">
        <v>237.85</v>
      </c>
      <c r="G27" s="5">
        <v>42</v>
      </c>
      <c r="H27" s="6">
        <f t="shared" si="0"/>
        <v>26.6</v>
      </c>
      <c r="I27" s="7" t="s">
        <v>212</v>
      </c>
      <c r="J27" s="5" t="s">
        <v>31</v>
      </c>
      <c r="K27" s="5" t="s">
        <v>9</v>
      </c>
      <c r="L27" s="5" t="s">
        <v>10</v>
      </c>
    </row>
    <row r="28" spans="1:12" x14ac:dyDescent="0.25">
      <c r="A28" s="5">
        <v>3190104804</v>
      </c>
      <c r="B28" s="5">
        <v>69.5</v>
      </c>
      <c r="C28" s="5">
        <v>129.5</v>
      </c>
      <c r="D28" s="6" t="s">
        <v>30</v>
      </c>
      <c r="E28" s="6" t="s">
        <v>223</v>
      </c>
      <c r="F28" s="5">
        <v>308.45</v>
      </c>
      <c r="G28" s="5">
        <v>1</v>
      </c>
      <c r="H28" s="6">
        <f t="shared" si="0"/>
        <v>26.9</v>
      </c>
      <c r="I28" s="7" t="s">
        <v>196</v>
      </c>
      <c r="J28" s="5" t="s">
        <v>31</v>
      </c>
      <c r="K28" s="5" t="s">
        <v>9</v>
      </c>
      <c r="L28" s="5" t="s">
        <v>10</v>
      </c>
    </row>
    <row r="29" spans="1:12" x14ac:dyDescent="0.25">
      <c r="A29" s="5">
        <v>3190102303</v>
      </c>
      <c r="B29" s="5">
        <v>57</v>
      </c>
      <c r="C29" s="5">
        <v>112</v>
      </c>
      <c r="D29" s="6">
        <v>4.49</v>
      </c>
      <c r="E29" s="6" t="s">
        <v>215</v>
      </c>
      <c r="F29" s="5">
        <v>251.25</v>
      </c>
      <c r="G29" s="5">
        <v>20</v>
      </c>
      <c r="H29" s="6">
        <f t="shared" si="0"/>
        <v>27</v>
      </c>
      <c r="I29" s="7" t="s">
        <v>213</v>
      </c>
      <c r="J29" s="5" t="s">
        <v>14</v>
      </c>
      <c r="K29" s="5" t="s">
        <v>9</v>
      </c>
      <c r="L29" s="5" t="s">
        <v>10</v>
      </c>
    </row>
    <row r="30" spans="1:12" x14ac:dyDescent="0.25">
      <c r="A30" s="5">
        <v>3190101850</v>
      </c>
      <c r="B30" s="5">
        <v>54</v>
      </c>
      <c r="C30" s="5">
        <v>107.5</v>
      </c>
      <c r="D30" s="6">
        <v>4.51</v>
      </c>
      <c r="E30" s="6" t="s">
        <v>213</v>
      </c>
      <c r="F30" s="5">
        <v>243.8</v>
      </c>
      <c r="G30" s="5">
        <v>33</v>
      </c>
      <c r="H30" s="6">
        <f t="shared" si="0"/>
        <v>29.5</v>
      </c>
      <c r="I30" s="7" t="s">
        <v>214</v>
      </c>
      <c r="J30" s="5" t="s">
        <v>40</v>
      </c>
      <c r="K30" s="5" t="s">
        <v>9</v>
      </c>
      <c r="L30" s="5" t="s">
        <v>10</v>
      </c>
    </row>
    <row r="31" spans="1:12" x14ac:dyDescent="0.25">
      <c r="A31" s="5">
        <v>3190104504</v>
      </c>
      <c r="B31" s="5">
        <v>52</v>
      </c>
      <c r="C31" s="5">
        <v>106.5</v>
      </c>
      <c r="D31" s="6" t="s">
        <v>137</v>
      </c>
      <c r="E31" s="6" t="s">
        <v>87</v>
      </c>
      <c r="F31" s="5">
        <v>235.4</v>
      </c>
      <c r="G31" s="5">
        <v>45</v>
      </c>
      <c r="H31" s="6">
        <f t="shared" si="0"/>
        <v>29.599999999999998</v>
      </c>
      <c r="I31" s="7" t="s">
        <v>215</v>
      </c>
      <c r="J31" s="5" t="s">
        <v>8</v>
      </c>
      <c r="K31" s="5" t="s">
        <v>9</v>
      </c>
      <c r="L31" s="5" t="s">
        <v>10</v>
      </c>
    </row>
    <row r="32" spans="1:12" x14ac:dyDescent="0.25">
      <c r="A32" s="5">
        <v>3190105299</v>
      </c>
      <c r="B32" s="5">
        <v>56</v>
      </c>
      <c r="C32" s="5">
        <v>114</v>
      </c>
      <c r="D32" s="6" t="s">
        <v>42</v>
      </c>
      <c r="E32" s="6" t="s">
        <v>219</v>
      </c>
      <c r="F32" s="5">
        <v>250.15</v>
      </c>
      <c r="G32" s="5">
        <v>22</v>
      </c>
      <c r="H32" s="6">
        <f t="shared" si="0"/>
        <v>30.4</v>
      </c>
      <c r="I32" s="7" t="s">
        <v>216</v>
      </c>
      <c r="J32" s="5" t="s">
        <v>31</v>
      </c>
      <c r="K32" s="5" t="s">
        <v>9</v>
      </c>
      <c r="L32" s="5" t="s">
        <v>10</v>
      </c>
    </row>
    <row r="33" spans="1:12" x14ac:dyDescent="0.25">
      <c r="A33" s="5">
        <v>3190105123</v>
      </c>
      <c r="B33" s="5">
        <v>55</v>
      </c>
      <c r="C33" s="5">
        <v>112</v>
      </c>
      <c r="D33" s="6" t="s">
        <v>38</v>
      </c>
      <c r="E33" s="6" t="s">
        <v>217</v>
      </c>
      <c r="F33" s="5">
        <v>246.55</v>
      </c>
      <c r="G33" s="5">
        <v>27</v>
      </c>
      <c r="H33" s="6">
        <f t="shared" si="0"/>
        <v>30.5</v>
      </c>
      <c r="I33" s="7" t="s">
        <v>217</v>
      </c>
      <c r="J33" s="5" t="s">
        <v>8</v>
      </c>
      <c r="K33" s="5" t="s">
        <v>9</v>
      </c>
      <c r="L33" s="5" t="s">
        <v>10</v>
      </c>
    </row>
    <row r="34" spans="1:12" x14ac:dyDescent="0.25">
      <c r="A34" s="5">
        <v>3190105240</v>
      </c>
      <c r="B34" s="5">
        <v>62.5</v>
      </c>
      <c r="C34" s="5">
        <v>119.5</v>
      </c>
      <c r="D34" s="6" t="s">
        <v>13</v>
      </c>
      <c r="E34" s="6" t="s">
        <v>228</v>
      </c>
      <c r="F34" s="5">
        <v>269.55</v>
      </c>
      <c r="G34" s="5">
        <v>8</v>
      </c>
      <c r="H34" s="6">
        <f t="shared" ref="H34:H65" si="1">E34*0.7+G34*0.3</f>
        <v>32.5</v>
      </c>
      <c r="I34" s="7" t="s">
        <v>218</v>
      </c>
      <c r="J34" s="5" t="s">
        <v>8</v>
      </c>
      <c r="K34" s="5" t="s">
        <v>9</v>
      </c>
      <c r="L34" s="5" t="s">
        <v>10</v>
      </c>
    </row>
    <row r="35" spans="1:12" x14ac:dyDescent="0.25">
      <c r="A35" s="5">
        <v>3190101085</v>
      </c>
      <c r="B35" s="5">
        <v>55</v>
      </c>
      <c r="C35" s="5">
        <v>112</v>
      </c>
      <c r="D35" s="6">
        <v>4.46</v>
      </c>
      <c r="E35" s="6" t="s">
        <v>221</v>
      </c>
      <c r="F35" s="5">
        <v>245.5</v>
      </c>
      <c r="G35" s="5">
        <v>30</v>
      </c>
      <c r="H35" s="6">
        <f t="shared" si="1"/>
        <v>34.200000000000003</v>
      </c>
      <c r="I35" s="7" t="s">
        <v>219</v>
      </c>
      <c r="J35" s="5" t="s">
        <v>31</v>
      </c>
      <c r="K35" s="5" t="s">
        <v>9</v>
      </c>
      <c r="L35" s="5" t="s">
        <v>10</v>
      </c>
    </row>
    <row r="36" spans="1:12" x14ac:dyDescent="0.25">
      <c r="A36" s="5">
        <v>3190106104</v>
      </c>
      <c r="B36" s="5">
        <v>61.5</v>
      </c>
      <c r="C36" s="5">
        <v>116.5</v>
      </c>
      <c r="D36" s="6" t="s">
        <v>66</v>
      </c>
      <c r="E36" s="6" t="s">
        <v>250</v>
      </c>
      <c r="F36" s="5">
        <v>267.64999999999998</v>
      </c>
      <c r="G36" s="5">
        <v>11</v>
      </c>
      <c r="H36" s="6">
        <f t="shared" si="1"/>
        <v>34.799999999999997</v>
      </c>
      <c r="I36" s="7" t="s">
        <v>220</v>
      </c>
      <c r="J36" s="5" t="s">
        <v>14</v>
      </c>
      <c r="K36" s="5" t="s">
        <v>9</v>
      </c>
      <c r="L36" s="5" t="s">
        <v>10</v>
      </c>
    </row>
    <row r="37" spans="1:12" x14ac:dyDescent="0.25">
      <c r="A37" s="5">
        <v>3190106216</v>
      </c>
      <c r="B37" s="5">
        <v>63</v>
      </c>
      <c r="C37" s="5">
        <v>123</v>
      </c>
      <c r="D37" s="6" t="s">
        <v>41</v>
      </c>
      <c r="E37" s="6" t="s">
        <v>252</v>
      </c>
      <c r="F37" s="5">
        <v>268.64999999999998</v>
      </c>
      <c r="G37" s="5">
        <v>9</v>
      </c>
      <c r="H37" s="6">
        <f t="shared" si="1"/>
        <v>35.6</v>
      </c>
      <c r="I37" s="7" t="s">
        <v>221</v>
      </c>
      <c r="J37" s="5" t="s">
        <v>31</v>
      </c>
      <c r="K37" s="5" t="s">
        <v>9</v>
      </c>
      <c r="L37" s="5" t="s">
        <v>10</v>
      </c>
    </row>
    <row r="38" spans="1:12" x14ac:dyDescent="0.25">
      <c r="A38" s="5">
        <v>3190101988</v>
      </c>
      <c r="B38" s="5">
        <v>48</v>
      </c>
      <c r="C38" s="5">
        <v>114.5</v>
      </c>
      <c r="D38" s="6">
        <v>4.5199999999999996</v>
      </c>
      <c r="E38" s="6" t="s">
        <v>210</v>
      </c>
      <c r="F38" s="5">
        <v>217.1</v>
      </c>
      <c r="G38" s="5">
        <v>64</v>
      </c>
      <c r="H38" s="6">
        <f t="shared" si="1"/>
        <v>36</v>
      </c>
      <c r="I38" s="7" t="s">
        <v>222</v>
      </c>
      <c r="J38" s="5" t="s">
        <v>8</v>
      </c>
      <c r="K38" s="5" t="s">
        <v>9</v>
      </c>
      <c r="L38" s="5" t="s">
        <v>10</v>
      </c>
    </row>
    <row r="39" spans="1:12" x14ac:dyDescent="0.25">
      <c r="A39" s="5">
        <v>3190104758</v>
      </c>
      <c r="B39" s="5">
        <v>56.5</v>
      </c>
      <c r="C39" s="5">
        <v>117.5</v>
      </c>
      <c r="D39" s="6" t="s">
        <v>12</v>
      </c>
      <c r="E39" s="6" t="s">
        <v>227</v>
      </c>
      <c r="F39" s="5">
        <v>248.15</v>
      </c>
      <c r="G39" s="5">
        <v>25</v>
      </c>
      <c r="H39" s="6">
        <f t="shared" si="1"/>
        <v>36.9</v>
      </c>
      <c r="I39" s="7" t="s">
        <v>223</v>
      </c>
      <c r="J39" s="5" t="s">
        <v>31</v>
      </c>
      <c r="K39" s="5" t="s">
        <v>9</v>
      </c>
      <c r="L39" s="5" t="s">
        <v>10</v>
      </c>
    </row>
    <row r="40" spans="1:12" x14ac:dyDescent="0.25">
      <c r="A40" s="5">
        <v>3190102164</v>
      </c>
      <c r="B40" s="5">
        <v>49</v>
      </c>
      <c r="C40" s="5">
        <v>106</v>
      </c>
      <c r="D40" s="6">
        <v>4.5</v>
      </c>
      <c r="E40" s="6" t="s">
        <v>214</v>
      </c>
      <c r="F40" s="5">
        <v>220.7</v>
      </c>
      <c r="G40" s="5">
        <v>62</v>
      </c>
      <c r="H40" s="6">
        <f t="shared" si="1"/>
        <v>38.899999999999991</v>
      </c>
      <c r="I40" s="7" t="s">
        <v>224</v>
      </c>
      <c r="J40" s="5" t="s">
        <v>40</v>
      </c>
      <c r="K40" s="5" t="s">
        <v>9</v>
      </c>
      <c r="L40" s="5" t="s">
        <v>10</v>
      </c>
    </row>
    <row r="41" spans="1:12" x14ac:dyDescent="0.25">
      <c r="A41" s="5">
        <v>3190102167</v>
      </c>
      <c r="B41" s="5">
        <v>50.5</v>
      </c>
      <c r="C41" s="5">
        <v>107</v>
      </c>
      <c r="D41" s="6">
        <v>4.49</v>
      </c>
      <c r="E41" s="6" t="s">
        <v>216</v>
      </c>
      <c r="F41" s="5">
        <v>226.65</v>
      </c>
      <c r="G41" s="5">
        <v>59</v>
      </c>
      <c r="H41" s="6">
        <f t="shared" si="1"/>
        <v>39.4</v>
      </c>
      <c r="I41" s="7" t="s">
        <v>225</v>
      </c>
      <c r="J41" s="5" t="s">
        <v>14</v>
      </c>
      <c r="K41" s="5" t="s">
        <v>9</v>
      </c>
      <c r="L41" s="5" t="s">
        <v>10</v>
      </c>
    </row>
    <row r="42" spans="1:12" x14ac:dyDescent="0.25">
      <c r="A42" s="5">
        <v>3190104505</v>
      </c>
      <c r="B42" s="5">
        <v>52</v>
      </c>
      <c r="C42" s="5">
        <v>108.5</v>
      </c>
      <c r="D42" s="6" t="s">
        <v>42</v>
      </c>
      <c r="E42" s="6" t="s">
        <v>220</v>
      </c>
      <c r="F42" s="5">
        <v>232.3</v>
      </c>
      <c r="G42" s="5">
        <v>52</v>
      </c>
      <c r="H42" s="6">
        <f t="shared" si="1"/>
        <v>40.1</v>
      </c>
      <c r="I42" s="7" t="s">
        <v>226</v>
      </c>
      <c r="J42" s="5" t="s">
        <v>14</v>
      </c>
      <c r="K42" s="5" t="s">
        <v>9</v>
      </c>
      <c r="L42" s="5" t="s">
        <v>10</v>
      </c>
    </row>
    <row r="43" spans="1:12" x14ac:dyDescent="0.25">
      <c r="A43" s="5">
        <v>3190101090</v>
      </c>
      <c r="B43" s="5">
        <v>51</v>
      </c>
      <c r="C43" s="5">
        <v>107.5</v>
      </c>
      <c r="D43" s="6">
        <v>4.4800000000000004</v>
      </c>
      <c r="E43" s="6" t="s">
        <v>218</v>
      </c>
      <c r="F43" s="5">
        <v>228.25</v>
      </c>
      <c r="G43" s="5">
        <v>57</v>
      </c>
      <c r="H43" s="6">
        <f t="shared" si="1"/>
        <v>40.199999999999996</v>
      </c>
      <c r="I43" s="7" t="s">
        <v>227</v>
      </c>
      <c r="J43" s="5" t="s">
        <v>8</v>
      </c>
      <c r="K43" s="5" t="s">
        <v>9</v>
      </c>
      <c r="L43" s="5" t="s">
        <v>10</v>
      </c>
    </row>
    <row r="44" spans="1:12" x14ac:dyDescent="0.25">
      <c r="A44" s="5">
        <v>3190105027</v>
      </c>
      <c r="B44" s="5">
        <v>64</v>
      </c>
      <c r="C44" s="5">
        <v>125.5</v>
      </c>
      <c r="D44" s="6" t="s">
        <v>58</v>
      </c>
      <c r="E44" s="6" t="s">
        <v>262</v>
      </c>
      <c r="F44" s="5">
        <v>272.5</v>
      </c>
      <c r="G44" s="5">
        <v>6</v>
      </c>
      <c r="H44" s="6">
        <f t="shared" si="1"/>
        <v>41.699999999999996</v>
      </c>
      <c r="I44" s="7" t="s">
        <v>228</v>
      </c>
      <c r="J44" s="5" t="s">
        <v>40</v>
      </c>
      <c r="K44" s="5" t="s">
        <v>9</v>
      </c>
      <c r="L44" s="5" t="s">
        <v>10</v>
      </c>
    </row>
    <row r="45" spans="1:12" x14ac:dyDescent="0.25">
      <c r="A45" s="5">
        <v>3190104503</v>
      </c>
      <c r="B45" s="5">
        <v>66.5</v>
      </c>
      <c r="C45" s="5">
        <v>123</v>
      </c>
      <c r="D45" s="6" t="s">
        <v>37</v>
      </c>
      <c r="E45" s="6" t="s">
        <v>264</v>
      </c>
      <c r="F45" s="5">
        <v>281.64999999999998</v>
      </c>
      <c r="G45" s="5">
        <v>3</v>
      </c>
      <c r="H45" s="6">
        <f t="shared" si="1"/>
        <v>42.199999999999996</v>
      </c>
      <c r="I45" s="7" t="s">
        <v>249</v>
      </c>
      <c r="J45" s="5" t="s">
        <v>40</v>
      </c>
      <c r="K45" s="5" t="s">
        <v>9</v>
      </c>
      <c r="L45" s="5" t="s">
        <v>10</v>
      </c>
    </row>
    <row r="46" spans="1:12" x14ac:dyDescent="0.25">
      <c r="A46" s="5">
        <v>3190103094</v>
      </c>
      <c r="B46" s="5">
        <v>57.5</v>
      </c>
      <c r="C46" s="5">
        <v>119</v>
      </c>
      <c r="D46" s="6" t="s">
        <v>149</v>
      </c>
      <c r="E46" s="6" t="s">
        <v>254</v>
      </c>
      <c r="F46" s="5">
        <v>243.3</v>
      </c>
      <c r="G46" s="5">
        <v>34</v>
      </c>
      <c r="H46" s="6">
        <f t="shared" si="1"/>
        <v>44.5</v>
      </c>
      <c r="I46" s="7" t="s">
        <v>250</v>
      </c>
      <c r="J46" s="5" t="s">
        <v>14</v>
      </c>
      <c r="K46" s="5" t="s">
        <v>9</v>
      </c>
      <c r="L46" s="5" t="s">
        <v>10</v>
      </c>
    </row>
    <row r="47" spans="1:12" x14ac:dyDescent="0.25">
      <c r="A47" s="5">
        <v>3190103238</v>
      </c>
      <c r="B47" s="5">
        <v>53</v>
      </c>
      <c r="C47" s="5">
        <v>113</v>
      </c>
      <c r="D47" s="6" t="s">
        <v>73</v>
      </c>
      <c r="E47" s="6" t="s">
        <v>225</v>
      </c>
      <c r="F47" s="5">
        <v>229.25</v>
      </c>
      <c r="G47" s="5">
        <v>55</v>
      </c>
      <c r="H47" s="6">
        <f t="shared" si="1"/>
        <v>44.5</v>
      </c>
      <c r="I47" s="7" t="s">
        <v>251</v>
      </c>
      <c r="J47" s="5" t="s">
        <v>14</v>
      </c>
      <c r="K47" s="5" t="s">
        <v>9</v>
      </c>
      <c r="L47" s="5" t="s">
        <v>10</v>
      </c>
    </row>
    <row r="48" spans="1:12" x14ac:dyDescent="0.25">
      <c r="A48" s="5">
        <v>3190104534</v>
      </c>
      <c r="B48" s="5">
        <v>57.5</v>
      </c>
      <c r="C48" s="5">
        <v>111.5</v>
      </c>
      <c r="D48" s="6" t="s">
        <v>138</v>
      </c>
      <c r="E48" s="6" t="s">
        <v>259</v>
      </c>
      <c r="F48" s="5">
        <v>245.85</v>
      </c>
      <c r="G48" s="5">
        <v>29</v>
      </c>
      <c r="H48" s="6">
        <f t="shared" si="1"/>
        <v>46.5</v>
      </c>
      <c r="I48" s="7" t="s">
        <v>252</v>
      </c>
      <c r="J48" s="5" t="s">
        <v>8</v>
      </c>
      <c r="K48" s="5" t="s">
        <v>9</v>
      </c>
      <c r="L48" s="5" t="s">
        <v>10</v>
      </c>
    </row>
    <row r="49" spans="1:12" x14ac:dyDescent="0.25">
      <c r="A49" s="5">
        <v>3190105256</v>
      </c>
      <c r="B49" s="5">
        <v>55.5</v>
      </c>
      <c r="C49" s="5">
        <v>111.5</v>
      </c>
      <c r="D49" s="6" t="s">
        <v>41</v>
      </c>
      <c r="E49" s="6" t="s">
        <v>253</v>
      </c>
      <c r="F49" s="5">
        <v>236.05</v>
      </c>
      <c r="G49" s="5">
        <v>44</v>
      </c>
      <c r="H49" s="6">
        <f t="shared" si="1"/>
        <v>46.8</v>
      </c>
      <c r="I49" s="7" t="s">
        <v>253</v>
      </c>
      <c r="J49" s="5" t="s">
        <v>31</v>
      </c>
      <c r="K49" s="5" t="s">
        <v>9</v>
      </c>
      <c r="L49" s="5" t="s">
        <v>10</v>
      </c>
    </row>
    <row r="50" spans="1:12" x14ac:dyDescent="0.25">
      <c r="A50" s="5">
        <v>3190102923</v>
      </c>
      <c r="B50" s="5">
        <v>49</v>
      </c>
      <c r="C50" s="5">
        <v>106</v>
      </c>
      <c r="D50" s="6" t="s">
        <v>146</v>
      </c>
      <c r="E50" s="6" t="s">
        <v>224</v>
      </c>
      <c r="F50" s="5">
        <v>217</v>
      </c>
      <c r="G50" s="5">
        <v>65</v>
      </c>
      <c r="H50" s="6">
        <f t="shared" si="1"/>
        <v>46.8</v>
      </c>
      <c r="I50" s="7" t="s">
        <v>254</v>
      </c>
      <c r="J50" s="5" t="s">
        <v>31</v>
      </c>
      <c r="K50" s="5" t="s">
        <v>9</v>
      </c>
      <c r="L50" s="5" t="s">
        <v>10</v>
      </c>
    </row>
    <row r="51" spans="1:12" x14ac:dyDescent="0.25">
      <c r="A51" s="5">
        <v>3190104954</v>
      </c>
      <c r="B51" s="5">
        <v>58</v>
      </c>
      <c r="C51" s="5">
        <v>113.5</v>
      </c>
      <c r="D51" s="6" t="s">
        <v>35</v>
      </c>
      <c r="E51" s="6" t="s">
        <v>261</v>
      </c>
      <c r="F51" s="5">
        <v>247.85</v>
      </c>
      <c r="G51" s="5">
        <v>26</v>
      </c>
      <c r="H51" s="6">
        <f t="shared" si="1"/>
        <v>46.999999999999993</v>
      </c>
      <c r="I51" s="7" t="s">
        <v>255</v>
      </c>
      <c r="J51" s="5" t="s">
        <v>8</v>
      </c>
      <c r="K51" s="5" t="s">
        <v>9</v>
      </c>
      <c r="L51" s="5" t="s">
        <v>10</v>
      </c>
    </row>
    <row r="52" spans="1:12" x14ac:dyDescent="0.25">
      <c r="A52" s="5">
        <v>3190106004</v>
      </c>
      <c r="B52" s="5">
        <v>53</v>
      </c>
      <c r="C52" s="5">
        <v>108</v>
      </c>
      <c r="D52" s="6" t="s">
        <v>149</v>
      </c>
      <c r="E52" s="6" t="s">
        <v>255</v>
      </c>
      <c r="F52" s="5">
        <v>228.5</v>
      </c>
      <c r="G52" s="5">
        <v>56</v>
      </c>
      <c r="H52" s="6">
        <f t="shared" si="1"/>
        <v>51.8</v>
      </c>
      <c r="I52" s="7" t="s">
        <v>256</v>
      </c>
      <c r="J52" s="5" t="s">
        <v>40</v>
      </c>
      <c r="K52" s="5" t="s">
        <v>9</v>
      </c>
      <c r="L52" s="5" t="s">
        <v>10</v>
      </c>
    </row>
    <row r="53" spans="1:12" x14ac:dyDescent="0.25">
      <c r="A53" s="5">
        <v>3190104555</v>
      </c>
      <c r="B53" s="5">
        <v>49</v>
      </c>
      <c r="C53" s="5">
        <v>106.5</v>
      </c>
      <c r="D53" s="6" t="s">
        <v>78</v>
      </c>
      <c r="E53" s="6" t="s">
        <v>249</v>
      </c>
      <c r="F53" s="5">
        <v>213.55</v>
      </c>
      <c r="G53" s="5">
        <v>75</v>
      </c>
      <c r="H53" s="6">
        <f t="shared" si="1"/>
        <v>53.3</v>
      </c>
      <c r="I53" s="7" t="s">
        <v>257</v>
      </c>
      <c r="J53" s="5" t="s">
        <v>40</v>
      </c>
      <c r="K53" s="5" t="s">
        <v>9</v>
      </c>
      <c r="L53" s="5" t="s">
        <v>10</v>
      </c>
    </row>
    <row r="54" spans="1:12" x14ac:dyDescent="0.25">
      <c r="A54" s="5">
        <v>3190105361</v>
      </c>
      <c r="B54" s="5">
        <v>57.5</v>
      </c>
      <c r="C54" s="5">
        <v>115.5</v>
      </c>
      <c r="D54" s="6" t="s">
        <v>77</v>
      </c>
      <c r="E54" s="6" t="s">
        <v>266</v>
      </c>
      <c r="F54" s="5">
        <v>242.35</v>
      </c>
      <c r="G54" s="5">
        <v>37</v>
      </c>
      <c r="H54" s="6">
        <f t="shared" si="1"/>
        <v>53.8</v>
      </c>
      <c r="I54" s="7" t="s">
        <v>258</v>
      </c>
      <c r="J54" s="5" t="s">
        <v>14</v>
      </c>
      <c r="K54" s="5" t="s">
        <v>9</v>
      </c>
      <c r="L54" s="5" t="s">
        <v>10</v>
      </c>
    </row>
    <row r="55" spans="1:12" x14ac:dyDescent="0.25">
      <c r="A55" s="5">
        <v>3190102367</v>
      </c>
      <c r="B55" s="5">
        <v>48.5</v>
      </c>
      <c r="C55" s="5">
        <v>102.5</v>
      </c>
      <c r="D55" s="6" t="s">
        <v>66</v>
      </c>
      <c r="E55" s="6" t="s">
        <v>251</v>
      </c>
      <c r="F55" s="5">
        <v>211</v>
      </c>
      <c r="G55" s="5">
        <v>78</v>
      </c>
      <c r="H55" s="6">
        <f t="shared" si="1"/>
        <v>55.599999999999994</v>
      </c>
      <c r="I55" s="7" t="s">
        <v>259</v>
      </c>
      <c r="J55" s="5" t="s">
        <v>8</v>
      </c>
      <c r="K55" s="5" t="s">
        <v>9</v>
      </c>
      <c r="L55" s="5" t="s">
        <v>10</v>
      </c>
    </row>
    <row r="56" spans="1:12" x14ac:dyDescent="0.25">
      <c r="A56" s="5">
        <v>3190103371</v>
      </c>
      <c r="B56" s="5">
        <v>55.5</v>
      </c>
      <c r="C56" s="5">
        <v>111</v>
      </c>
      <c r="D56" s="6" t="s">
        <v>37</v>
      </c>
      <c r="E56" s="6" t="s">
        <v>265</v>
      </c>
      <c r="F56" s="5">
        <v>235.3</v>
      </c>
      <c r="G56" s="5">
        <v>46</v>
      </c>
      <c r="H56" s="6">
        <f t="shared" si="1"/>
        <v>55.8</v>
      </c>
      <c r="I56" s="7" t="s">
        <v>260</v>
      </c>
      <c r="J56" s="5" t="s">
        <v>14</v>
      </c>
      <c r="K56" s="5" t="s">
        <v>9</v>
      </c>
      <c r="L56" s="5" t="s">
        <v>10</v>
      </c>
    </row>
    <row r="57" spans="1:12" x14ac:dyDescent="0.25">
      <c r="A57" s="5">
        <v>3190101931</v>
      </c>
      <c r="B57" s="5">
        <v>52.5</v>
      </c>
      <c r="C57" s="5">
        <v>104</v>
      </c>
      <c r="D57" s="6">
        <v>4.28</v>
      </c>
      <c r="E57" s="6" t="s">
        <v>260</v>
      </c>
      <c r="F57" s="5">
        <v>224.9</v>
      </c>
      <c r="G57" s="5">
        <v>60</v>
      </c>
      <c r="H57" s="6">
        <f t="shared" si="1"/>
        <v>56.5</v>
      </c>
      <c r="I57" s="7" t="s">
        <v>261</v>
      </c>
      <c r="J57" s="5" t="s">
        <v>40</v>
      </c>
      <c r="K57" s="5" t="s">
        <v>9</v>
      </c>
      <c r="L57" s="5" t="s">
        <v>10</v>
      </c>
    </row>
    <row r="58" spans="1:12" x14ac:dyDescent="0.25">
      <c r="A58" s="5">
        <v>3180104228</v>
      </c>
      <c r="B58" s="5">
        <v>44</v>
      </c>
      <c r="C58" s="5">
        <v>141.5</v>
      </c>
      <c r="D58" s="6">
        <v>4.41</v>
      </c>
      <c r="E58" s="6" t="s">
        <v>226</v>
      </c>
      <c r="F58" s="5">
        <v>189.45</v>
      </c>
      <c r="G58" s="5">
        <v>94</v>
      </c>
      <c r="H58" s="6">
        <f t="shared" si="1"/>
        <v>56.9</v>
      </c>
      <c r="I58" s="7" t="s">
        <v>262</v>
      </c>
      <c r="J58" s="5" t="s">
        <v>14</v>
      </c>
      <c r="K58" s="5" t="s">
        <v>9</v>
      </c>
      <c r="L58" s="5" t="s">
        <v>10</v>
      </c>
    </row>
    <row r="59" spans="1:12" x14ac:dyDescent="0.25">
      <c r="A59" s="5">
        <v>3190105025</v>
      </c>
      <c r="B59" s="5">
        <v>50</v>
      </c>
      <c r="C59" s="5">
        <v>101.5</v>
      </c>
      <c r="D59" s="6" t="s">
        <v>149</v>
      </c>
      <c r="E59" s="6" t="s">
        <v>256</v>
      </c>
      <c r="F59" s="5">
        <v>215.45</v>
      </c>
      <c r="G59" s="5">
        <v>72</v>
      </c>
      <c r="H59" s="6">
        <f t="shared" si="1"/>
        <v>57.3</v>
      </c>
      <c r="I59" s="7" t="s">
        <v>263</v>
      </c>
      <c r="J59" s="5" t="s">
        <v>14</v>
      </c>
      <c r="K59" s="5" t="s">
        <v>9</v>
      </c>
      <c r="L59" s="5" t="s">
        <v>10</v>
      </c>
    </row>
    <row r="60" spans="1:12" x14ac:dyDescent="0.25">
      <c r="A60" s="5">
        <v>3190103058</v>
      </c>
      <c r="B60" s="5">
        <v>50</v>
      </c>
      <c r="C60" s="5">
        <v>110.5</v>
      </c>
      <c r="D60" s="6" t="s">
        <v>149</v>
      </c>
      <c r="E60" s="6" t="s">
        <v>257</v>
      </c>
      <c r="F60" s="5">
        <v>215.55</v>
      </c>
      <c r="G60" s="5">
        <v>71</v>
      </c>
      <c r="H60" s="6">
        <f t="shared" si="1"/>
        <v>57.7</v>
      </c>
      <c r="I60" s="7" t="s">
        <v>264</v>
      </c>
      <c r="J60" s="5" t="s">
        <v>40</v>
      </c>
      <c r="K60" s="5" t="s">
        <v>9</v>
      </c>
      <c r="L60" s="5" t="s">
        <v>10</v>
      </c>
    </row>
    <row r="61" spans="1:12" x14ac:dyDescent="0.25">
      <c r="A61" s="5">
        <v>3190106005</v>
      </c>
      <c r="B61" s="5">
        <v>55</v>
      </c>
      <c r="C61" s="5">
        <v>112</v>
      </c>
      <c r="D61" s="6" t="s">
        <v>111</v>
      </c>
      <c r="E61" s="6" t="s">
        <v>267</v>
      </c>
      <c r="F61" s="5">
        <v>231.1</v>
      </c>
      <c r="G61" s="5">
        <v>53</v>
      </c>
      <c r="H61" s="6">
        <f t="shared" si="1"/>
        <v>59.3</v>
      </c>
      <c r="I61" s="7" t="s">
        <v>265</v>
      </c>
      <c r="J61" s="5" t="s">
        <v>14</v>
      </c>
      <c r="K61" s="5" t="s">
        <v>9</v>
      </c>
      <c r="L61" s="5" t="s">
        <v>10</v>
      </c>
    </row>
    <row r="62" spans="1:12" x14ac:dyDescent="0.25">
      <c r="A62" s="5">
        <v>3190105129</v>
      </c>
      <c r="B62" s="5">
        <v>57.5</v>
      </c>
      <c r="C62" s="5">
        <v>124</v>
      </c>
      <c r="D62" s="6" t="s">
        <v>151</v>
      </c>
      <c r="E62" s="6" t="s">
        <v>273</v>
      </c>
      <c r="F62" s="5">
        <v>238.65</v>
      </c>
      <c r="G62" s="5">
        <v>41</v>
      </c>
      <c r="H62" s="6">
        <f t="shared" si="1"/>
        <v>59.899999999999991</v>
      </c>
      <c r="I62" s="7" t="s">
        <v>266</v>
      </c>
      <c r="J62" s="5" t="s">
        <v>14</v>
      </c>
      <c r="K62" s="5" t="s">
        <v>9</v>
      </c>
      <c r="L62" s="5" t="s">
        <v>10</v>
      </c>
    </row>
    <row r="63" spans="1:12" x14ac:dyDescent="0.25">
      <c r="A63" s="5">
        <v>3190105224</v>
      </c>
      <c r="B63" s="5">
        <v>48</v>
      </c>
      <c r="C63" s="5">
        <v>107</v>
      </c>
      <c r="D63" s="6" t="s">
        <v>48</v>
      </c>
      <c r="E63" s="6" t="s">
        <v>258</v>
      </c>
      <c r="F63" s="5">
        <v>206.3</v>
      </c>
      <c r="G63" s="5">
        <v>83</v>
      </c>
      <c r="H63" s="6">
        <f t="shared" si="1"/>
        <v>61.999999999999993</v>
      </c>
      <c r="I63" s="7" t="s">
        <v>267</v>
      </c>
      <c r="J63" s="5" t="s">
        <v>8</v>
      </c>
      <c r="K63" s="5" t="s">
        <v>9</v>
      </c>
      <c r="L63" s="5" t="s">
        <v>10</v>
      </c>
    </row>
    <row r="64" spans="1:12" x14ac:dyDescent="0.25">
      <c r="A64" s="5">
        <v>3190104697</v>
      </c>
      <c r="B64" s="5">
        <v>60</v>
      </c>
      <c r="C64" s="5">
        <v>111</v>
      </c>
      <c r="D64" s="6" t="s">
        <v>127</v>
      </c>
      <c r="E64" s="6" t="s">
        <v>281</v>
      </c>
      <c r="F64" s="5">
        <v>245.05</v>
      </c>
      <c r="G64" s="5">
        <v>31</v>
      </c>
      <c r="H64" s="6">
        <f t="shared" si="1"/>
        <v>62.499999999999993</v>
      </c>
      <c r="I64" s="7" t="s">
        <v>268</v>
      </c>
      <c r="J64" s="5" t="s">
        <v>40</v>
      </c>
      <c r="K64" s="5" t="s">
        <v>9</v>
      </c>
      <c r="L64" s="5" t="s">
        <v>10</v>
      </c>
    </row>
    <row r="65" spans="1:12" x14ac:dyDescent="0.25">
      <c r="A65" s="5">
        <v>3190105622</v>
      </c>
      <c r="B65" s="5">
        <v>56.5</v>
      </c>
      <c r="C65" s="5">
        <v>111.5</v>
      </c>
      <c r="D65" s="6" t="s">
        <v>151</v>
      </c>
      <c r="E65" s="6" t="s">
        <v>274</v>
      </c>
      <c r="F65" s="5">
        <v>234.25</v>
      </c>
      <c r="G65" s="5">
        <v>48</v>
      </c>
      <c r="H65" s="6">
        <f t="shared" si="1"/>
        <v>62.699999999999996</v>
      </c>
      <c r="I65" s="7" t="s">
        <v>269</v>
      </c>
      <c r="J65" s="5" t="s">
        <v>31</v>
      </c>
      <c r="K65" s="5" t="s">
        <v>9</v>
      </c>
      <c r="L65" s="5" t="s">
        <v>10</v>
      </c>
    </row>
    <row r="66" spans="1:12" x14ac:dyDescent="0.25">
      <c r="A66" s="5">
        <v>3190104607</v>
      </c>
      <c r="B66" s="5">
        <v>54.5</v>
      </c>
      <c r="C66" s="5">
        <v>113</v>
      </c>
      <c r="D66" s="6" t="s">
        <v>76</v>
      </c>
      <c r="E66" s="6" t="s">
        <v>271</v>
      </c>
      <c r="F66" s="5">
        <v>226.65</v>
      </c>
      <c r="G66" s="5">
        <v>58</v>
      </c>
      <c r="H66" s="6">
        <f t="shared" ref="H66:H97" si="2">E66*0.7+G66*0.3</f>
        <v>63.599999999999994</v>
      </c>
      <c r="I66" s="7" t="s">
        <v>270</v>
      </c>
      <c r="J66" s="5" t="s">
        <v>31</v>
      </c>
      <c r="K66" s="5" t="s">
        <v>9</v>
      </c>
      <c r="L66" s="5" t="s">
        <v>10</v>
      </c>
    </row>
    <row r="67" spans="1:12" x14ac:dyDescent="0.25">
      <c r="A67" s="5">
        <v>3190105990</v>
      </c>
      <c r="B67" s="5">
        <v>51.5</v>
      </c>
      <c r="C67" s="5">
        <v>108.5</v>
      </c>
      <c r="D67" s="6" t="s">
        <v>143</v>
      </c>
      <c r="E67" s="6" t="s">
        <v>269</v>
      </c>
      <c r="F67" s="5">
        <v>215.75</v>
      </c>
      <c r="G67" s="5">
        <v>70</v>
      </c>
      <c r="H67" s="6">
        <f t="shared" si="2"/>
        <v>65.8</v>
      </c>
      <c r="I67" s="7" t="s">
        <v>271</v>
      </c>
      <c r="J67" s="5" t="s">
        <v>14</v>
      </c>
      <c r="K67" s="5" t="s">
        <v>9</v>
      </c>
      <c r="L67" s="5" t="s">
        <v>10</v>
      </c>
    </row>
    <row r="68" spans="1:12" x14ac:dyDescent="0.25">
      <c r="A68" s="5">
        <v>3190104986</v>
      </c>
      <c r="B68" s="5">
        <v>48</v>
      </c>
      <c r="C68" s="5">
        <v>103.5</v>
      </c>
      <c r="D68" s="6" t="s">
        <v>58</v>
      </c>
      <c r="E68" s="6" t="s">
        <v>263</v>
      </c>
      <c r="F68" s="5">
        <v>204.7</v>
      </c>
      <c r="G68" s="5">
        <v>85</v>
      </c>
      <c r="H68" s="6">
        <f t="shared" si="2"/>
        <v>66.099999999999994</v>
      </c>
      <c r="I68" s="7" t="s">
        <v>272</v>
      </c>
      <c r="J68" s="5" t="s">
        <v>14</v>
      </c>
      <c r="K68" s="5" t="s">
        <v>9</v>
      </c>
      <c r="L68" s="5" t="s">
        <v>10</v>
      </c>
    </row>
    <row r="69" spans="1:12" x14ac:dyDescent="0.25">
      <c r="A69" s="5">
        <v>3190102168</v>
      </c>
      <c r="B69" s="5">
        <v>56.5</v>
      </c>
      <c r="C69" s="5">
        <v>111.5</v>
      </c>
      <c r="D69" s="6">
        <v>4.1100000000000003</v>
      </c>
      <c r="E69" s="6" t="s">
        <v>278</v>
      </c>
      <c r="F69" s="5">
        <v>232.4</v>
      </c>
      <c r="G69" s="5">
        <v>51</v>
      </c>
      <c r="H69" s="6">
        <f t="shared" si="2"/>
        <v>66.399999999999991</v>
      </c>
      <c r="I69" s="7" t="s">
        <v>273</v>
      </c>
      <c r="J69" s="5" t="s">
        <v>14</v>
      </c>
      <c r="K69" s="5" t="s">
        <v>9</v>
      </c>
      <c r="L69" s="5" t="s">
        <v>10</v>
      </c>
    </row>
    <row r="70" spans="1:12" x14ac:dyDescent="0.25">
      <c r="A70" s="5">
        <v>3190104767</v>
      </c>
      <c r="B70" s="5">
        <v>50.5</v>
      </c>
      <c r="C70" s="5">
        <v>105.5</v>
      </c>
      <c r="D70" s="6" t="s">
        <v>111</v>
      </c>
      <c r="E70" s="6" t="s">
        <v>268</v>
      </c>
      <c r="F70" s="5">
        <v>211.95</v>
      </c>
      <c r="G70" s="5">
        <v>77</v>
      </c>
      <c r="H70" s="6">
        <f t="shared" si="2"/>
        <v>67.199999999999989</v>
      </c>
      <c r="I70" s="7" t="s">
        <v>274</v>
      </c>
      <c r="J70" s="5" t="s">
        <v>31</v>
      </c>
      <c r="K70" s="5" t="s">
        <v>9</v>
      </c>
      <c r="L70" s="5" t="s">
        <v>10</v>
      </c>
    </row>
    <row r="71" spans="1:12" x14ac:dyDescent="0.25">
      <c r="A71" s="5">
        <v>3190103068</v>
      </c>
      <c r="B71" s="5">
        <v>51</v>
      </c>
      <c r="C71" s="5">
        <v>102.5</v>
      </c>
      <c r="D71" s="6" t="s">
        <v>76</v>
      </c>
      <c r="E71" s="6" t="s">
        <v>272</v>
      </c>
      <c r="F71" s="5">
        <v>212.15</v>
      </c>
      <c r="G71" s="5">
        <v>76</v>
      </c>
      <c r="H71" s="6">
        <f t="shared" si="2"/>
        <v>69.7</v>
      </c>
      <c r="I71" s="7" t="s">
        <v>275</v>
      </c>
      <c r="J71" s="5" t="s">
        <v>14</v>
      </c>
      <c r="K71" s="5" t="s">
        <v>9</v>
      </c>
      <c r="L71" s="5" t="s">
        <v>10</v>
      </c>
    </row>
    <row r="72" spans="1:12" x14ac:dyDescent="0.25">
      <c r="A72" s="5">
        <v>3190104509</v>
      </c>
      <c r="B72" s="5">
        <v>49.5</v>
      </c>
      <c r="C72" s="5">
        <v>105</v>
      </c>
      <c r="D72" s="6" t="s">
        <v>99</v>
      </c>
      <c r="E72" s="6" t="s">
        <v>270</v>
      </c>
      <c r="F72" s="5">
        <v>206.2</v>
      </c>
      <c r="G72" s="5">
        <v>84</v>
      </c>
      <c r="H72" s="6">
        <f t="shared" si="2"/>
        <v>70.7</v>
      </c>
      <c r="I72" s="7" t="s">
        <v>276</v>
      </c>
      <c r="J72" s="5" t="s">
        <v>14</v>
      </c>
      <c r="K72" s="5" t="s">
        <v>9</v>
      </c>
      <c r="L72" s="5" t="s">
        <v>10</v>
      </c>
    </row>
    <row r="73" spans="1:12" x14ac:dyDescent="0.25">
      <c r="A73" s="5">
        <v>3190102370</v>
      </c>
      <c r="B73" s="5">
        <v>67.5</v>
      </c>
      <c r="C73" s="5">
        <v>111</v>
      </c>
      <c r="D73" s="6" t="s">
        <v>121</v>
      </c>
      <c r="E73" s="6" t="s">
        <v>299</v>
      </c>
      <c r="F73" s="5">
        <v>251.9</v>
      </c>
      <c r="G73" s="5">
        <v>19</v>
      </c>
      <c r="H73" s="6">
        <f t="shared" si="2"/>
        <v>70.8</v>
      </c>
      <c r="I73" s="7" t="s">
        <v>277</v>
      </c>
      <c r="J73" s="5" t="s">
        <v>31</v>
      </c>
      <c r="K73" s="5" t="s">
        <v>9</v>
      </c>
      <c r="L73" s="5" t="s">
        <v>10</v>
      </c>
    </row>
    <row r="74" spans="1:12" x14ac:dyDescent="0.25">
      <c r="A74" s="5">
        <v>3190105489</v>
      </c>
      <c r="B74" s="5">
        <v>52.5</v>
      </c>
      <c r="C74" s="5">
        <v>106</v>
      </c>
      <c r="D74" s="6" t="s">
        <v>51</v>
      </c>
      <c r="E74" s="6" t="s">
        <v>279</v>
      </c>
      <c r="F74" s="5">
        <v>215.75</v>
      </c>
      <c r="G74" s="5">
        <v>69</v>
      </c>
      <c r="H74" s="6">
        <f t="shared" si="2"/>
        <v>72.5</v>
      </c>
      <c r="I74" s="7" t="s">
        <v>278</v>
      </c>
      <c r="J74" s="5" t="s">
        <v>8</v>
      </c>
      <c r="K74" s="5" t="s">
        <v>9</v>
      </c>
      <c r="L74" s="5" t="s">
        <v>10</v>
      </c>
    </row>
    <row r="75" spans="1:12" x14ac:dyDescent="0.25">
      <c r="A75" s="5">
        <v>3190102975</v>
      </c>
      <c r="B75" s="5">
        <v>52</v>
      </c>
      <c r="C75" s="5">
        <v>110</v>
      </c>
      <c r="D75" s="6" t="s">
        <v>67</v>
      </c>
      <c r="E75" s="6" t="s">
        <v>277</v>
      </c>
      <c r="F75" s="5">
        <v>214.05</v>
      </c>
      <c r="G75" s="5">
        <v>74</v>
      </c>
      <c r="H75" s="6">
        <f t="shared" si="2"/>
        <v>72.599999999999994</v>
      </c>
      <c r="I75" s="7" t="s">
        <v>279</v>
      </c>
      <c r="J75" s="5" t="s">
        <v>40</v>
      </c>
      <c r="K75" s="5" t="s">
        <v>9</v>
      </c>
      <c r="L75" s="5" t="s">
        <v>10</v>
      </c>
    </row>
    <row r="76" spans="1:12" x14ac:dyDescent="0.25">
      <c r="A76" s="5">
        <v>3190106235</v>
      </c>
      <c r="B76" s="5">
        <v>55.5</v>
      </c>
      <c r="C76" s="5">
        <v>112</v>
      </c>
      <c r="D76" s="6" t="s">
        <v>141</v>
      </c>
      <c r="E76" s="6" t="s">
        <v>283</v>
      </c>
      <c r="F76" s="5">
        <v>223.95</v>
      </c>
      <c r="G76" s="5">
        <v>61</v>
      </c>
      <c r="H76" s="6">
        <f t="shared" si="2"/>
        <v>72.899999999999991</v>
      </c>
      <c r="I76" s="7" t="s">
        <v>280</v>
      </c>
      <c r="J76" s="5" t="s">
        <v>31</v>
      </c>
      <c r="K76" s="5" t="s">
        <v>9</v>
      </c>
      <c r="L76" s="5" t="s">
        <v>10</v>
      </c>
    </row>
    <row r="77" spans="1:12" x14ac:dyDescent="0.25">
      <c r="A77" s="5">
        <v>3190102206</v>
      </c>
      <c r="B77" s="5">
        <v>51</v>
      </c>
      <c r="C77" s="5">
        <v>106</v>
      </c>
      <c r="D77" s="6">
        <v>4.1399999999999997</v>
      </c>
      <c r="E77" s="6" t="s">
        <v>276</v>
      </c>
      <c r="F77" s="5">
        <v>210.95</v>
      </c>
      <c r="G77" s="5">
        <v>79</v>
      </c>
      <c r="H77" s="6">
        <f t="shared" si="2"/>
        <v>73.399999999999991</v>
      </c>
      <c r="I77" s="7" t="s">
        <v>281</v>
      </c>
      <c r="J77" s="5" t="s">
        <v>8</v>
      </c>
      <c r="K77" s="5" t="s">
        <v>9</v>
      </c>
      <c r="L77" s="5" t="s">
        <v>10</v>
      </c>
    </row>
    <row r="78" spans="1:12" x14ac:dyDescent="0.25">
      <c r="A78" s="5">
        <v>3190105614</v>
      </c>
      <c r="B78" s="5">
        <v>60.5</v>
      </c>
      <c r="C78" s="5">
        <v>121</v>
      </c>
      <c r="D78" s="6" t="s">
        <v>63</v>
      </c>
      <c r="E78" s="6" t="s">
        <v>290</v>
      </c>
      <c r="F78" s="5">
        <v>233.05</v>
      </c>
      <c r="G78" s="5">
        <v>49</v>
      </c>
      <c r="H78" s="6">
        <f t="shared" si="2"/>
        <v>74.199999999999989</v>
      </c>
      <c r="I78" s="7" t="s">
        <v>282</v>
      </c>
      <c r="J78" s="5" t="s">
        <v>31</v>
      </c>
      <c r="K78" s="5" t="s">
        <v>9</v>
      </c>
      <c r="L78" s="5" t="s">
        <v>10</v>
      </c>
    </row>
    <row r="79" spans="1:12" x14ac:dyDescent="0.25">
      <c r="A79" s="5">
        <v>3190102363</v>
      </c>
      <c r="B79" s="5">
        <v>59.5</v>
      </c>
      <c r="C79" s="5">
        <v>113</v>
      </c>
      <c r="D79" s="6" t="s">
        <v>27</v>
      </c>
      <c r="E79" s="6" t="s">
        <v>288</v>
      </c>
      <c r="F79" s="5">
        <v>230.8</v>
      </c>
      <c r="G79" s="5">
        <v>54</v>
      </c>
      <c r="H79" s="6">
        <f t="shared" si="2"/>
        <v>74.3</v>
      </c>
      <c r="I79" s="7" t="s">
        <v>283</v>
      </c>
      <c r="J79" s="5" t="s">
        <v>40</v>
      </c>
      <c r="K79" s="5" t="s">
        <v>9</v>
      </c>
      <c r="L79" s="5" t="s">
        <v>10</v>
      </c>
    </row>
    <row r="80" spans="1:12" x14ac:dyDescent="0.25">
      <c r="A80" s="5">
        <v>3190102480</v>
      </c>
      <c r="B80" s="5">
        <v>58.5</v>
      </c>
      <c r="C80" s="5">
        <v>119.5</v>
      </c>
      <c r="D80" s="6" t="s">
        <v>63</v>
      </c>
      <c r="E80" s="6" t="s">
        <v>291</v>
      </c>
      <c r="F80" s="5">
        <v>232.85</v>
      </c>
      <c r="G80" s="5">
        <v>50</v>
      </c>
      <c r="H80" s="6">
        <f t="shared" si="2"/>
        <v>75.199999999999989</v>
      </c>
      <c r="I80" s="7" t="s">
        <v>284</v>
      </c>
      <c r="J80" s="5" t="s">
        <v>8</v>
      </c>
      <c r="K80" s="5" t="s">
        <v>9</v>
      </c>
      <c r="L80" s="5" t="s">
        <v>10</v>
      </c>
    </row>
    <row r="81" spans="1:12" x14ac:dyDescent="0.25">
      <c r="A81" s="5">
        <v>3190103303</v>
      </c>
      <c r="B81" s="5">
        <v>53.5</v>
      </c>
      <c r="C81" s="5">
        <v>104.5</v>
      </c>
      <c r="D81" s="6" t="s">
        <v>17</v>
      </c>
      <c r="E81" s="6" t="s">
        <v>286</v>
      </c>
      <c r="F81" s="5">
        <v>214.2</v>
      </c>
      <c r="G81" s="5">
        <v>73</v>
      </c>
      <c r="H81" s="6">
        <f t="shared" si="2"/>
        <v>78.599999999999994</v>
      </c>
      <c r="I81" s="7" t="s">
        <v>285</v>
      </c>
      <c r="J81" s="5" t="s">
        <v>8</v>
      </c>
      <c r="K81" s="5" t="s">
        <v>9</v>
      </c>
      <c r="L81" s="5" t="s">
        <v>10</v>
      </c>
    </row>
    <row r="82" spans="1:12" x14ac:dyDescent="0.25">
      <c r="A82" s="5">
        <v>3190105132</v>
      </c>
      <c r="B82" s="5">
        <v>56</v>
      </c>
      <c r="C82" s="5">
        <v>110.5</v>
      </c>
      <c r="D82" s="6" t="s">
        <v>126</v>
      </c>
      <c r="E82" s="6" t="s">
        <v>289</v>
      </c>
      <c r="F82" s="5">
        <v>216.05</v>
      </c>
      <c r="G82" s="5">
        <v>68</v>
      </c>
      <c r="H82" s="6">
        <f t="shared" si="2"/>
        <v>79.199999999999989</v>
      </c>
      <c r="I82" s="7" t="s">
        <v>286</v>
      </c>
      <c r="J82" s="5" t="s">
        <v>31</v>
      </c>
      <c r="K82" s="5" t="s">
        <v>9</v>
      </c>
      <c r="L82" s="5" t="s">
        <v>10</v>
      </c>
    </row>
    <row r="83" spans="1:12" x14ac:dyDescent="0.25">
      <c r="A83" s="5">
        <v>3190105556</v>
      </c>
      <c r="B83" s="5">
        <v>52.5</v>
      </c>
      <c r="C83" s="5">
        <v>110</v>
      </c>
      <c r="D83" s="6" t="s">
        <v>104</v>
      </c>
      <c r="E83" s="6" t="s">
        <v>284</v>
      </c>
      <c r="F83" s="5">
        <v>210.9</v>
      </c>
      <c r="G83" s="5">
        <v>80</v>
      </c>
      <c r="H83" s="6">
        <f t="shared" si="2"/>
        <v>79.3</v>
      </c>
      <c r="I83" s="7" t="s">
        <v>287</v>
      </c>
      <c r="J83" s="5" t="s">
        <v>31</v>
      </c>
      <c r="K83" s="5" t="s">
        <v>9</v>
      </c>
      <c r="L83" s="5" t="s">
        <v>10</v>
      </c>
    </row>
    <row r="84" spans="1:12" x14ac:dyDescent="0.25">
      <c r="A84" s="5">
        <v>3190103369</v>
      </c>
      <c r="B84" s="5">
        <v>43.5</v>
      </c>
      <c r="C84" s="5">
        <v>100.5</v>
      </c>
      <c r="D84" s="6" t="s">
        <v>151</v>
      </c>
      <c r="E84" s="6" t="s">
        <v>275</v>
      </c>
      <c r="F84" s="5">
        <v>180.5</v>
      </c>
      <c r="G84" s="5">
        <v>102</v>
      </c>
      <c r="H84" s="6">
        <f t="shared" si="2"/>
        <v>79.599999999999994</v>
      </c>
      <c r="I84" s="7" t="s">
        <v>288</v>
      </c>
      <c r="J84" s="5" t="s">
        <v>40</v>
      </c>
      <c r="K84" s="5" t="s">
        <v>9</v>
      </c>
      <c r="L84" s="5" t="s">
        <v>10</v>
      </c>
    </row>
    <row r="85" spans="1:12" x14ac:dyDescent="0.25">
      <c r="A85" s="5">
        <v>3190104784</v>
      </c>
      <c r="B85" s="5">
        <v>49.5</v>
      </c>
      <c r="C85" s="5">
        <v>104.5</v>
      </c>
      <c r="D85" s="6" t="s">
        <v>82</v>
      </c>
      <c r="E85" s="6" t="s">
        <v>282</v>
      </c>
      <c r="F85" s="5">
        <v>201.15</v>
      </c>
      <c r="G85" s="5">
        <v>88</v>
      </c>
      <c r="H85" s="6">
        <f t="shared" si="2"/>
        <v>80.3</v>
      </c>
      <c r="I85" s="7" t="s">
        <v>289</v>
      </c>
      <c r="J85" s="5" t="s">
        <v>14</v>
      </c>
      <c r="K85" s="5" t="s">
        <v>9</v>
      </c>
      <c r="L85" s="5" t="s">
        <v>10</v>
      </c>
    </row>
    <row r="86" spans="1:12" x14ac:dyDescent="0.25">
      <c r="A86" s="5">
        <v>3190104696</v>
      </c>
      <c r="B86" s="5">
        <v>52.5</v>
      </c>
      <c r="C86" s="5">
        <v>110.5</v>
      </c>
      <c r="D86" s="6" t="s">
        <v>147</v>
      </c>
      <c r="E86" s="6" t="s">
        <v>287</v>
      </c>
      <c r="F86" s="5">
        <v>208.45</v>
      </c>
      <c r="G86" s="5">
        <v>82</v>
      </c>
      <c r="H86" s="6">
        <f t="shared" si="2"/>
        <v>82</v>
      </c>
      <c r="I86" s="7" t="s">
        <v>290</v>
      </c>
      <c r="J86" s="5" t="s">
        <v>31</v>
      </c>
      <c r="K86" s="5" t="s">
        <v>9</v>
      </c>
      <c r="L86" s="5" t="s">
        <v>10</v>
      </c>
    </row>
    <row r="87" spans="1:12" x14ac:dyDescent="0.25">
      <c r="A87" s="5">
        <v>3190102569</v>
      </c>
      <c r="B87" s="5">
        <v>57</v>
      </c>
      <c r="C87" s="5">
        <v>112</v>
      </c>
      <c r="D87" s="6" t="s">
        <v>129</v>
      </c>
      <c r="E87" s="6" t="s">
        <v>295</v>
      </c>
      <c r="F87" s="5">
        <v>216.6</v>
      </c>
      <c r="G87" s="5">
        <v>66</v>
      </c>
      <c r="H87" s="6">
        <f t="shared" si="2"/>
        <v>82.1</v>
      </c>
      <c r="I87" s="7" t="s">
        <v>291</v>
      </c>
      <c r="J87" s="5" t="s">
        <v>14</v>
      </c>
      <c r="K87" s="5" t="s">
        <v>9</v>
      </c>
      <c r="L87" s="5" t="s">
        <v>10</v>
      </c>
    </row>
    <row r="88" spans="1:12" x14ac:dyDescent="0.25">
      <c r="A88" s="5">
        <v>3190104757</v>
      </c>
      <c r="B88" s="5">
        <v>50</v>
      </c>
      <c r="C88" s="5">
        <v>105</v>
      </c>
      <c r="D88" s="6" t="s">
        <v>104</v>
      </c>
      <c r="E88" s="6" t="s">
        <v>285</v>
      </c>
      <c r="F88" s="5">
        <v>201.15</v>
      </c>
      <c r="G88" s="5">
        <v>87</v>
      </c>
      <c r="H88" s="6">
        <f t="shared" si="2"/>
        <v>82.1</v>
      </c>
      <c r="I88" s="7" t="s">
        <v>293</v>
      </c>
      <c r="J88" s="5" t="s">
        <v>40</v>
      </c>
      <c r="K88" s="5" t="s">
        <v>9</v>
      </c>
      <c r="L88" s="5" t="s">
        <v>10</v>
      </c>
    </row>
    <row r="89" spans="1:12" x14ac:dyDescent="0.25">
      <c r="A89" s="5">
        <v>3190103295</v>
      </c>
      <c r="B89" s="5">
        <v>45.5</v>
      </c>
      <c r="C89" s="5">
        <v>106.5</v>
      </c>
      <c r="D89" s="6" t="s">
        <v>59</v>
      </c>
      <c r="E89" s="6" t="s">
        <v>280</v>
      </c>
      <c r="F89" s="5">
        <v>182</v>
      </c>
      <c r="G89" s="5">
        <v>100</v>
      </c>
      <c r="H89" s="6">
        <f t="shared" si="2"/>
        <v>82.5</v>
      </c>
      <c r="I89" s="7" t="s">
        <v>294</v>
      </c>
      <c r="J89" s="5" t="s">
        <v>40</v>
      </c>
      <c r="K89" s="5" t="s">
        <v>9</v>
      </c>
      <c r="L89" s="5" t="s">
        <v>10</v>
      </c>
    </row>
    <row r="90" spans="1:12" x14ac:dyDescent="0.25">
      <c r="A90" s="5">
        <v>3190102001</v>
      </c>
      <c r="B90" s="5">
        <v>54</v>
      </c>
      <c r="C90" s="5">
        <v>106.5</v>
      </c>
      <c r="D90" s="6">
        <v>3.76</v>
      </c>
      <c r="E90" s="6" t="s">
        <v>297</v>
      </c>
      <c r="F90" s="5">
        <v>219.95</v>
      </c>
      <c r="G90" s="5">
        <v>63</v>
      </c>
      <c r="H90" s="6">
        <f t="shared" si="2"/>
        <v>82.6</v>
      </c>
      <c r="I90" s="7" t="s">
        <v>295</v>
      </c>
      <c r="J90" s="5" t="s">
        <v>40</v>
      </c>
      <c r="K90" s="5" t="s">
        <v>9</v>
      </c>
      <c r="L90" s="5" t="s">
        <v>10</v>
      </c>
    </row>
    <row r="91" spans="1:12" x14ac:dyDescent="0.25">
      <c r="A91" s="5">
        <v>3190102475</v>
      </c>
      <c r="B91" s="5">
        <v>55.5</v>
      </c>
      <c r="C91" s="5">
        <v>111.5</v>
      </c>
      <c r="D91" s="6" t="s">
        <v>62</v>
      </c>
      <c r="E91" s="6" t="s">
        <v>293</v>
      </c>
      <c r="F91" s="5">
        <v>209</v>
      </c>
      <c r="G91" s="5">
        <v>81</v>
      </c>
      <c r="H91" s="6">
        <f t="shared" si="2"/>
        <v>85.2</v>
      </c>
      <c r="I91" s="7" t="s">
        <v>296</v>
      </c>
      <c r="J91" s="5" t="s">
        <v>40</v>
      </c>
      <c r="K91" s="5" t="s">
        <v>9</v>
      </c>
      <c r="L91" s="5" t="s">
        <v>10</v>
      </c>
    </row>
    <row r="92" spans="1:12" x14ac:dyDescent="0.25">
      <c r="A92" s="5">
        <v>3190104547</v>
      </c>
      <c r="B92" s="5">
        <v>52.5</v>
      </c>
      <c r="C92" s="5">
        <v>107</v>
      </c>
      <c r="D92" s="6" t="s">
        <v>28</v>
      </c>
      <c r="E92" s="6" t="s">
        <v>294</v>
      </c>
      <c r="F92" s="5">
        <v>199.95</v>
      </c>
      <c r="G92" s="5">
        <v>90</v>
      </c>
      <c r="H92" s="6">
        <f t="shared" si="2"/>
        <v>88.6</v>
      </c>
      <c r="I92" s="7" t="s">
        <v>297</v>
      </c>
      <c r="J92" s="5" t="s">
        <v>40</v>
      </c>
      <c r="K92" s="5" t="s">
        <v>9</v>
      </c>
      <c r="L92" s="5" t="s">
        <v>10</v>
      </c>
    </row>
    <row r="93" spans="1:12" x14ac:dyDescent="0.25">
      <c r="A93" s="5">
        <v>3190105663</v>
      </c>
      <c r="B93" s="5">
        <v>51</v>
      </c>
      <c r="C93" s="5">
        <v>108.5</v>
      </c>
      <c r="D93" s="6" t="s">
        <v>25</v>
      </c>
      <c r="E93" s="6" t="s">
        <v>298</v>
      </c>
      <c r="F93" s="5">
        <v>190.65</v>
      </c>
      <c r="G93" s="5">
        <v>93</v>
      </c>
      <c r="H93" s="6">
        <f t="shared" si="2"/>
        <v>92.299999999999983</v>
      </c>
      <c r="I93" s="7" t="s">
        <v>298</v>
      </c>
      <c r="J93" s="5" t="s">
        <v>14</v>
      </c>
      <c r="K93" s="5" t="s">
        <v>9</v>
      </c>
      <c r="L93" s="5" t="s">
        <v>10</v>
      </c>
    </row>
    <row r="94" spans="1:12" x14ac:dyDescent="0.25">
      <c r="A94" s="5">
        <v>3190104899</v>
      </c>
      <c r="B94" s="5">
        <v>55</v>
      </c>
      <c r="C94" s="5">
        <v>115</v>
      </c>
      <c r="D94" s="6" t="s">
        <v>166</v>
      </c>
      <c r="E94" s="6" t="s">
        <v>304</v>
      </c>
      <c r="F94" s="5">
        <v>202.95</v>
      </c>
      <c r="G94" s="5">
        <v>86</v>
      </c>
      <c r="H94" s="6">
        <f t="shared" si="2"/>
        <v>94.399999999999991</v>
      </c>
      <c r="I94" s="7" t="s">
        <v>299</v>
      </c>
      <c r="J94" s="5" t="s">
        <v>31</v>
      </c>
      <c r="K94" s="5" t="s">
        <v>9</v>
      </c>
      <c r="L94" s="5" t="s">
        <v>10</v>
      </c>
    </row>
    <row r="95" spans="1:12" x14ac:dyDescent="0.25">
      <c r="A95" s="5">
        <v>3190101918</v>
      </c>
      <c r="B95" s="5">
        <v>46</v>
      </c>
      <c r="C95" s="5">
        <v>102.5</v>
      </c>
      <c r="D95" s="6">
        <v>3.77</v>
      </c>
      <c r="E95" s="6" t="s">
        <v>296</v>
      </c>
      <c r="F95" s="5">
        <v>173.6</v>
      </c>
      <c r="G95" s="5">
        <v>108</v>
      </c>
      <c r="H95" s="6">
        <f t="shared" si="2"/>
        <v>95.399999999999991</v>
      </c>
      <c r="I95" s="7" t="s">
        <v>300</v>
      </c>
      <c r="J95" s="5" t="s">
        <v>14</v>
      </c>
      <c r="K95" s="5" t="s">
        <v>9</v>
      </c>
      <c r="L95" s="5" t="s">
        <v>10</v>
      </c>
    </row>
    <row r="96" spans="1:12" x14ac:dyDescent="0.25">
      <c r="A96" s="5">
        <v>3190106167</v>
      </c>
      <c r="B96" s="5">
        <v>47.5</v>
      </c>
      <c r="C96" s="5">
        <v>90.5</v>
      </c>
      <c r="D96" s="6" t="s">
        <v>121</v>
      </c>
      <c r="E96" s="6" t="s">
        <v>300</v>
      </c>
      <c r="F96" s="5">
        <v>177.2</v>
      </c>
      <c r="G96" s="5">
        <v>105</v>
      </c>
      <c r="H96" s="6">
        <f t="shared" si="2"/>
        <v>97.3</v>
      </c>
      <c r="I96" s="7" t="s">
        <v>301</v>
      </c>
      <c r="J96" s="5" t="s">
        <v>8</v>
      </c>
      <c r="K96" s="5" t="s">
        <v>9</v>
      </c>
      <c r="L96" s="5" t="s">
        <v>10</v>
      </c>
    </row>
    <row r="97" spans="1:12" x14ac:dyDescent="0.25">
      <c r="A97" s="5">
        <v>3190102329</v>
      </c>
      <c r="B97" s="5">
        <v>49</v>
      </c>
      <c r="C97" s="5">
        <v>106</v>
      </c>
      <c r="D97" s="6">
        <v>3.67</v>
      </c>
      <c r="E97" s="6" t="s">
        <v>303</v>
      </c>
      <c r="F97" s="5">
        <v>179.65</v>
      </c>
      <c r="G97" s="5">
        <v>103</v>
      </c>
      <c r="H97" s="6">
        <f t="shared" si="2"/>
        <v>98.799999999999983</v>
      </c>
      <c r="I97" s="7" t="s">
        <v>302</v>
      </c>
      <c r="J97" s="5" t="s">
        <v>14</v>
      </c>
      <c r="K97" s="5" t="s">
        <v>9</v>
      </c>
      <c r="L97" s="5" t="s">
        <v>10</v>
      </c>
    </row>
    <row r="98" spans="1:12" x14ac:dyDescent="0.25">
      <c r="A98" s="5">
        <v>3190102514</v>
      </c>
      <c r="B98" s="5">
        <v>53</v>
      </c>
      <c r="C98" s="5">
        <v>105</v>
      </c>
      <c r="D98" s="6" t="s">
        <v>128</v>
      </c>
      <c r="E98" s="6" t="s">
        <v>306</v>
      </c>
      <c r="F98" s="5">
        <v>187.4</v>
      </c>
      <c r="G98" s="5">
        <v>96</v>
      </c>
      <c r="H98" s="6">
        <f t="shared" ref="H98:H129" si="3">E98*0.7+G98*0.3</f>
        <v>98.8</v>
      </c>
      <c r="I98" s="7" t="s">
        <v>303</v>
      </c>
      <c r="J98" s="5" t="s">
        <v>14</v>
      </c>
      <c r="K98" s="5" t="s">
        <v>9</v>
      </c>
      <c r="L98" s="5" t="s">
        <v>10</v>
      </c>
    </row>
    <row r="99" spans="1:12" x14ac:dyDescent="0.25">
      <c r="A99" s="5">
        <v>3190105223</v>
      </c>
      <c r="B99" s="5">
        <v>47</v>
      </c>
      <c r="C99" s="5">
        <v>101</v>
      </c>
      <c r="D99" s="6" t="s">
        <v>110</v>
      </c>
      <c r="E99" s="6" t="s">
        <v>301</v>
      </c>
      <c r="F99" s="5">
        <v>173.25</v>
      </c>
      <c r="G99" s="5">
        <v>109</v>
      </c>
      <c r="H99" s="6">
        <f t="shared" si="3"/>
        <v>99.199999999999989</v>
      </c>
      <c r="I99" s="7" t="s">
        <v>304</v>
      </c>
      <c r="J99" s="5" t="s">
        <v>8</v>
      </c>
      <c r="K99" s="5" t="s">
        <v>9</v>
      </c>
      <c r="L99" s="5" t="s">
        <v>10</v>
      </c>
    </row>
    <row r="100" spans="1:12" x14ac:dyDescent="0.25">
      <c r="A100" s="5">
        <v>3190103193</v>
      </c>
      <c r="B100" s="5">
        <v>53.5</v>
      </c>
      <c r="C100" s="5">
        <v>113.5</v>
      </c>
      <c r="D100" s="6" t="s">
        <v>112</v>
      </c>
      <c r="E100" s="6" t="s">
        <v>307</v>
      </c>
      <c r="F100" s="5">
        <v>186</v>
      </c>
      <c r="G100" s="5">
        <v>97</v>
      </c>
      <c r="H100" s="6">
        <f t="shared" si="3"/>
        <v>99.799999999999983</v>
      </c>
      <c r="I100" s="7" t="s">
        <v>305</v>
      </c>
      <c r="J100" s="5" t="s">
        <v>8</v>
      </c>
      <c r="K100" s="5" t="s">
        <v>9</v>
      </c>
      <c r="L100" s="5" t="s">
        <v>10</v>
      </c>
    </row>
    <row r="101" spans="1:12" x14ac:dyDescent="0.25">
      <c r="A101" s="5">
        <v>3190105557</v>
      </c>
      <c r="B101" s="5">
        <v>55.5</v>
      </c>
      <c r="C101" s="5">
        <v>108</v>
      </c>
      <c r="D101" s="6" t="s">
        <v>187</v>
      </c>
      <c r="E101" s="6" t="s">
        <v>308</v>
      </c>
      <c r="F101" s="5">
        <v>188.55</v>
      </c>
      <c r="G101" s="5">
        <v>95</v>
      </c>
      <c r="H101" s="6">
        <f t="shared" si="3"/>
        <v>99.899999999999991</v>
      </c>
      <c r="I101" s="7" t="s">
        <v>306</v>
      </c>
      <c r="J101" s="5" t="s">
        <v>8</v>
      </c>
      <c r="K101" s="5" t="s">
        <v>9</v>
      </c>
      <c r="L101" s="5" t="s">
        <v>10</v>
      </c>
    </row>
    <row r="102" spans="1:12" x14ac:dyDescent="0.25">
      <c r="A102" s="5">
        <v>3190106199</v>
      </c>
      <c r="B102" s="5">
        <v>60</v>
      </c>
      <c r="C102" s="5">
        <v>111.5</v>
      </c>
      <c r="D102" s="6" t="s">
        <v>123</v>
      </c>
      <c r="E102" s="6" t="s">
        <v>311</v>
      </c>
      <c r="F102" s="5">
        <v>201</v>
      </c>
      <c r="G102" s="5">
        <v>89</v>
      </c>
      <c r="H102" s="6">
        <f t="shared" si="3"/>
        <v>100.2</v>
      </c>
      <c r="I102" s="7" t="s">
        <v>307</v>
      </c>
      <c r="J102" s="5" t="s">
        <v>31</v>
      </c>
      <c r="K102" s="5" t="s">
        <v>9</v>
      </c>
      <c r="L102" s="5" t="s">
        <v>10</v>
      </c>
    </row>
    <row r="103" spans="1:12" x14ac:dyDescent="0.25">
      <c r="A103" s="5">
        <v>3190105454</v>
      </c>
      <c r="B103" s="5">
        <v>55.5</v>
      </c>
      <c r="C103" s="5">
        <v>108.5</v>
      </c>
      <c r="D103" s="6" t="s">
        <v>180</v>
      </c>
      <c r="E103" s="6" t="s">
        <v>309</v>
      </c>
      <c r="F103" s="5">
        <v>184.45</v>
      </c>
      <c r="G103" s="5">
        <v>98</v>
      </c>
      <c r="H103" s="6">
        <f t="shared" si="3"/>
        <v>101.5</v>
      </c>
      <c r="I103" s="7" t="s">
        <v>308</v>
      </c>
      <c r="J103" s="5" t="s">
        <v>8</v>
      </c>
      <c r="K103" s="5" t="s">
        <v>9</v>
      </c>
      <c r="L103" s="5" t="s">
        <v>10</v>
      </c>
    </row>
    <row r="104" spans="1:12" x14ac:dyDescent="0.25">
      <c r="A104" s="5">
        <v>3190103176</v>
      </c>
      <c r="B104" s="5">
        <v>45.5</v>
      </c>
      <c r="C104" s="5">
        <v>91.5</v>
      </c>
      <c r="D104" s="6" t="s">
        <v>162</v>
      </c>
      <c r="E104" s="6" t="s">
        <v>302</v>
      </c>
      <c r="F104" s="5">
        <v>167.25</v>
      </c>
      <c r="G104" s="5">
        <v>115</v>
      </c>
      <c r="H104" s="6">
        <f t="shared" si="3"/>
        <v>101.69999999999999</v>
      </c>
      <c r="I104" s="7" t="s">
        <v>309</v>
      </c>
      <c r="J104" s="5" t="s">
        <v>31</v>
      </c>
      <c r="K104" s="5" t="s">
        <v>9</v>
      </c>
      <c r="L104" s="5" t="s">
        <v>10</v>
      </c>
    </row>
    <row r="105" spans="1:12" x14ac:dyDescent="0.25">
      <c r="A105" s="5">
        <v>3190105698</v>
      </c>
      <c r="B105" s="5">
        <v>59</v>
      </c>
      <c r="C105" s="5">
        <v>112.5</v>
      </c>
      <c r="D105" s="6" t="s">
        <v>181</v>
      </c>
      <c r="E105" s="6" t="s">
        <v>313</v>
      </c>
      <c r="F105" s="5">
        <v>195.45</v>
      </c>
      <c r="G105" s="5">
        <v>91</v>
      </c>
      <c r="H105" s="6">
        <f t="shared" si="3"/>
        <v>102.19999999999999</v>
      </c>
      <c r="I105" s="7" t="s">
        <v>310</v>
      </c>
      <c r="J105" s="5" t="s">
        <v>31</v>
      </c>
      <c r="K105" s="5" t="s">
        <v>9</v>
      </c>
      <c r="L105" s="5" t="s">
        <v>10</v>
      </c>
    </row>
    <row r="106" spans="1:12" x14ac:dyDescent="0.25">
      <c r="A106" s="5">
        <v>3190102356</v>
      </c>
      <c r="B106" s="5">
        <v>48</v>
      </c>
      <c r="C106" s="5">
        <v>104</v>
      </c>
      <c r="D106" s="6">
        <v>3.58</v>
      </c>
      <c r="E106" s="6" t="s">
        <v>305</v>
      </c>
      <c r="F106" s="5">
        <v>171.75</v>
      </c>
      <c r="G106" s="5">
        <v>111</v>
      </c>
      <c r="H106" s="6">
        <f t="shared" si="3"/>
        <v>102.6</v>
      </c>
      <c r="I106" s="7" t="s">
        <v>311</v>
      </c>
      <c r="J106" s="5" t="s">
        <v>8</v>
      </c>
      <c r="K106" s="5" t="s">
        <v>9</v>
      </c>
      <c r="L106" s="5" t="s">
        <v>10</v>
      </c>
    </row>
    <row r="107" spans="1:12" x14ac:dyDescent="0.25">
      <c r="A107" s="5">
        <v>3190102198</v>
      </c>
      <c r="B107" s="5">
        <v>57.5</v>
      </c>
      <c r="C107" s="5">
        <v>118.5</v>
      </c>
      <c r="D107" s="6">
        <v>3.26</v>
      </c>
      <c r="E107" s="6" t="s">
        <v>315</v>
      </c>
      <c r="F107" s="5">
        <v>190.95</v>
      </c>
      <c r="G107" s="5">
        <v>92</v>
      </c>
      <c r="H107" s="6">
        <f t="shared" si="3"/>
        <v>103.89999999999999</v>
      </c>
      <c r="I107" s="7" t="s">
        <v>312</v>
      </c>
      <c r="J107" s="5" t="s">
        <v>40</v>
      </c>
      <c r="K107" s="5" t="s">
        <v>9</v>
      </c>
      <c r="L107" s="5" t="s">
        <v>10</v>
      </c>
    </row>
    <row r="108" spans="1:12" x14ac:dyDescent="0.25">
      <c r="A108" s="5">
        <v>3190101989</v>
      </c>
      <c r="B108" s="5">
        <v>58</v>
      </c>
      <c r="C108" s="5">
        <v>106</v>
      </c>
      <c r="D108" s="6">
        <v>3.21</v>
      </c>
      <c r="E108" s="6" t="s">
        <v>317</v>
      </c>
      <c r="F108" s="5">
        <v>183.15</v>
      </c>
      <c r="G108" s="5">
        <v>99</v>
      </c>
      <c r="H108" s="6">
        <f t="shared" si="3"/>
        <v>107.39999999999999</v>
      </c>
      <c r="I108" s="7" t="s">
        <v>313</v>
      </c>
      <c r="J108" s="5" t="s">
        <v>40</v>
      </c>
      <c r="K108" s="5" t="s">
        <v>9</v>
      </c>
      <c r="L108" s="5" t="s">
        <v>10</v>
      </c>
    </row>
    <row r="109" spans="1:12" x14ac:dyDescent="0.25">
      <c r="A109" s="5">
        <v>3190103116</v>
      </c>
      <c r="B109" s="5">
        <v>49</v>
      </c>
      <c r="C109" s="5">
        <v>104</v>
      </c>
      <c r="D109" s="6" t="s">
        <v>85</v>
      </c>
      <c r="E109" s="6" t="s">
        <v>314</v>
      </c>
      <c r="F109" s="5">
        <v>174</v>
      </c>
      <c r="G109" s="5">
        <v>107</v>
      </c>
      <c r="H109" s="6">
        <f t="shared" si="3"/>
        <v>107.69999999999999</v>
      </c>
      <c r="I109" s="7" t="s">
        <v>314</v>
      </c>
      <c r="J109" s="5" t="s">
        <v>31</v>
      </c>
      <c r="K109" s="5" t="s">
        <v>9</v>
      </c>
      <c r="L109" s="5" t="s">
        <v>10</v>
      </c>
    </row>
    <row r="110" spans="1:12" x14ac:dyDescent="0.25">
      <c r="A110" s="5">
        <v>3190103734</v>
      </c>
      <c r="B110" s="5">
        <v>45</v>
      </c>
      <c r="C110" s="5">
        <v>106.5</v>
      </c>
      <c r="D110" s="6" t="s">
        <v>61</v>
      </c>
      <c r="E110" s="6" t="s">
        <v>310</v>
      </c>
      <c r="F110" s="5">
        <v>151.30000000000001</v>
      </c>
      <c r="G110" s="5">
        <v>123</v>
      </c>
      <c r="H110" s="6">
        <f t="shared" si="3"/>
        <v>109.69999999999999</v>
      </c>
      <c r="I110" s="7" t="s">
        <v>315</v>
      </c>
      <c r="J110" s="5" t="s">
        <v>8</v>
      </c>
      <c r="K110" s="5" t="s">
        <v>9</v>
      </c>
      <c r="L110" s="5" t="s">
        <v>10</v>
      </c>
    </row>
    <row r="111" spans="1:12" x14ac:dyDescent="0.25">
      <c r="A111" s="5">
        <v>3190106198</v>
      </c>
      <c r="B111" s="5">
        <v>54</v>
      </c>
      <c r="C111" s="5">
        <v>103</v>
      </c>
      <c r="D111" s="6" t="s">
        <v>108</v>
      </c>
      <c r="E111" s="6" t="s">
        <v>322</v>
      </c>
      <c r="F111" s="5">
        <v>180.9</v>
      </c>
      <c r="G111" s="5">
        <v>101</v>
      </c>
      <c r="H111" s="6">
        <f t="shared" si="3"/>
        <v>111.49999999999999</v>
      </c>
      <c r="I111" s="7" t="s">
        <v>316</v>
      </c>
      <c r="J111" s="5" t="s">
        <v>14</v>
      </c>
      <c r="K111" s="5" t="s">
        <v>9</v>
      </c>
      <c r="L111" s="5" t="s">
        <v>10</v>
      </c>
    </row>
    <row r="112" spans="1:12" x14ac:dyDescent="0.25">
      <c r="A112" s="5">
        <v>3190102371</v>
      </c>
      <c r="B112" s="5">
        <v>42.5</v>
      </c>
      <c r="C112" s="5">
        <v>97</v>
      </c>
      <c r="D112" s="6" t="s">
        <v>123</v>
      </c>
      <c r="E112" s="6" t="s">
        <v>312</v>
      </c>
      <c r="F112" s="5">
        <v>142.5</v>
      </c>
      <c r="G112" s="5">
        <v>125</v>
      </c>
      <c r="H112" s="6">
        <f t="shared" si="3"/>
        <v>111.69999999999999</v>
      </c>
      <c r="I112" s="7" t="s">
        <v>317</v>
      </c>
      <c r="J112" s="5" t="s">
        <v>31</v>
      </c>
      <c r="K112" s="5" t="s">
        <v>9</v>
      </c>
      <c r="L112" s="5" t="s">
        <v>10</v>
      </c>
    </row>
    <row r="113" spans="1:12" x14ac:dyDescent="0.25">
      <c r="A113" s="5">
        <v>3190106212</v>
      </c>
      <c r="B113" s="5">
        <v>50</v>
      </c>
      <c r="C113" s="5">
        <v>98</v>
      </c>
      <c r="D113" s="6" t="s">
        <v>179</v>
      </c>
      <c r="E113" s="6" t="s">
        <v>316</v>
      </c>
      <c r="F113" s="5">
        <v>160.80000000000001</v>
      </c>
      <c r="G113" s="5">
        <v>119</v>
      </c>
      <c r="H113" s="6">
        <f t="shared" si="3"/>
        <v>112.69999999999999</v>
      </c>
      <c r="I113" s="7" t="s">
        <v>318</v>
      </c>
      <c r="J113" s="5" t="s">
        <v>14</v>
      </c>
      <c r="K113" s="5" t="s">
        <v>9</v>
      </c>
      <c r="L113" s="5" t="s">
        <v>10</v>
      </c>
    </row>
    <row r="114" spans="1:12" x14ac:dyDescent="0.25">
      <c r="A114" s="5">
        <v>3190103310</v>
      </c>
      <c r="B114" s="5">
        <v>49</v>
      </c>
      <c r="C114" s="5">
        <v>107</v>
      </c>
      <c r="D114" s="6" t="s">
        <v>115</v>
      </c>
      <c r="E114" s="6" t="s">
        <v>319</v>
      </c>
      <c r="F114" s="5">
        <v>170.5</v>
      </c>
      <c r="G114" s="5">
        <v>113</v>
      </c>
      <c r="H114" s="6">
        <f t="shared" si="3"/>
        <v>113</v>
      </c>
      <c r="I114" s="7" t="s">
        <v>319</v>
      </c>
      <c r="J114" s="5" t="s">
        <v>40</v>
      </c>
      <c r="K114" s="5" t="s">
        <v>9</v>
      </c>
      <c r="L114" s="5" t="s">
        <v>10</v>
      </c>
    </row>
    <row r="115" spans="1:12" x14ac:dyDescent="0.25">
      <c r="A115" s="5">
        <v>3170100137</v>
      </c>
      <c r="B115" s="5">
        <v>57.5</v>
      </c>
      <c r="C115" s="5">
        <v>110</v>
      </c>
      <c r="D115" s="6">
        <v>3.1</v>
      </c>
      <c r="E115" s="6" t="s">
        <v>323</v>
      </c>
      <c r="F115" s="5">
        <v>175.2</v>
      </c>
      <c r="G115" s="5">
        <v>106</v>
      </c>
      <c r="H115" s="6">
        <f t="shared" si="3"/>
        <v>113.69999999999999</v>
      </c>
      <c r="I115" s="7" t="s">
        <v>320</v>
      </c>
      <c r="J115" s="5" t="s">
        <v>8</v>
      </c>
      <c r="K115" s="5" t="s">
        <v>9</v>
      </c>
      <c r="L115" s="5" t="s">
        <v>10</v>
      </c>
    </row>
    <row r="116" spans="1:12" x14ac:dyDescent="0.25">
      <c r="A116" s="5">
        <v>3190102335</v>
      </c>
      <c r="B116" s="5">
        <v>53.5</v>
      </c>
      <c r="C116" s="5">
        <v>108</v>
      </c>
      <c r="D116" s="6">
        <v>3.18</v>
      </c>
      <c r="E116" s="6" t="s">
        <v>320</v>
      </c>
      <c r="F116" s="5">
        <v>170.3</v>
      </c>
      <c r="G116" s="5">
        <v>114</v>
      </c>
      <c r="H116" s="6">
        <f t="shared" si="3"/>
        <v>114</v>
      </c>
      <c r="I116" s="7" t="s">
        <v>321</v>
      </c>
      <c r="J116" s="5" t="s">
        <v>31</v>
      </c>
      <c r="K116" s="5" t="s">
        <v>9</v>
      </c>
      <c r="L116" s="5" t="s">
        <v>10</v>
      </c>
    </row>
    <row r="117" spans="1:12" x14ac:dyDescent="0.25">
      <c r="A117" s="5">
        <v>3190102357</v>
      </c>
      <c r="B117" s="5">
        <v>49.5</v>
      </c>
      <c r="C117" s="5">
        <v>105.5</v>
      </c>
      <c r="D117" s="6">
        <v>3.19</v>
      </c>
      <c r="E117" s="6" t="s">
        <v>318</v>
      </c>
      <c r="F117" s="5">
        <v>157.69999999999999</v>
      </c>
      <c r="G117" s="5">
        <v>120</v>
      </c>
      <c r="H117" s="6">
        <f t="shared" si="3"/>
        <v>114.39999999999999</v>
      </c>
      <c r="I117" s="7" t="s">
        <v>322</v>
      </c>
      <c r="J117" s="5" t="s">
        <v>14</v>
      </c>
      <c r="K117" s="5" t="s">
        <v>9</v>
      </c>
      <c r="L117" s="5" t="s">
        <v>10</v>
      </c>
    </row>
    <row r="118" spans="1:12" x14ac:dyDescent="0.25">
      <c r="A118" s="5">
        <v>3190101770</v>
      </c>
      <c r="B118" s="5">
        <v>49.5</v>
      </c>
      <c r="C118" s="5">
        <v>102.5</v>
      </c>
      <c r="D118" s="6">
        <v>3.16</v>
      </c>
      <c r="E118" s="6" t="s">
        <v>321</v>
      </c>
      <c r="F118" s="5">
        <v>164.45</v>
      </c>
      <c r="G118" s="5">
        <v>116</v>
      </c>
      <c r="H118" s="6">
        <f t="shared" si="3"/>
        <v>115.3</v>
      </c>
      <c r="I118" s="7" t="s">
        <v>323</v>
      </c>
      <c r="J118" s="5" t="s">
        <v>40</v>
      </c>
      <c r="K118" s="5" t="s">
        <v>9</v>
      </c>
      <c r="L118" s="5" t="s">
        <v>10</v>
      </c>
    </row>
    <row r="119" spans="1:12" x14ac:dyDescent="0.25">
      <c r="A119" s="5">
        <v>3190106213</v>
      </c>
      <c r="B119" s="5">
        <v>52</v>
      </c>
      <c r="C119" s="5">
        <v>97.5</v>
      </c>
      <c r="D119" s="6" t="s">
        <v>114</v>
      </c>
      <c r="E119" s="6" t="s">
        <v>325</v>
      </c>
      <c r="F119" s="5">
        <v>172.35</v>
      </c>
      <c r="G119" s="5">
        <v>110</v>
      </c>
      <c r="H119" s="6">
        <f t="shared" si="3"/>
        <v>116.3</v>
      </c>
      <c r="I119" s="7" t="s">
        <v>324</v>
      </c>
      <c r="J119" s="5" t="s">
        <v>40</v>
      </c>
      <c r="K119" s="5" t="s">
        <v>9</v>
      </c>
      <c r="L119" s="5" t="s">
        <v>10</v>
      </c>
    </row>
    <row r="120" spans="1:12" x14ac:dyDescent="0.25">
      <c r="A120" s="5">
        <v>3190105124</v>
      </c>
      <c r="B120" s="5">
        <v>44.5</v>
      </c>
      <c r="C120" s="5">
        <v>99.5</v>
      </c>
      <c r="D120" s="6" t="s">
        <v>189</v>
      </c>
      <c r="E120" s="6" t="s">
        <v>326</v>
      </c>
      <c r="F120" s="5">
        <v>161.4</v>
      </c>
      <c r="G120" s="5">
        <v>118</v>
      </c>
      <c r="H120" s="6">
        <f t="shared" si="3"/>
        <v>119.4</v>
      </c>
      <c r="I120" s="7" t="s">
        <v>325</v>
      </c>
      <c r="J120" s="5" t="s">
        <v>8</v>
      </c>
      <c r="K120" s="5" t="s">
        <v>9</v>
      </c>
      <c r="L120" s="5" t="s">
        <v>10</v>
      </c>
    </row>
    <row r="121" spans="1:12" x14ac:dyDescent="0.25">
      <c r="A121" s="5">
        <v>3190105458</v>
      </c>
      <c r="B121" s="5">
        <v>50.5</v>
      </c>
      <c r="C121" s="5">
        <v>106</v>
      </c>
      <c r="D121" s="6" t="s">
        <v>74</v>
      </c>
      <c r="E121" s="6" t="s">
        <v>333</v>
      </c>
      <c r="F121" s="5">
        <v>178.4</v>
      </c>
      <c r="G121" s="5">
        <v>104</v>
      </c>
      <c r="H121" s="6">
        <f t="shared" si="3"/>
        <v>120.1</v>
      </c>
      <c r="I121" s="7" t="s">
        <v>326</v>
      </c>
      <c r="J121" s="5" t="s">
        <v>14</v>
      </c>
      <c r="K121" s="5" t="s">
        <v>9</v>
      </c>
      <c r="L121" s="5" t="s">
        <v>10</v>
      </c>
    </row>
    <row r="122" spans="1:12" x14ac:dyDescent="0.25">
      <c r="A122" s="5">
        <v>3190105036</v>
      </c>
      <c r="B122" s="5">
        <v>53</v>
      </c>
      <c r="C122" s="5">
        <v>104.5</v>
      </c>
      <c r="D122" s="6" t="s">
        <v>186</v>
      </c>
      <c r="E122" s="6" t="s">
        <v>327</v>
      </c>
      <c r="F122" s="5">
        <v>154.69999999999999</v>
      </c>
      <c r="G122" s="5">
        <v>121</v>
      </c>
      <c r="H122" s="6">
        <f t="shared" si="3"/>
        <v>120.99999999999999</v>
      </c>
      <c r="I122" s="7" t="s">
        <v>327</v>
      </c>
      <c r="J122" s="5" t="s">
        <v>8</v>
      </c>
      <c r="K122" s="5" t="s">
        <v>9</v>
      </c>
      <c r="L122" s="5" t="s">
        <v>10</v>
      </c>
    </row>
    <row r="123" spans="1:12" x14ac:dyDescent="0.25">
      <c r="A123" s="5">
        <v>3190102339</v>
      </c>
      <c r="B123" s="5">
        <v>54</v>
      </c>
      <c r="C123" s="5">
        <v>105</v>
      </c>
      <c r="D123" s="6">
        <v>2.95</v>
      </c>
      <c r="E123" s="6" t="s">
        <v>332</v>
      </c>
      <c r="F123" s="5">
        <v>171.15</v>
      </c>
      <c r="G123" s="5">
        <v>112</v>
      </c>
      <c r="H123" s="6">
        <f t="shared" si="3"/>
        <v>121.79999999999998</v>
      </c>
      <c r="I123" s="7" t="s">
        <v>328</v>
      </c>
      <c r="J123" s="5" t="s">
        <v>31</v>
      </c>
      <c r="K123" s="5" t="s">
        <v>9</v>
      </c>
      <c r="L123" s="5" t="s">
        <v>10</v>
      </c>
    </row>
    <row r="124" spans="1:12" x14ac:dyDescent="0.25">
      <c r="A124" s="5">
        <v>3190102195</v>
      </c>
      <c r="B124" s="5">
        <v>47</v>
      </c>
      <c r="C124" s="5">
        <v>98</v>
      </c>
      <c r="D124" s="6">
        <v>2.97</v>
      </c>
      <c r="E124" s="6" t="s">
        <v>331</v>
      </c>
      <c r="F124" s="5">
        <v>161.69999999999999</v>
      </c>
      <c r="G124" s="5">
        <v>117</v>
      </c>
      <c r="H124" s="6">
        <f t="shared" si="3"/>
        <v>122.6</v>
      </c>
      <c r="I124" s="7" t="s">
        <v>329</v>
      </c>
      <c r="J124" s="5" t="s">
        <v>40</v>
      </c>
      <c r="K124" s="5" t="s">
        <v>9</v>
      </c>
      <c r="L124" s="5" t="s">
        <v>10</v>
      </c>
    </row>
    <row r="125" spans="1:12" x14ac:dyDescent="0.25">
      <c r="A125" s="5">
        <v>3190105738</v>
      </c>
      <c r="B125" s="5">
        <v>47.5</v>
      </c>
      <c r="C125" s="5">
        <v>95.5</v>
      </c>
      <c r="D125" s="6" t="s">
        <v>186</v>
      </c>
      <c r="E125" s="6" t="s">
        <v>328</v>
      </c>
      <c r="F125" s="5">
        <v>142.19999999999999</v>
      </c>
      <c r="G125" s="5">
        <v>126</v>
      </c>
      <c r="H125" s="6">
        <f t="shared" si="3"/>
        <v>123.19999999999999</v>
      </c>
      <c r="I125" s="7" t="s">
        <v>330</v>
      </c>
      <c r="J125" s="5" t="s">
        <v>31</v>
      </c>
      <c r="K125" s="5" t="s">
        <v>9</v>
      </c>
      <c r="L125" s="5" t="s">
        <v>10</v>
      </c>
    </row>
    <row r="126" spans="1:12" x14ac:dyDescent="0.25">
      <c r="A126" s="5">
        <v>3190106208</v>
      </c>
      <c r="B126" s="5">
        <v>47.5</v>
      </c>
      <c r="C126" s="5">
        <v>91.5</v>
      </c>
      <c r="D126" s="6" t="s">
        <v>186</v>
      </c>
      <c r="E126" s="6" t="s">
        <v>329</v>
      </c>
      <c r="F126" s="5">
        <v>136.35</v>
      </c>
      <c r="G126" s="5">
        <v>129</v>
      </c>
      <c r="H126" s="6">
        <f t="shared" si="3"/>
        <v>124.79999999999998</v>
      </c>
      <c r="I126" s="7" t="s">
        <v>331</v>
      </c>
      <c r="J126" s="5" t="s">
        <v>31</v>
      </c>
      <c r="K126" s="5" t="s">
        <v>9</v>
      </c>
      <c r="L126" s="5" t="s">
        <v>10</v>
      </c>
    </row>
    <row r="127" spans="1:12" x14ac:dyDescent="0.25">
      <c r="A127" s="5">
        <v>3190103196</v>
      </c>
      <c r="B127" s="5">
        <v>39</v>
      </c>
      <c r="C127" s="5">
        <v>93</v>
      </c>
      <c r="D127" s="6" t="s">
        <v>163</v>
      </c>
      <c r="E127" s="6" t="s">
        <v>330</v>
      </c>
      <c r="F127" s="5">
        <v>138.5</v>
      </c>
      <c r="G127" s="5">
        <v>128</v>
      </c>
      <c r="H127" s="6">
        <f t="shared" si="3"/>
        <v>125.19999999999999</v>
      </c>
      <c r="I127" s="7" t="s">
        <v>332</v>
      </c>
      <c r="J127" s="5" t="s">
        <v>31</v>
      </c>
      <c r="K127" s="5" t="s">
        <v>9</v>
      </c>
      <c r="L127" s="5" t="s">
        <v>10</v>
      </c>
    </row>
    <row r="128" spans="1:12" x14ac:dyDescent="0.25">
      <c r="A128" s="5">
        <v>3190102373</v>
      </c>
      <c r="B128" s="5">
        <v>49</v>
      </c>
      <c r="C128" s="5">
        <v>105</v>
      </c>
      <c r="D128" s="6" t="s">
        <v>124</v>
      </c>
      <c r="E128" s="6" t="s">
        <v>334</v>
      </c>
      <c r="F128" s="5">
        <v>151.80000000000001</v>
      </c>
      <c r="G128" s="5">
        <v>122</v>
      </c>
      <c r="H128" s="6">
        <f t="shared" si="3"/>
        <v>126.19999999999999</v>
      </c>
      <c r="I128" s="7" t="s">
        <v>333</v>
      </c>
      <c r="J128" s="5" t="s">
        <v>8</v>
      </c>
      <c r="K128" s="5" t="s">
        <v>9</v>
      </c>
      <c r="L128" s="5" t="s">
        <v>10</v>
      </c>
    </row>
    <row r="129" spans="1:12" x14ac:dyDescent="0.25">
      <c r="A129" s="5">
        <v>3190104708</v>
      </c>
      <c r="B129" s="5">
        <v>43.5</v>
      </c>
      <c r="C129" s="5">
        <v>97.5</v>
      </c>
      <c r="D129" s="6" t="s">
        <v>49</v>
      </c>
      <c r="E129" s="6" t="s">
        <v>335</v>
      </c>
      <c r="F129" s="5">
        <v>146.69999999999999</v>
      </c>
      <c r="G129" s="5">
        <v>124</v>
      </c>
      <c r="H129" s="6">
        <f t="shared" si="3"/>
        <v>127.5</v>
      </c>
      <c r="I129" s="7" t="s">
        <v>334</v>
      </c>
      <c r="J129" s="5" t="s">
        <v>14</v>
      </c>
      <c r="K129" s="5" t="s">
        <v>9</v>
      </c>
      <c r="L129" s="5" t="s">
        <v>10</v>
      </c>
    </row>
    <row r="130" spans="1:12" x14ac:dyDescent="0.25">
      <c r="A130" s="5">
        <v>3190102196</v>
      </c>
      <c r="B130" s="5">
        <v>4.5</v>
      </c>
      <c r="C130" s="5">
        <v>56.5</v>
      </c>
      <c r="D130" s="6">
        <v>3.1</v>
      </c>
      <c r="E130" s="6" t="s">
        <v>324</v>
      </c>
      <c r="F130" s="5">
        <v>18.600000000000001</v>
      </c>
      <c r="G130" s="5">
        <v>154</v>
      </c>
      <c r="H130" s="6">
        <f t="shared" ref="H130:H157" si="4">E130*0.7+G130*0.3</f>
        <v>128.79999999999998</v>
      </c>
      <c r="I130" s="7" t="s">
        <v>335</v>
      </c>
      <c r="J130" s="5" t="s">
        <v>14</v>
      </c>
      <c r="K130" s="5" t="s">
        <v>9</v>
      </c>
      <c r="L130" s="5" t="s">
        <v>10</v>
      </c>
    </row>
    <row r="131" spans="1:12" x14ac:dyDescent="0.25">
      <c r="A131" s="5">
        <v>3190103175</v>
      </c>
      <c r="B131" s="5">
        <v>43.5</v>
      </c>
      <c r="C131" s="5">
        <v>94</v>
      </c>
      <c r="D131" s="6" t="s">
        <v>159</v>
      </c>
      <c r="E131" s="6" t="s">
        <v>336</v>
      </c>
      <c r="F131" s="5">
        <v>132</v>
      </c>
      <c r="G131" s="5">
        <v>130</v>
      </c>
      <c r="H131" s="6">
        <f t="shared" si="4"/>
        <v>130</v>
      </c>
      <c r="I131" s="7" t="s">
        <v>336</v>
      </c>
      <c r="J131" s="5" t="s">
        <v>31</v>
      </c>
      <c r="K131" s="5" t="s">
        <v>9</v>
      </c>
      <c r="L131" s="5" t="s">
        <v>10</v>
      </c>
    </row>
    <row r="132" spans="1:12" x14ac:dyDescent="0.25">
      <c r="A132" s="5">
        <v>3190106209</v>
      </c>
      <c r="B132" s="5">
        <v>49.5</v>
      </c>
      <c r="C132" s="5">
        <v>80</v>
      </c>
      <c r="D132" s="6" t="s">
        <v>83</v>
      </c>
      <c r="E132" s="6" t="s">
        <v>339</v>
      </c>
      <c r="F132" s="5">
        <v>125.4</v>
      </c>
      <c r="G132" s="5">
        <v>132</v>
      </c>
      <c r="H132" s="6">
        <f t="shared" si="4"/>
        <v>132.69999999999999</v>
      </c>
      <c r="I132" s="7" t="s">
        <v>337</v>
      </c>
      <c r="J132" s="5" t="s">
        <v>31</v>
      </c>
      <c r="K132" s="5" t="s">
        <v>9</v>
      </c>
      <c r="L132" s="5" t="s">
        <v>10</v>
      </c>
    </row>
    <row r="133" spans="1:12" x14ac:dyDescent="0.25">
      <c r="A133" s="5">
        <v>3190105133</v>
      </c>
      <c r="B133" s="5">
        <v>39</v>
      </c>
      <c r="C133" s="5">
        <v>85.5</v>
      </c>
      <c r="D133" s="6" t="s">
        <v>190</v>
      </c>
      <c r="E133" s="6" t="s">
        <v>338</v>
      </c>
      <c r="F133" s="5">
        <v>120.3</v>
      </c>
      <c r="G133" s="5">
        <v>135</v>
      </c>
      <c r="H133" s="6">
        <f t="shared" si="4"/>
        <v>132.89999999999998</v>
      </c>
      <c r="I133" s="7" t="s">
        <v>338</v>
      </c>
      <c r="J133" s="5" t="s">
        <v>40</v>
      </c>
      <c r="K133" s="5" t="s">
        <v>9</v>
      </c>
      <c r="L133" s="5" t="s">
        <v>10</v>
      </c>
    </row>
    <row r="134" spans="1:12" x14ac:dyDescent="0.25">
      <c r="A134" s="5">
        <v>3190105662</v>
      </c>
      <c r="B134" s="5">
        <v>39.5</v>
      </c>
      <c r="C134" s="5">
        <v>92</v>
      </c>
      <c r="D134" s="6" t="s">
        <v>130</v>
      </c>
      <c r="E134" s="6" t="s">
        <v>342</v>
      </c>
      <c r="F134" s="5">
        <v>140</v>
      </c>
      <c r="G134" s="5">
        <v>127</v>
      </c>
      <c r="H134" s="6">
        <f t="shared" si="4"/>
        <v>133.29999999999998</v>
      </c>
      <c r="I134" s="7" t="s">
        <v>339</v>
      </c>
      <c r="J134" s="5" t="s">
        <v>40</v>
      </c>
      <c r="K134" s="5" t="s">
        <v>9</v>
      </c>
      <c r="L134" s="5" t="s">
        <v>10</v>
      </c>
    </row>
    <row r="135" spans="1:12" x14ac:dyDescent="0.25">
      <c r="A135" s="5">
        <v>3190105826</v>
      </c>
      <c r="B135" s="5">
        <v>42</v>
      </c>
      <c r="C135" s="5">
        <v>89.5</v>
      </c>
      <c r="D135" s="6" t="s">
        <v>200</v>
      </c>
      <c r="E135" s="6" t="s">
        <v>337</v>
      </c>
      <c r="F135" s="5">
        <v>105.05</v>
      </c>
      <c r="G135" s="5">
        <v>142</v>
      </c>
      <c r="H135" s="6">
        <f t="shared" si="4"/>
        <v>134.29999999999998</v>
      </c>
      <c r="I135" s="7" t="s">
        <v>340</v>
      </c>
      <c r="J135" s="5" t="s">
        <v>31</v>
      </c>
      <c r="K135" s="5" t="s">
        <v>9</v>
      </c>
      <c r="L135" s="5" t="s">
        <v>10</v>
      </c>
    </row>
    <row r="136" spans="1:12" x14ac:dyDescent="0.25">
      <c r="A136" s="5">
        <v>3190106210</v>
      </c>
      <c r="B136" s="5">
        <v>46.5</v>
      </c>
      <c r="C136" s="5">
        <v>68</v>
      </c>
      <c r="D136" s="6" t="s">
        <v>199</v>
      </c>
      <c r="E136" s="6" t="s">
        <v>341</v>
      </c>
      <c r="F136" s="5">
        <v>119.85</v>
      </c>
      <c r="G136" s="5">
        <v>136</v>
      </c>
      <c r="H136" s="6">
        <f t="shared" si="4"/>
        <v>135.30000000000001</v>
      </c>
      <c r="I136" s="7" t="s">
        <v>341</v>
      </c>
      <c r="J136" s="5" t="s">
        <v>40</v>
      </c>
      <c r="K136" s="5" t="s">
        <v>9</v>
      </c>
      <c r="L136" s="5" t="s">
        <v>10</v>
      </c>
    </row>
    <row r="137" spans="1:12" x14ac:dyDescent="0.25">
      <c r="A137" s="5">
        <v>3190102353</v>
      </c>
      <c r="B137" s="5">
        <v>39</v>
      </c>
      <c r="C137" s="5">
        <v>97</v>
      </c>
      <c r="D137" s="6">
        <v>2.67</v>
      </c>
      <c r="E137" s="6" t="s">
        <v>340</v>
      </c>
      <c r="F137" s="5">
        <v>114.75</v>
      </c>
      <c r="G137" s="5">
        <v>139</v>
      </c>
      <c r="H137" s="6">
        <f t="shared" si="4"/>
        <v>135.5</v>
      </c>
      <c r="I137" s="7" t="s">
        <v>342</v>
      </c>
      <c r="J137" s="5" t="s">
        <v>40</v>
      </c>
      <c r="K137" s="5" t="s">
        <v>9</v>
      </c>
      <c r="L137" s="5" t="s">
        <v>10</v>
      </c>
    </row>
    <row r="138" spans="1:12" x14ac:dyDescent="0.25">
      <c r="A138" s="5">
        <v>3190103110</v>
      </c>
      <c r="B138" s="5">
        <v>39.5</v>
      </c>
      <c r="C138" s="5">
        <v>92</v>
      </c>
      <c r="D138" s="6" t="s">
        <v>160</v>
      </c>
      <c r="E138" s="6" t="s">
        <v>343</v>
      </c>
      <c r="F138" s="5">
        <v>117.15</v>
      </c>
      <c r="G138" s="5">
        <v>137</v>
      </c>
      <c r="H138" s="6">
        <f t="shared" si="4"/>
        <v>137</v>
      </c>
      <c r="I138" s="7" t="s">
        <v>343</v>
      </c>
      <c r="J138" s="5" t="s">
        <v>40</v>
      </c>
      <c r="K138" s="5" t="s">
        <v>9</v>
      </c>
      <c r="L138" s="5" t="s">
        <v>10</v>
      </c>
    </row>
    <row r="139" spans="1:12" x14ac:dyDescent="0.25">
      <c r="A139" s="5">
        <v>3190105010</v>
      </c>
      <c r="B139" s="5">
        <v>49.5</v>
      </c>
      <c r="C139" s="5">
        <v>100</v>
      </c>
      <c r="D139" s="6" t="s">
        <v>183</v>
      </c>
      <c r="E139" s="6" t="s">
        <v>345</v>
      </c>
      <c r="F139" s="5">
        <v>124.5</v>
      </c>
      <c r="G139" s="5">
        <v>133</v>
      </c>
      <c r="H139" s="6">
        <f t="shared" si="4"/>
        <v>137.19999999999999</v>
      </c>
      <c r="I139" s="7" t="s">
        <v>344</v>
      </c>
      <c r="J139" s="5" t="s">
        <v>31</v>
      </c>
      <c r="K139" s="5" t="s">
        <v>9</v>
      </c>
      <c r="L139" s="5" t="s">
        <v>10</v>
      </c>
    </row>
    <row r="140" spans="1:12" x14ac:dyDescent="0.25">
      <c r="A140" s="5">
        <v>3190105736</v>
      </c>
      <c r="B140" s="5">
        <v>45.5</v>
      </c>
      <c r="C140" s="5">
        <v>95</v>
      </c>
      <c r="D140" s="6" t="s">
        <v>172</v>
      </c>
      <c r="E140" s="6" t="s">
        <v>346</v>
      </c>
      <c r="F140" s="5">
        <v>131.25</v>
      </c>
      <c r="G140" s="5">
        <v>131</v>
      </c>
      <c r="H140" s="6">
        <f t="shared" si="4"/>
        <v>137.30000000000001</v>
      </c>
      <c r="I140" s="7" t="s">
        <v>345</v>
      </c>
      <c r="J140" s="5" t="s">
        <v>8</v>
      </c>
      <c r="K140" s="5" t="s">
        <v>9</v>
      </c>
      <c r="L140" s="5" t="s">
        <v>10</v>
      </c>
    </row>
    <row r="141" spans="1:12" x14ac:dyDescent="0.25">
      <c r="A141" s="5">
        <v>3190106086</v>
      </c>
      <c r="B141" s="5">
        <v>46.5</v>
      </c>
      <c r="C141" s="5">
        <v>92.5</v>
      </c>
      <c r="D141" s="6" t="s">
        <v>203</v>
      </c>
      <c r="E141" s="6" t="s">
        <v>344</v>
      </c>
      <c r="F141" s="5">
        <v>114</v>
      </c>
      <c r="G141" s="5">
        <v>140</v>
      </c>
      <c r="H141" s="6">
        <f t="shared" si="4"/>
        <v>138.6</v>
      </c>
      <c r="I141" s="7" t="s">
        <v>346</v>
      </c>
      <c r="J141" s="5" t="s">
        <v>8</v>
      </c>
      <c r="K141" s="5" t="s">
        <v>9</v>
      </c>
      <c r="L141" s="5" t="s">
        <v>10</v>
      </c>
    </row>
    <row r="142" spans="1:12" x14ac:dyDescent="0.25">
      <c r="A142" s="5">
        <v>3190101846</v>
      </c>
      <c r="B142" s="5">
        <v>40</v>
      </c>
      <c r="C142" s="5">
        <v>98.5</v>
      </c>
      <c r="D142" s="6">
        <v>2.2799999999999998</v>
      </c>
      <c r="E142" s="6" t="s">
        <v>349</v>
      </c>
      <c r="F142" s="5">
        <v>124.35</v>
      </c>
      <c r="G142" s="5">
        <v>134</v>
      </c>
      <c r="H142" s="6">
        <f t="shared" si="4"/>
        <v>140.29999999999998</v>
      </c>
      <c r="I142" s="7" t="s">
        <v>347</v>
      </c>
      <c r="J142" s="5" t="s">
        <v>8</v>
      </c>
      <c r="K142" s="5" t="s">
        <v>9</v>
      </c>
      <c r="L142" s="5" t="s">
        <v>10</v>
      </c>
    </row>
    <row r="143" spans="1:12" x14ac:dyDescent="0.25">
      <c r="A143" s="5">
        <v>3190104603</v>
      </c>
      <c r="B143" s="5">
        <v>40</v>
      </c>
      <c r="C143" s="5">
        <v>95.5</v>
      </c>
      <c r="D143" s="6" t="s">
        <v>173</v>
      </c>
      <c r="E143" s="6" t="s">
        <v>348</v>
      </c>
      <c r="F143" s="5">
        <v>115.5</v>
      </c>
      <c r="G143" s="5">
        <v>138</v>
      </c>
      <c r="H143" s="6">
        <f t="shared" si="4"/>
        <v>140.79999999999998</v>
      </c>
      <c r="I143" s="7" t="s">
        <v>348</v>
      </c>
      <c r="J143" s="5" t="s">
        <v>8</v>
      </c>
      <c r="K143" s="5" t="s">
        <v>9</v>
      </c>
      <c r="L143" s="5" t="s">
        <v>10</v>
      </c>
    </row>
    <row r="144" spans="1:12" x14ac:dyDescent="0.25">
      <c r="A144" s="5">
        <v>3190105591</v>
      </c>
      <c r="B144" s="5">
        <v>35</v>
      </c>
      <c r="C144" s="5">
        <v>83</v>
      </c>
      <c r="D144" s="6" t="s">
        <v>195</v>
      </c>
      <c r="E144" s="6" t="s">
        <v>347</v>
      </c>
      <c r="F144" s="5">
        <v>93.75</v>
      </c>
      <c r="G144" s="5">
        <v>145</v>
      </c>
      <c r="H144" s="6">
        <f t="shared" si="4"/>
        <v>142.19999999999999</v>
      </c>
      <c r="I144" s="7" t="s">
        <v>349</v>
      </c>
      <c r="J144" s="5" t="s">
        <v>40</v>
      </c>
      <c r="K144" s="5" t="s">
        <v>9</v>
      </c>
      <c r="L144" s="5" t="s">
        <v>10</v>
      </c>
    </row>
    <row r="145" spans="1:12" x14ac:dyDescent="0.25">
      <c r="A145" s="5">
        <v>3190106158</v>
      </c>
      <c r="B145" s="5">
        <v>42</v>
      </c>
      <c r="C145" s="5">
        <v>88</v>
      </c>
      <c r="D145" s="6" t="s">
        <v>171</v>
      </c>
      <c r="E145" s="6" t="s">
        <v>350</v>
      </c>
      <c r="F145" s="5">
        <v>110.5</v>
      </c>
      <c r="G145" s="5">
        <v>141</v>
      </c>
      <c r="H145" s="6">
        <f t="shared" si="4"/>
        <v>143.1</v>
      </c>
      <c r="I145" s="7" t="s">
        <v>350</v>
      </c>
      <c r="J145" s="5" t="s">
        <v>14</v>
      </c>
      <c r="K145" s="5" t="s">
        <v>9</v>
      </c>
      <c r="L145" s="5" t="s">
        <v>10</v>
      </c>
    </row>
    <row r="146" spans="1:12" x14ac:dyDescent="0.25">
      <c r="A146" s="5">
        <v>3190102347</v>
      </c>
      <c r="B146" s="5">
        <v>35.5</v>
      </c>
      <c r="C146" s="5">
        <v>83.5</v>
      </c>
      <c r="D146" s="6">
        <v>2.13</v>
      </c>
      <c r="E146" s="6" t="s">
        <v>351</v>
      </c>
      <c r="F146" s="5">
        <v>101.1</v>
      </c>
      <c r="G146" s="5">
        <v>143</v>
      </c>
      <c r="H146" s="6">
        <f t="shared" si="4"/>
        <v>144.4</v>
      </c>
      <c r="I146" s="7" t="s">
        <v>351</v>
      </c>
      <c r="J146" s="5" t="s">
        <v>40</v>
      </c>
      <c r="K146" s="5" t="s">
        <v>9</v>
      </c>
      <c r="L146" s="5" t="s">
        <v>10</v>
      </c>
    </row>
    <row r="147" spans="1:12" x14ac:dyDescent="0.25">
      <c r="A147" s="5">
        <v>3190105251</v>
      </c>
      <c r="B147" s="5">
        <v>33</v>
      </c>
      <c r="C147" s="5">
        <v>80.5</v>
      </c>
      <c r="D147" s="6" t="s">
        <v>158</v>
      </c>
      <c r="E147" s="6" t="s">
        <v>352</v>
      </c>
      <c r="F147" s="5">
        <v>99.15</v>
      </c>
      <c r="G147" s="5">
        <v>144</v>
      </c>
      <c r="H147" s="6">
        <f t="shared" si="4"/>
        <v>145.39999999999998</v>
      </c>
      <c r="I147" s="7" t="s">
        <v>352</v>
      </c>
      <c r="J147" s="5" t="s">
        <v>14</v>
      </c>
      <c r="K147" s="5" t="s">
        <v>9</v>
      </c>
      <c r="L147" s="5" t="s">
        <v>10</v>
      </c>
    </row>
    <row r="148" spans="1:12" x14ac:dyDescent="0.25">
      <c r="A148" s="5">
        <v>3190105748</v>
      </c>
      <c r="B148" s="5">
        <v>30.5</v>
      </c>
      <c r="C148" s="5">
        <v>87.5</v>
      </c>
      <c r="D148" s="6" t="s">
        <v>156</v>
      </c>
      <c r="E148" s="6" t="s">
        <v>353</v>
      </c>
      <c r="F148" s="5">
        <v>81.3</v>
      </c>
      <c r="G148" s="5">
        <v>146</v>
      </c>
      <c r="H148" s="6">
        <f t="shared" si="4"/>
        <v>146.69999999999999</v>
      </c>
      <c r="I148" s="7" t="s">
        <v>353</v>
      </c>
      <c r="J148" s="5" t="s">
        <v>14</v>
      </c>
      <c r="K148" s="5" t="s">
        <v>9</v>
      </c>
      <c r="L148" s="5" t="s">
        <v>10</v>
      </c>
    </row>
    <row r="149" spans="1:12" x14ac:dyDescent="0.25">
      <c r="A149" s="5">
        <v>3190105367</v>
      </c>
      <c r="B149" s="5">
        <v>25</v>
      </c>
      <c r="C149" s="5">
        <v>49.5</v>
      </c>
      <c r="D149" s="6" t="s">
        <v>118</v>
      </c>
      <c r="E149" s="6" t="s">
        <v>354</v>
      </c>
      <c r="F149" s="5">
        <v>80.7</v>
      </c>
      <c r="G149" s="5">
        <v>147</v>
      </c>
      <c r="H149" s="6">
        <f t="shared" si="4"/>
        <v>147.69999999999999</v>
      </c>
      <c r="I149" s="7" t="s">
        <v>354</v>
      </c>
      <c r="J149" s="5" t="s">
        <v>14</v>
      </c>
      <c r="K149" s="5" t="s">
        <v>9</v>
      </c>
      <c r="L149" s="5" t="s">
        <v>10</v>
      </c>
    </row>
    <row r="150" spans="1:12" x14ac:dyDescent="0.25">
      <c r="A150" s="5">
        <v>3190103059</v>
      </c>
      <c r="B150" s="5">
        <v>27.5</v>
      </c>
      <c r="C150" s="5">
        <v>73</v>
      </c>
      <c r="D150" s="6" t="s">
        <v>157</v>
      </c>
      <c r="E150" s="6" t="s">
        <v>356</v>
      </c>
      <c r="F150" s="5">
        <v>71.400000000000006</v>
      </c>
      <c r="G150" s="5">
        <v>150</v>
      </c>
      <c r="H150" s="6">
        <f t="shared" si="4"/>
        <v>150</v>
      </c>
      <c r="I150" s="7" t="s">
        <v>355</v>
      </c>
      <c r="J150" s="5" t="s">
        <v>40</v>
      </c>
      <c r="K150" s="5" t="s">
        <v>9</v>
      </c>
      <c r="L150" s="5" t="s">
        <v>10</v>
      </c>
    </row>
    <row r="151" spans="1:12" x14ac:dyDescent="0.25">
      <c r="A151" s="5">
        <v>3190105872</v>
      </c>
      <c r="B151" s="5">
        <v>22</v>
      </c>
      <c r="C151" s="5">
        <v>61</v>
      </c>
      <c r="D151" s="6" t="s">
        <v>201</v>
      </c>
      <c r="E151" s="6" t="s">
        <v>355</v>
      </c>
      <c r="F151" s="5">
        <v>61.65</v>
      </c>
      <c r="G151" s="5">
        <v>153</v>
      </c>
      <c r="H151" s="6">
        <f t="shared" si="4"/>
        <v>150.19999999999999</v>
      </c>
      <c r="I151" s="7" t="s">
        <v>356</v>
      </c>
      <c r="J151" s="5" t="s">
        <v>8</v>
      </c>
      <c r="K151" s="5" t="s">
        <v>9</v>
      </c>
      <c r="L151" s="5" t="s">
        <v>10</v>
      </c>
    </row>
    <row r="152" spans="1:12" x14ac:dyDescent="0.25">
      <c r="A152" s="5">
        <v>3190106211</v>
      </c>
      <c r="B152" s="5">
        <v>27</v>
      </c>
      <c r="C152" s="5">
        <v>76</v>
      </c>
      <c r="D152" s="6" t="s">
        <v>204</v>
      </c>
      <c r="E152" s="6" t="s">
        <v>358</v>
      </c>
      <c r="F152" s="5">
        <v>75.75</v>
      </c>
      <c r="G152" s="5">
        <v>148</v>
      </c>
      <c r="H152" s="6">
        <f t="shared" si="4"/>
        <v>150.79999999999998</v>
      </c>
      <c r="I152" s="7" t="s">
        <v>357</v>
      </c>
      <c r="J152" s="5" t="s">
        <v>40</v>
      </c>
      <c r="K152" s="5" t="s">
        <v>9</v>
      </c>
      <c r="L152" s="5" t="s">
        <v>10</v>
      </c>
    </row>
    <row r="153" spans="1:12" x14ac:dyDescent="0.25">
      <c r="A153" s="5">
        <v>3190106232</v>
      </c>
      <c r="B153" s="5">
        <v>24</v>
      </c>
      <c r="C153" s="5">
        <v>72.5</v>
      </c>
      <c r="D153" s="6" t="s">
        <v>205</v>
      </c>
      <c r="E153" s="6" t="s">
        <v>357</v>
      </c>
      <c r="F153" s="5">
        <v>68.75</v>
      </c>
      <c r="G153" s="5">
        <v>152</v>
      </c>
      <c r="H153" s="6">
        <f t="shared" si="4"/>
        <v>151.29999999999998</v>
      </c>
      <c r="I153" s="7" t="s">
        <v>358</v>
      </c>
      <c r="J153" s="5" t="s">
        <v>14</v>
      </c>
      <c r="K153" s="5" t="s">
        <v>9</v>
      </c>
      <c r="L153" s="5" t="s">
        <v>10</v>
      </c>
    </row>
    <row r="154" spans="1:12" x14ac:dyDescent="0.25">
      <c r="A154" s="5">
        <v>3190105019</v>
      </c>
      <c r="B154" s="5">
        <v>25</v>
      </c>
      <c r="C154" s="5">
        <v>73.5</v>
      </c>
      <c r="D154" s="6" t="s">
        <v>184</v>
      </c>
      <c r="E154" s="6" t="s">
        <v>359</v>
      </c>
      <c r="F154" s="5">
        <v>72.3</v>
      </c>
      <c r="G154" s="5">
        <v>149</v>
      </c>
      <c r="H154" s="6">
        <f t="shared" si="4"/>
        <v>151.79999999999998</v>
      </c>
      <c r="I154" s="7" t="s">
        <v>359</v>
      </c>
      <c r="J154" s="5" t="s">
        <v>14</v>
      </c>
      <c r="K154" s="5" t="s">
        <v>9</v>
      </c>
      <c r="L154" s="5" t="s">
        <v>10</v>
      </c>
    </row>
    <row r="155" spans="1:12" x14ac:dyDescent="0.25">
      <c r="A155" s="5">
        <v>3190102313</v>
      </c>
      <c r="B155" s="5">
        <v>28</v>
      </c>
      <c r="C155" s="5">
        <v>85</v>
      </c>
      <c r="D155" s="6">
        <v>1.1599999999999999</v>
      </c>
      <c r="E155" s="6" t="s">
        <v>360</v>
      </c>
      <c r="F155" s="5">
        <v>71.099999999999994</v>
      </c>
      <c r="G155" s="5">
        <v>151</v>
      </c>
      <c r="H155" s="6">
        <f t="shared" si="4"/>
        <v>153.1</v>
      </c>
      <c r="I155" s="7" t="s">
        <v>360</v>
      </c>
      <c r="J155" s="5" t="s">
        <v>14</v>
      </c>
      <c r="K155" s="5" t="s">
        <v>9</v>
      </c>
      <c r="L155" s="5" t="s">
        <v>10</v>
      </c>
    </row>
    <row r="156" spans="1:12" x14ac:dyDescent="0.25">
      <c r="A156" s="5">
        <v>3190105745</v>
      </c>
      <c r="B156" s="5">
        <v>1</v>
      </c>
      <c r="C156" s="5">
        <v>51.5</v>
      </c>
      <c r="D156" s="6" t="s">
        <v>197</v>
      </c>
      <c r="E156" s="6" t="s">
        <v>361</v>
      </c>
      <c r="F156" s="5">
        <v>4.2</v>
      </c>
      <c r="G156" s="5">
        <v>156</v>
      </c>
      <c r="H156" s="6">
        <f t="shared" si="4"/>
        <v>155.30000000000001</v>
      </c>
      <c r="I156" s="7" t="s">
        <v>361</v>
      </c>
      <c r="J156" s="5" t="s">
        <v>14</v>
      </c>
      <c r="K156" s="5" t="s">
        <v>9</v>
      </c>
      <c r="L156" s="5" t="s">
        <v>10</v>
      </c>
    </row>
    <row r="157" spans="1:12" x14ac:dyDescent="0.25">
      <c r="A157" s="5">
        <v>3190104536</v>
      </c>
      <c r="B157" s="5">
        <v>8</v>
      </c>
      <c r="C157" s="5">
        <v>57.5</v>
      </c>
      <c r="D157" s="6" t="s">
        <v>170</v>
      </c>
      <c r="E157" s="6" t="s">
        <v>362</v>
      </c>
      <c r="F157" s="5">
        <v>12.3</v>
      </c>
      <c r="G157" s="5">
        <v>155</v>
      </c>
      <c r="H157" s="6">
        <f t="shared" si="4"/>
        <v>155.69999999999999</v>
      </c>
      <c r="I157" s="7" t="s">
        <v>362</v>
      </c>
      <c r="J157" s="5" t="s">
        <v>8</v>
      </c>
      <c r="K157" s="5" t="s">
        <v>9</v>
      </c>
      <c r="L157" s="5" t="s">
        <v>10</v>
      </c>
    </row>
  </sheetData>
  <sortState ref="A2:K157">
    <sortCondition ref="H2:H157"/>
    <sortCondition descending="1" ref="B2:B15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B1" sqref="B1:B1048576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9" width="5.77734375" customWidth="1"/>
    <col min="10" max="10" width="12.3320312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207</v>
      </c>
      <c r="F1" s="1" t="s">
        <v>4</v>
      </c>
      <c r="G1" s="1" t="s">
        <v>365</v>
      </c>
      <c r="H1" s="1" t="s">
        <v>243</v>
      </c>
      <c r="I1" s="1" t="s">
        <v>366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3190102522</v>
      </c>
      <c r="B2" s="5">
        <v>53</v>
      </c>
      <c r="C2" s="5">
        <v>112</v>
      </c>
      <c r="D2" s="6" t="s">
        <v>133</v>
      </c>
      <c r="E2" s="6" t="s">
        <v>209</v>
      </c>
      <c r="F2" s="5">
        <v>244.4</v>
      </c>
      <c r="G2" s="5">
        <v>2</v>
      </c>
      <c r="H2" s="6">
        <f t="shared" ref="H2:H45" si="0">E2*0.7+G2*0.3</f>
        <v>2</v>
      </c>
      <c r="I2" s="7" t="s">
        <v>232</v>
      </c>
      <c r="J2" s="5" t="s">
        <v>72</v>
      </c>
      <c r="K2" s="5" t="s">
        <v>9</v>
      </c>
      <c r="L2" s="5" t="s">
        <v>10</v>
      </c>
    </row>
    <row r="3" spans="1:12" x14ac:dyDescent="0.25">
      <c r="A3" s="5">
        <v>3190102533</v>
      </c>
      <c r="B3" s="5">
        <v>50</v>
      </c>
      <c r="C3" s="5">
        <v>109.5</v>
      </c>
      <c r="D3" s="6" t="s">
        <v>39</v>
      </c>
      <c r="E3" s="6" t="s">
        <v>232</v>
      </c>
      <c r="F3" s="5">
        <v>234.55</v>
      </c>
      <c r="G3" s="5">
        <v>6</v>
      </c>
      <c r="H3" s="6">
        <f t="shared" si="0"/>
        <v>2.5</v>
      </c>
      <c r="I3" s="7" t="s">
        <v>209</v>
      </c>
      <c r="J3" s="5" t="s">
        <v>72</v>
      </c>
      <c r="K3" s="5" t="s">
        <v>9</v>
      </c>
      <c r="L3" s="5" t="s">
        <v>10</v>
      </c>
    </row>
    <row r="4" spans="1:12" x14ac:dyDescent="0.25">
      <c r="A4" s="5">
        <v>3190102536</v>
      </c>
      <c r="B4" s="5">
        <v>53.5</v>
      </c>
      <c r="C4" s="5">
        <v>112.5</v>
      </c>
      <c r="D4" s="6" t="s">
        <v>38</v>
      </c>
      <c r="E4" s="6" t="s">
        <v>107</v>
      </c>
      <c r="F4" s="5">
        <v>235.05</v>
      </c>
      <c r="G4" s="5">
        <v>5</v>
      </c>
      <c r="H4" s="6">
        <f t="shared" si="0"/>
        <v>5</v>
      </c>
      <c r="I4" s="7" t="s">
        <v>106</v>
      </c>
      <c r="J4" s="5" t="s">
        <v>72</v>
      </c>
      <c r="K4" s="5" t="s">
        <v>9</v>
      </c>
      <c r="L4" s="5" t="s">
        <v>10</v>
      </c>
    </row>
    <row r="5" spans="1:12" x14ac:dyDescent="0.25">
      <c r="A5" s="5">
        <v>3190102524</v>
      </c>
      <c r="B5" s="5">
        <v>48.5</v>
      </c>
      <c r="C5" s="5">
        <v>107.5</v>
      </c>
      <c r="D5" s="6" t="s">
        <v>137</v>
      </c>
      <c r="E5" s="6" t="s">
        <v>106</v>
      </c>
      <c r="F5" s="5">
        <v>219.75</v>
      </c>
      <c r="G5" s="5">
        <v>11</v>
      </c>
      <c r="H5" s="6">
        <f t="shared" si="0"/>
        <v>5.3999999999999995</v>
      </c>
      <c r="I5" s="7" t="s">
        <v>125</v>
      </c>
      <c r="J5" s="5" t="s">
        <v>72</v>
      </c>
      <c r="K5" s="5" t="s">
        <v>9</v>
      </c>
      <c r="L5" s="5" t="s">
        <v>10</v>
      </c>
    </row>
    <row r="6" spans="1:12" x14ac:dyDescent="0.25">
      <c r="A6" s="5">
        <v>3190102393</v>
      </c>
      <c r="B6" s="5">
        <v>62.5</v>
      </c>
      <c r="C6" s="5">
        <v>119.5</v>
      </c>
      <c r="D6" s="6" t="s">
        <v>73</v>
      </c>
      <c r="E6" s="6" t="s">
        <v>167</v>
      </c>
      <c r="F6" s="5">
        <v>275.45</v>
      </c>
      <c r="G6" s="5">
        <v>1</v>
      </c>
      <c r="H6" s="6">
        <f t="shared" si="0"/>
        <v>5.8999999999999995</v>
      </c>
      <c r="I6" s="7" t="s">
        <v>107</v>
      </c>
      <c r="J6" s="5" t="s">
        <v>72</v>
      </c>
      <c r="K6" s="5" t="s">
        <v>9</v>
      </c>
      <c r="L6" s="5" t="s">
        <v>10</v>
      </c>
    </row>
    <row r="7" spans="1:12" x14ac:dyDescent="0.25">
      <c r="A7" s="5">
        <v>3190102178</v>
      </c>
      <c r="B7" s="5">
        <v>55.5</v>
      </c>
      <c r="C7" s="5">
        <v>114.5</v>
      </c>
      <c r="D7" s="6">
        <v>4.4000000000000004</v>
      </c>
      <c r="E7" s="6" t="s">
        <v>103</v>
      </c>
      <c r="F7" s="5">
        <v>239.7</v>
      </c>
      <c r="G7" s="5">
        <v>3</v>
      </c>
      <c r="H7" s="6">
        <f t="shared" si="0"/>
        <v>7.1999999999999993</v>
      </c>
      <c r="I7" s="7" t="s">
        <v>97</v>
      </c>
      <c r="J7" s="5" t="s">
        <v>72</v>
      </c>
      <c r="K7" s="5" t="s">
        <v>9</v>
      </c>
      <c r="L7" s="5" t="s">
        <v>10</v>
      </c>
    </row>
    <row r="8" spans="1:12" x14ac:dyDescent="0.25">
      <c r="A8" s="5">
        <v>3190104712</v>
      </c>
      <c r="B8" s="5">
        <v>50</v>
      </c>
      <c r="C8" s="5">
        <v>99.5</v>
      </c>
      <c r="D8" s="6" t="s">
        <v>30</v>
      </c>
      <c r="E8" s="6" t="s">
        <v>97</v>
      </c>
      <c r="F8" s="5">
        <v>221.75</v>
      </c>
      <c r="G8" s="5">
        <v>10</v>
      </c>
      <c r="H8" s="6">
        <f t="shared" si="0"/>
        <v>7.1999999999999993</v>
      </c>
      <c r="I8" s="7" t="s">
        <v>86</v>
      </c>
      <c r="J8" s="5" t="s">
        <v>80</v>
      </c>
      <c r="K8" s="5" t="s">
        <v>9</v>
      </c>
      <c r="L8" s="5" t="s">
        <v>10</v>
      </c>
    </row>
    <row r="9" spans="1:12" x14ac:dyDescent="0.25">
      <c r="A9" s="5">
        <v>3190102526</v>
      </c>
      <c r="B9" s="5">
        <v>44.5</v>
      </c>
      <c r="C9" s="5">
        <v>106</v>
      </c>
      <c r="D9" s="6" t="s">
        <v>119</v>
      </c>
      <c r="E9" s="6" t="s">
        <v>125</v>
      </c>
      <c r="F9" s="5">
        <v>199.75</v>
      </c>
      <c r="G9" s="5">
        <v>19</v>
      </c>
      <c r="H9" s="6">
        <f t="shared" si="0"/>
        <v>8.5</v>
      </c>
      <c r="I9" s="7" t="s">
        <v>167</v>
      </c>
      <c r="J9" s="5" t="s">
        <v>80</v>
      </c>
      <c r="K9" s="5" t="s">
        <v>9</v>
      </c>
      <c r="L9" s="5" t="s">
        <v>10</v>
      </c>
    </row>
    <row r="10" spans="1:12" x14ac:dyDescent="0.25">
      <c r="A10" s="5">
        <v>3190102531</v>
      </c>
      <c r="B10" s="5">
        <v>51</v>
      </c>
      <c r="C10" s="5">
        <v>110.5</v>
      </c>
      <c r="D10" s="6" t="s">
        <v>71</v>
      </c>
      <c r="E10" s="6" t="s">
        <v>84</v>
      </c>
      <c r="F10" s="5">
        <v>224.3</v>
      </c>
      <c r="G10" s="5">
        <v>9</v>
      </c>
      <c r="H10" s="6">
        <f t="shared" si="0"/>
        <v>9.6999999999999993</v>
      </c>
      <c r="I10" s="7" t="s">
        <v>103</v>
      </c>
      <c r="J10" s="5" t="s">
        <v>72</v>
      </c>
      <c r="K10" s="5" t="s">
        <v>9</v>
      </c>
      <c r="L10" s="5" t="s">
        <v>10</v>
      </c>
    </row>
    <row r="11" spans="1:12" x14ac:dyDescent="0.25">
      <c r="A11" s="5">
        <v>3190102537</v>
      </c>
      <c r="B11" s="5">
        <v>48</v>
      </c>
      <c r="C11" s="5">
        <v>109</v>
      </c>
      <c r="D11" s="6" t="s">
        <v>52</v>
      </c>
      <c r="E11" s="6" t="s">
        <v>86</v>
      </c>
      <c r="F11" s="5">
        <v>207.75</v>
      </c>
      <c r="G11" s="5">
        <v>16</v>
      </c>
      <c r="H11" s="6">
        <f t="shared" si="0"/>
        <v>9.6999999999999993</v>
      </c>
      <c r="I11" s="7" t="s">
        <v>84</v>
      </c>
      <c r="J11" s="5" t="s">
        <v>80</v>
      </c>
      <c r="K11" s="5" t="s">
        <v>9</v>
      </c>
      <c r="L11" s="5" t="s">
        <v>10</v>
      </c>
    </row>
    <row r="12" spans="1:12" x14ac:dyDescent="0.25">
      <c r="A12" s="5">
        <v>3190102535</v>
      </c>
      <c r="B12" s="5">
        <v>52</v>
      </c>
      <c r="C12" s="5">
        <v>109.5</v>
      </c>
      <c r="D12" s="6" t="s">
        <v>13</v>
      </c>
      <c r="E12" s="6" t="s">
        <v>132</v>
      </c>
      <c r="F12" s="5">
        <v>227.65</v>
      </c>
      <c r="G12" s="5">
        <v>8</v>
      </c>
      <c r="H12" s="6">
        <f t="shared" si="0"/>
        <v>10.799999999999999</v>
      </c>
      <c r="I12" s="7" t="s">
        <v>91</v>
      </c>
      <c r="J12" s="5" t="s">
        <v>72</v>
      </c>
      <c r="K12" s="5" t="s">
        <v>9</v>
      </c>
      <c r="L12" s="5" t="s">
        <v>10</v>
      </c>
    </row>
    <row r="13" spans="1:12" x14ac:dyDescent="0.25">
      <c r="A13" s="5">
        <v>3190102545</v>
      </c>
      <c r="B13" s="5">
        <v>55.5</v>
      </c>
      <c r="C13" s="5">
        <v>121</v>
      </c>
      <c r="D13" s="6" t="s">
        <v>18</v>
      </c>
      <c r="E13" s="6" t="s">
        <v>89</v>
      </c>
      <c r="F13" s="5">
        <v>238.25</v>
      </c>
      <c r="G13" s="5">
        <v>4</v>
      </c>
      <c r="H13" s="6">
        <f t="shared" si="0"/>
        <v>10.999999999999998</v>
      </c>
      <c r="I13" s="7" t="s">
        <v>132</v>
      </c>
      <c r="J13" s="5" t="s">
        <v>72</v>
      </c>
      <c r="K13" s="5" t="s">
        <v>9</v>
      </c>
      <c r="L13" s="5" t="s">
        <v>10</v>
      </c>
    </row>
    <row r="14" spans="1:12" x14ac:dyDescent="0.25">
      <c r="A14" s="5">
        <v>3190102539</v>
      </c>
      <c r="B14" s="5">
        <v>50.5</v>
      </c>
      <c r="C14" s="5">
        <v>110</v>
      </c>
      <c r="D14" s="6" t="s">
        <v>71</v>
      </c>
      <c r="E14" s="6" t="s">
        <v>91</v>
      </c>
      <c r="F14" s="5">
        <v>217.95</v>
      </c>
      <c r="G14" s="5">
        <v>12</v>
      </c>
      <c r="H14" s="6">
        <f t="shared" si="0"/>
        <v>11.299999999999999</v>
      </c>
      <c r="I14" s="7" t="s">
        <v>139</v>
      </c>
      <c r="J14" s="5" t="s">
        <v>80</v>
      </c>
      <c r="K14" s="5" t="s">
        <v>9</v>
      </c>
      <c r="L14" s="5" t="s">
        <v>10</v>
      </c>
    </row>
    <row r="15" spans="1:12" x14ac:dyDescent="0.25">
      <c r="A15" s="5">
        <v>3190105694</v>
      </c>
      <c r="B15" s="5">
        <v>53.5</v>
      </c>
      <c r="C15" s="5">
        <v>113</v>
      </c>
      <c r="D15" s="6" t="s">
        <v>78</v>
      </c>
      <c r="E15" s="6" t="s">
        <v>120</v>
      </c>
      <c r="F15" s="5">
        <v>228.8</v>
      </c>
      <c r="G15" s="5">
        <v>7</v>
      </c>
      <c r="H15" s="6">
        <f t="shared" si="0"/>
        <v>12.6</v>
      </c>
      <c r="I15" s="7" t="s">
        <v>89</v>
      </c>
      <c r="J15" s="5" t="s">
        <v>80</v>
      </c>
      <c r="K15" s="5" t="s">
        <v>9</v>
      </c>
      <c r="L15" s="5" t="s">
        <v>10</v>
      </c>
    </row>
    <row r="16" spans="1:12" x14ac:dyDescent="0.25">
      <c r="A16" s="5">
        <v>3190102829</v>
      </c>
      <c r="B16" s="5">
        <v>47.5</v>
      </c>
      <c r="C16" s="5">
        <v>105</v>
      </c>
      <c r="D16" s="6" t="s">
        <v>66</v>
      </c>
      <c r="E16" s="6" t="s">
        <v>90</v>
      </c>
      <c r="F16" s="5">
        <v>206.8</v>
      </c>
      <c r="G16" s="5">
        <v>18</v>
      </c>
      <c r="H16" s="6">
        <f t="shared" si="0"/>
        <v>16.599999999999998</v>
      </c>
      <c r="I16" s="7" t="s">
        <v>120</v>
      </c>
      <c r="J16" s="5" t="s">
        <v>80</v>
      </c>
      <c r="K16" s="5" t="s">
        <v>9</v>
      </c>
      <c r="L16" s="5" t="s">
        <v>10</v>
      </c>
    </row>
    <row r="17" spans="1:12" x14ac:dyDescent="0.25">
      <c r="A17" s="5">
        <v>3190104101</v>
      </c>
      <c r="B17" s="5">
        <v>48.5</v>
      </c>
      <c r="C17" s="5">
        <v>109</v>
      </c>
      <c r="D17" s="6" t="s">
        <v>45</v>
      </c>
      <c r="E17" s="6" t="s">
        <v>96</v>
      </c>
      <c r="F17" s="5">
        <v>208.05</v>
      </c>
      <c r="G17" s="5">
        <v>15</v>
      </c>
      <c r="H17" s="6">
        <f t="shared" si="0"/>
        <v>17.100000000000001</v>
      </c>
      <c r="I17" s="7" t="s">
        <v>90</v>
      </c>
      <c r="J17" s="5" t="s">
        <v>80</v>
      </c>
      <c r="K17" s="5" t="s">
        <v>9</v>
      </c>
      <c r="L17" s="5" t="s">
        <v>10</v>
      </c>
    </row>
    <row r="18" spans="1:12" x14ac:dyDescent="0.25">
      <c r="A18" s="5">
        <v>3190106046</v>
      </c>
      <c r="B18" s="5">
        <v>50.5</v>
      </c>
      <c r="C18" s="5">
        <v>111</v>
      </c>
      <c r="D18" s="6" t="s">
        <v>35</v>
      </c>
      <c r="E18" s="6" t="s">
        <v>95</v>
      </c>
      <c r="F18" s="5">
        <v>211.55</v>
      </c>
      <c r="G18" s="5">
        <v>14</v>
      </c>
      <c r="H18" s="6">
        <f t="shared" si="0"/>
        <v>17.5</v>
      </c>
      <c r="I18" s="7" t="s">
        <v>94</v>
      </c>
      <c r="J18" s="5" t="s">
        <v>80</v>
      </c>
      <c r="K18" s="5" t="s">
        <v>9</v>
      </c>
      <c r="L18" s="5" t="s">
        <v>10</v>
      </c>
    </row>
    <row r="19" spans="1:12" x14ac:dyDescent="0.25">
      <c r="A19" s="5">
        <v>3190102544</v>
      </c>
      <c r="B19" s="5">
        <v>44.5</v>
      </c>
      <c r="C19" s="5">
        <v>101</v>
      </c>
      <c r="D19" s="6" t="s">
        <v>13</v>
      </c>
      <c r="E19" s="6" t="s">
        <v>139</v>
      </c>
      <c r="F19" s="5">
        <v>190.6</v>
      </c>
      <c r="G19" s="5">
        <v>29</v>
      </c>
      <c r="H19" s="6">
        <f t="shared" si="0"/>
        <v>17.799999999999997</v>
      </c>
      <c r="I19" s="7" t="s">
        <v>96</v>
      </c>
      <c r="J19" s="5" t="s">
        <v>80</v>
      </c>
      <c r="K19" s="5" t="s">
        <v>9</v>
      </c>
      <c r="L19" s="5" t="s">
        <v>10</v>
      </c>
    </row>
    <row r="20" spans="1:12" x14ac:dyDescent="0.25">
      <c r="A20" s="5">
        <v>3190102532</v>
      </c>
      <c r="B20" s="5">
        <v>45.5</v>
      </c>
      <c r="C20" s="5">
        <v>107</v>
      </c>
      <c r="D20" s="6" t="s">
        <v>41</v>
      </c>
      <c r="E20" s="6" t="s">
        <v>94</v>
      </c>
      <c r="F20" s="5">
        <v>197.15</v>
      </c>
      <c r="G20" s="5">
        <v>27</v>
      </c>
      <c r="H20" s="6">
        <f t="shared" si="0"/>
        <v>20</v>
      </c>
      <c r="I20" s="7" t="s">
        <v>95</v>
      </c>
      <c r="J20" s="5" t="s">
        <v>72</v>
      </c>
      <c r="K20" s="5" t="s">
        <v>9</v>
      </c>
      <c r="L20" s="5" t="s">
        <v>10</v>
      </c>
    </row>
    <row r="21" spans="1:12" x14ac:dyDescent="0.25">
      <c r="A21" s="5">
        <v>3190105634</v>
      </c>
      <c r="B21" s="5">
        <v>49</v>
      </c>
      <c r="C21" s="5">
        <v>108</v>
      </c>
      <c r="D21" s="6" t="s">
        <v>23</v>
      </c>
      <c r="E21" s="6" t="s">
        <v>87</v>
      </c>
      <c r="F21" s="5">
        <v>207.35</v>
      </c>
      <c r="G21" s="5">
        <v>17</v>
      </c>
      <c r="H21" s="6">
        <f t="shared" si="0"/>
        <v>21.199999999999996</v>
      </c>
      <c r="I21" s="7" t="s">
        <v>93</v>
      </c>
      <c r="J21" s="5" t="s">
        <v>80</v>
      </c>
      <c r="K21" s="5" t="s">
        <v>9</v>
      </c>
      <c r="L21" s="5" t="s">
        <v>10</v>
      </c>
    </row>
    <row r="22" spans="1:12" x14ac:dyDescent="0.25">
      <c r="A22" s="5">
        <v>3190102525</v>
      </c>
      <c r="B22" s="5">
        <v>46.5</v>
      </c>
      <c r="C22" s="5">
        <v>106.5</v>
      </c>
      <c r="D22" s="6" t="s">
        <v>47</v>
      </c>
      <c r="E22" s="6" t="s">
        <v>134</v>
      </c>
      <c r="F22" s="5">
        <v>197.75</v>
      </c>
      <c r="G22" s="5">
        <v>24</v>
      </c>
      <c r="H22" s="6">
        <f t="shared" si="0"/>
        <v>21.9</v>
      </c>
      <c r="I22" s="7" t="s">
        <v>134</v>
      </c>
      <c r="J22" s="5" t="s">
        <v>80</v>
      </c>
      <c r="K22" s="5" t="s">
        <v>9</v>
      </c>
      <c r="L22" s="5" t="s">
        <v>10</v>
      </c>
    </row>
    <row r="23" spans="1:12" x14ac:dyDescent="0.25">
      <c r="A23" s="5">
        <v>3190102529</v>
      </c>
      <c r="B23" s="5">
        <v>46.5</v>
      </c>
      <c r="C23" s="5">
        <v>100.5</v>
      </c>
      <c r="D23" s="6" t="s">
        <v>47</v>
      </c>
      <c r="E23" s="6" t="s">
        <v>116</v>
      </c>
      <c r="F23" s="5">
        <v>197.75</v>
      </c>
      <c r="G23" s="5">
        <v>25</v>
      </c>
      <c r="H23" s="6">
        <f t="shared" si="0"/>
        <v>22.9</v>
      </c>
      <c r="I23" s="7" t="s">
        <v>116</v>
      </c>
      <c r="J23" s="5" t="s">
        <v>72</v>
      </c>
      <c r="K23" s="5" t="s">
        <v>9</v>
      </c>
      <c r="L23" s="5" t="s">
        <v>10</v>
      </c>
    </row>
    <row r="24" spans="1:12" x14ac:dyDescent="0.25">
      <c r="A24" s="5">
        <v>3190105693</v>
      </c>
      <c r="B24" s="5">
        <v>44</v>
      </c>
      <c r="C24" s="5">
        <v>102</v>
      </c>
      <c r="D24" s="6" t="s">
        <v>35</v>
      </c>
      <c r="E24" s="6" t="s">
        <v>93</v>
      </c>
      <c r="F24" s="5">
        <v>187.95</v>
      </c>
      <c r="G24" s="5">
        <v>30</v>
      </c>
      <c r="H24" s="6">
        <f t="shared" si="0"/>
        <v>23</v>
      </c>
      <c r="I24" s="7" t="s">
        <v>87</v>
      </c>
      <c r="J24" s="5" t="s">
        <v>80</v>
      </c>
      <c r="K24" s="5" t="s">
        <v>9</v>
      </c>
      <c r="L24" s="5" t="s">
        <v>10</v>
      </c>
    </row>
    <row r="25" spans="1:12" x14ac:dyDescent="0.25">
      <c r="A25" s="5">
        <v>3190102528</v>
      </c>
      <c r="B25" s="5">
        <v>48</v>
      </c>
      <c r="C25" s="5">
        <v>109</v>
      </c>
      <c r="D25" s="6" t="s">
        <v>77</v>
      </c>
      <c r="E25" s="6" t="s">
        <v>210</v>
      </c>
      <c r="F25" s="5">
        <v>197.75</v>
      </c>
      <c r="G25" s="5">
        <v>22</v>
      </c>
      <c r="H25" s="6">
        <f t="shared" si="0"/>
        <v>23.4</v>
      </c>
      <c r="I25" s="7" t="s">
        <v>210</v>
      </c>
      <c r="J25" s="5" t="s">
        <v>72</v>
      </c>
      <c r="K25" s="5" t="s">
        <v>9</v>
      </c>
      <c r="L25" s="5" t="s">
        <v>10</v>
      </c>
    </row>
    <row r="26" spans="1:12" x14ac:dyDescent="0.25">
      <c r="A26" s="5">
        <v>3190102010</v>
      </c>
      <c r="B26" s="5">
        <v>53</v>
      </c>
      <c r="C26" s="5">
        <v>104.5</v>
      </c>
      <c r="D26" s="6">
        <v>4.07</v>
      </c>
      <c r="E26" s="6" t="s">
        <v>213</v>
      </c>
      <c r="F26" s="5">
        <v>215.6</v>
      </c>
      <c r="G26" s="5">
        <v>13</v>
      </c>
      <c r="H26" s="6">
        <f t="shared" si="0"/>
        <v>23.499999999999996</v>
      </c>
      <c r="I26" s="7" t="s">
        <v>211</v>
      </c>
      <c r="J26" s="5" t="s">
        <v>72</v>
      </c>
      <c r="K26" s="5" t="s">
        <v>9</v>
      </c>
      <c r="L26" s="5" t="s">
        <v>10</v>
      </c>
    </row>
    <row r="27" spans="1:12" x14ac:dyDescent="0.25">
      <c r="A27" s="5">
        <v>3190102542</v>
      </c>
      <c r="B27" s="5">
        <v>47.5</v>
      </c>
      <c r="C27" s="5">
        <v>109.5</v>
      </c>
      <c r="D27" s="6" t="s">
        <v>76</v>
      </c>
      <c r="E27" s="6" t="s">
        <v>196</v>
      </c>
      <c r="F27" s="5">
        <v>197.75</v>
      </c>
      <c r="G27" s="5">
        <v>23</v>
      </c>
      <c r="H27" s="6">
        <f t="shared" si="0"/>
        <v>25.799999999999997</v>
      </c>
      <c r="I27" s="7" t="s">
        <v>212</v>
      </c>
      <c r="J27" s="5" t="s">
        <v>80</v>
      </c>
      <c r="K27" s="5" t="s">
        <v>9</v>
      </c>
      <c r="L27" s="5" t="s">
        <v>10</v>
      </c>
    </row>
    <row r="28" spans="1:12" x14ac:dyDescent="0.25">
      <c r="A28" s="5">
        <v>3190102540</v>
      </c>
      <c r="B28" s="5">
        <v>49</v>
      </c>
      <c r="C28" s="5">
        <v>106.5</v>
      </c>
      <c r="D28" s="6" t="s">
        <v>142</v>
      </c>
      <c r="E28" s="6" t="s">
        <v>214</v>
      </c>
      <c r="F28" s="5">
        <v>199.5</v>
      </c>
      <c r="G28" s="5">
        <v>20</v>
      </c>
      <c r="H28" s="6">
        <f t="shared" si="0"/>
        <v>26.299999999999997</v>
      </c>
      <c r="I28" s="7" t="s">
        <v>196</v>
      </c>
      <c r="J28" s="5" t="s">
        <v>72</v>
      </c>
      <c r="K28" s="5" t="s">
        <v>9</v>
      </c>
      <c r="L28" s="5" t="s">
        <v>10</v>
      </c>
    </row>
    <row r="29" spans="1:12" x14ac:dyDescent="0.25">
      <c r="A29" s="5">
        <v>3190102541</v>
      </c>
      <c r="B29" s="5">
        <v>46.5</v>
      </c>
      <c r="C29" s="5">
        <v>107</v>
      </c>
      <c r="D29" s="6" t="s">
        <v>143</v>
      </c>
      <c r="E29" s="6" t="s">
        <v>212</v>
      </c>
      <c r="F29" s="5">
        <v>190.7</v>
      </c>
      <c r="G29" s="5">
        <v>28</v>
      </c>
      <c r="H29" s="6">
        <f t="shared" si="0"/>
        <v>26.6</v>
      </c>
      <c r="I29" s="7" t="s">
        <v>213</v>
      </c>
      <c r="J29" s="5" t="s">
        <v>80</v>
      </c>
      <c r="K29" s="5" t="s">
        <v>9</v>
      </c>
      <c r="L29" s="5" t="s">
        <v>10</v>
      </c>
    </row>
    <row r="30" spans="1:12" x14ac:dyDescent="0.25">
      <c r="A30" s="5">
        <v>3190102530</v>
      </c>
      <c r="B30" s="5">
        <v>49</v>
      </c>
      <c r="C30" s="5">
        <v>99.5</v>
      </c>
      <c r="D30" s="6" t="s">
        <v>111</v>
      </c>
      <c r="E30" s="6" t="s">
        <v>211</v>
      </c>
      <c r="F30" s="5">
        <v>184.85</v>
      </c>
      <c r="G30" s="5">
        <v>32</v>
      </c>
      <c r="H30" s="6">
        <f t="shared" si="0"/>
        <v>27.1</v>
      </c>
      <c r="I30" s="7" t="s">
        <v>214</v>
      </c>
      <c r="J30" s="5" t="s">
        <v>80</v>
      </c>
      <c r="K30" s="5" t="s">
        <v>9</v>
      </c>
      <c r="L30" s="5" t="s">
        <v>10</v>
      </c>
    </row>
    <row r="31" spans="1:12" x14ac:dyDescent="0.25">
      <c r="A31" s="5">
        <v>3190102521</v>
      </c>
      <c r="B31" s="5">
        <v>55</v>
      </c>
      <c r="C31" s="5">
        <v>107.5</v>
      </c>
      <c r="D31" s="6" t="s">
        <v>75</v>
      </c>
      <c r="E31" s="6" t="s">
        <v>215</v>
      </c>
      <c r="F31" s="5">
        <v>197.55</v>
      </c>
      <c r="G31" s="5">
        <v>26</v>
      </c>
      <c r="H31" s="6">
        <f t="shared" si="0"/>
        <v>28.8</v>
      </c>
      <c r="I31" s="7" t="s">
        <v>215</v>
      </c>
      <c r="J31" s="5" t="s">
        <v>80</v>
      </c>
      <c r="K31" s="5" t="s">
        <v>9</v>
      </c>
      <c r="L31" s="5" t="s">
        <v>10</v>
      </c>
    </row>
    <row r="32" spans="1:12" x14ac:dyDescent="0.25">
      <c r="A32" s="5">
        <v>3190104814</v>
      </c>
      <c r="B32" s="5">
        <v>46.5</v>
      </c>
      <c r="C32" s="5">
        <v>102</v>
      </c>
      <c r="D32" s="6" t="s">
        <v>104</v>
      </c>
      <c r="E32" s="6" t="s">
        <v>216</v>
      </c>
      <c r="F32" s="5">
        <v>186.9</v>
      </c>
      <c r="G32" s="5">
        <v>31</v>
      </c>
      <c r="H32" s="6">
        <f t="shared" si="0"/>
        <v>31</v>
      </c>
      <c r="I32" s="7" t="s">
        <v>216</v>
      </c>
      <c r="J32" s="5" t="s">
        <v>72</v>
      </c>
      <c r="K32" s="5" t="s">
        <v>9</v>
      </c>
      <c r="L32" s="5" t="s">
        <v>10</v>
      </c>
    </row>
    <row r="33" spans="1:12" x14ac:dyDescent="0.25">
      <c r="A33" s="5">
        <v>3190105692</v>
      </c>
      <c r="B33" s="5">
        <v>47.5</v>
      </c>
      <c r="C33" s="5">
        <v>103.5</v>
      </c>
      <c r="D33" s="6" t="s">
        <v>63</v>
      </c>
      <c r="E33" s="6" t="s">
        <v>222</v>
      </c>
      <c r="F33" s="5">
        <v>198.4</v>
      </c>
      <c r="G33" s="5">
        <v>21</v>
      </c>
      <c r="H33" s="6">
        <f t="shared" si="0"/>
        <v>32.199999999999996</v>
      </c>
      <c r="I33" s="7" t="s">
        <v>217</v>
      </c>
      <c r="J33" s="5" t="s">
        <v>72</v>
      </c>
      <c r="K33" s="5" t="s">
        <v>9</v>
      </c>
      <c r="L33" s="5" t="s">
        <v>10</v>
      </c>
    </row>
    <row r="34" spans="1:12" x14ac:dyDescent="0.25">
      <c r="A34" s="5">
        <v>3190104813</v>
      </c>
      <c r="B34" s="5">
        <v>45</v>
      </c>
      <c r="C34" s="5">
        <v>108</v>
      </c>
      <c r="D34" s="6" t="s">
        <v>147</v>
      </c>
      <c r="E34" s="6" t="s">
        <v>217</v>
      </c>
      <c r="F34" s="5">
        <v>178.7</v>
      </c>
      <c r="G34" s="5">
        <v>33</v>
      </c>
      <c r="H34" s="6">
        <f t="shared" si="0"/>
        <v>32.299999999999997</v>
      </c>
      <c r="I34" s="7" t="s">
        <v>218</v>
      </c>
      <c r="J34" s="5" t="s">
        <v>80</v>
      </c>
      <c r="K34" s="5" t="s">
        <v>9</v>
      </c>
      <c r="L34" s="5" t="s">
        <v>10</v>
      </c>
    </row>
    <row r="35" spans="1:12" x14ac:dyDescent="0.25">
      <c r="A35" s="5">
        <v>3190102179</v>
      </c>
      <c r="B35" s="5">
        <v>44</v>
      </c>
      <c r="C35" s="5">
        <v>95.5</v>
      </c>
      <c r="D35" s="6">
        <v>3.96</v>
      </c>
      <c r="E35" s="6" t="s">
        <v>218</v>
      </c>
      <c r="F35" s="5">
        <v>154.5</v>
      </c>
      <c r="G35" s="5">
        <v>39</v>
      </c>
      <c r="H35" s="6">
        <f t="shared" si="0"/>
        <v>34.799999999999997</v>
      </c>
      <c r="I35" s="7" t="s">
        <v>219</v>
      </c>
      <c r="J35" s="5" t="s">
        <v>80</v>
      </c>
      <c r="K35" s="5" t="s">
        <v>9</v>
      </c>
      <c r="L35" s="5" t="s">
        <v>10</v>
      </c>
    </row>
    <row r="36" spans="1:12" x14ac:dyDescent="0.25">
      <c r="A36" s="5">
        <v>3190106252</v>
      </c>
      <c r="B36" s="5">
        <v>40</v>
      </c>
      <c r="C36" s="5">
        <v>96</v>
      </c>
      <c r="D36" s="6" t="s">
        <v>27</v>
      </c>
      <c r="E36" s="6" t="s">
        <v>219</v>
      </c>
      <c r="F36" s="5">
        <v>157.94999999999999</v>
      </c>
      <c r="G36" s="5">
        <v>38</v>
      </c>
      <c r="H36" s="6">
        <f t="shared" si="0"/>
        <v>35.199999999999996</v>
      </c>
      <c r="I36" s="7" t="s">
        <v>220</v>
      </c>
      <c r="J36" s="5" t="s">
        <v>72</v>
      </c>
      <c r="K36" s="5" t="s">
        <v>9</v>
      </c>
      <c r="L36" s="5" t="s">
        <v>10</v>
      </c>
    </row>
    <row r="37" spans="1:12" x14ac:dyDescent="0.25">
      <c r="A37" s="5">
        <v>3190102543</v>
      </c>
      <c r="B37" s="5">
        <v>43.5</v>
      </c>
      <c r="C37" s="5">
        <v>102.5</v>
      </c>
      <c r="D37" s="6" t="s">
        <v>126</v>
      </c>
      <c r="E37" s="6" t="s">
        <v>220</v>
      </c>
      <c r="F37" s="5">
        <v>171.15</v>
      </c>
      <c r="G37" s="5">
        <v>36</v>
      </c>
      <c r="H37" s="6">
        <f t="shared" si="0"/>
        <v>35.299999999999997</v>
      </c>
      <c r="I37" s="7" t="s">
        <v>221</v>
      </c>
      <c r="J37" s="5" t="s">
        <v>72</v>
      </c>
      <c r="K37" s="5" t="s">
        <v>9</v>
      </c>
      <c r="L37" s="5" t="s">
        <v>10</v>
      </c>
    </row>
    <row r="38" spans="1:12" x14ac:dyDescent="0.25">
      <c r="A38" s="5">
        <v>3190102534</v>
      </c>
      <c r="B38" s="5">
        <v>46</v>
      </c>
      <c r="C38" s="5">
        <v>97</v>
      </c>
      <c r="D38" s="6" t="s">
        <v>98</v>
      </c>
      <c r="E38" s="6" t="s">
        <v>221</v>
      </c>
      <c r="F38" s="5">
        <v>178.65</v>
      </c>
      <c r="G38" s="5">
        <v>34</v>
      </c>
      <c r="H38" s="6">
        <f t="shared" si="0"/>
        <v>35.4</v>
      </c>
      <c r="I38" s="7" t="s">
        <v>222</v>
      </c>
      <c r="J38" s="5" t="s">
        <v>72</v>
      </c>
      <c r="K38" s="5" t="s">
        <v>9</v>
      </c>
      <c r="L38" s="5" t="s">
        <v>10</v>
      </c>
    </row>
    <row r="39" spans="1:12" x14ac:dyDescent="0.25">
      <c r="A39" s="5">
        <v>3190102473</v>
      </c>
      <c r="B39" s="5">
        <v>47.5</v>
      </c>
      <c r="C39" s="5">
        <v>110.5</v>
      </c>
      <c r="D39" s="6" t="s">
        <v>53</v>
      </c>
      <c r="E39" s="6" t="s">
        <v>223</v>
      </c>
      <c r="F39" s="5">
        <v>176.25</v>
      </c>
      <c r="G39" s="5">
        <v>35</v>
      </c>
      <c r="H39" s="6">
        <f t="shared" si="0"/>
        <v>37.099999999999994</v>
      </c>
      <c r="I39" s="7" t="s">
        <v>223</v>
      </c>
      <c r="J39" s="5" t="s">
        <v>80</v>
      </c>
      <c r="K39" s="5" t="s">
        <v>9</v>
      </c>
      <c r="L39" s="5" t="s">
        <v>10</v>
      </c>
    </row>
    <row r="40" spans="1:12" x14ac:dyDescent="0.25">
      <c r="A40" s="5">
        <v>3190102538</v>
      </c>
      <c r="B40" s="5">
        <v>43</v>
      </c>
      <c r="C40" s="5">
        <v>100</v>
      </c>
      <c r="D40" s="6" t="s">
        <v>122</v>
      </c>
      <c r="E40" s="6" t="s">
        <v>224</v>
      </c>
      <c r="F40" s="5">
        <v>162</v>
      </c>
      <c r="G40" s="5">
        <v>37</v>
      </c>
      <c r="H40" s="6">
        <f t="shared" si="0"/>
        <v>38.4</v>
      </c>
      <c r="I40" s="7" t="s">
        <v>224</v>
      </c>
      <c r="J40" s="5" t="s">
        <v>80</v>
      </c>
      <c r="K40" s="5" t="s">
        <v>9</v>
      </c>
      <c r="L40" s="5" t="s">
        <v>10</v>
      </c>
    </row>
    <row r="41" spans="1:12" x14ac:dyDescent="0.25">
      <c r="A41" s="5">
        <v>3190102520</v>
      </c>
      <c r="B41" s="5">
        <v>43.5</v>
      </c>
      <c r="C41" s="5">
        <v>88.5</v>
      </c>
      <c r="D41" s="6" t="s">
        <v>131</v>
      </c>
      <c r="E41" s="6" t="s">
        <v>225</v>
      </c>
      <c r="F41" s="5">
        <v>148.55000000000001</v>
      </c>
      <c r="G41" s="5">
        <v>40</v>
      </c>
      <c r="H41" s="6">
        <f t="shared" si="0"/>
        <v>40</v>
      </c>
      <c r="I41" s="7" t="s">
        <v>225</v>
      </c>
      <c r="J41" s="5" t="s">
        <v>72</v>
      </c>
      <c r="K41" s="5" t="s">
        <v>9</v>
      </c>
      <c r="L41" s="5" t="s">
        <v>10</v>
      </c>
    </row>
    <row r="42" spans="1:12" x14ac:dyDescent="0.25">
      <c r="A42" s="5">
        <v>3190105311</v>
      </c>
      <c r="B42" s="5">
        <v>41</v>
      </c>
      <c r="C42" s="5">
        <v>90.5</v>
      </c>
      <c r="D42" s="6" t="s">
        <v>190</v>
      </c>
      <c r="E42" s="6" t="s">
        <v>226</v>
      </c>
      <c r="F42" s="5">
        <v>131.69999999999999</v>
      </c>
      <c r="G42" s="5">
        <v>41</v>
      </c>
      <c r="H42" s="6">
        <f t="shared" si="0"/>
        <v>41</v>
      </c>
      <c r="I42" s="7" t="s">
        <v>226</v>
      </c>
      <c r="J42" s="5" t="s">
        <v>80</v>
      </c>
      <c r="K42" s="5" t="s">
        <v>9</v>
      </c>
      <c r="L42" s="5" t="s">
        <v>10</v>
      </c>
    </row>
    <row r="43" spans="1:12" x14ac:dyDescent="0.25">
      <c r="A43" s="5">
        <v>3190102519</v>
      </c>
      <c r="B43" s="5">
        <v>34</v>
      </c>
      <c r="C43" s="5">
        <v>95</v>
      </c>
      <c r="D43" s="6" t="s">
        <v>130</v>
      </c>
      <c r="E43" s="6" t="s">
        <v>227</v>
      </c>
      <c r="F43" s="5">
        <v>113.6</v>
      </c>
      <c r="G43" s="5">
        <v>42</v>
      </c>
      <c r="H43" s="6">
        <f t="shared" si="0"/>
        <v>42</v>
      </c>
      <c r="I43" s="7" t="s">
        <v>227</v>
      </c>
      <c r="J43" s="5" t="s">
        <v>80</v>
      </c>
      <c r="K43" s="5" t="s">
        <v>9</v>
      </c>
      <c r="L43" s="5" t="s">
        <v>10</v>
      </c>
    </row>
    <row r="44" spans="1:12" x14ac:dyDescent="0.25">
      <c r="A44" s="5">
        <v>3190103623</v>
      </c>
      <c r="B44" s="5">
        <v>34.5</v>
      </c>
      <c r="C44" s="5">
        <v>92</v>
      </c>
      <c r="D44" s="6" t="s">
        <v>169</v>
      </c>
      <c r="E44" s="6" t="s">
        <v>228</v>
      </c>
      <c r="F44" s="5">
        <v>103.35</v>
      </c>
      <c r="G44" s="5">
        <v>43</v>
      </c>
      <c r="H44" s="6">
        <f t="shared" si="0"/>
        <v>43</v>
      </c>
      <c r="I44" s="7" t="s">
        <v>228</v>
      </c>
      <c r="J44" s="5" t="s">
        <v>80</v>
      </c>
      <c r="K44" s="5" t="s">
        <v>9</v>
      </c>
      <c r="L44" s="5" t="s">
        <v>10</v>
      </c>
    </row>
    <row r="45" spans="1:12" x14ac:dyDescent="0.25">
      <c r="A45" s="5">
        <v>3190102523</v>
      </c>
      <c r="B45" s="5">
        <v>42.5</v>
      </c>
      <c r="C45" s="5">
        <v>70.5</v>
      </c>
      <c r="D45" s="6" t="s">
        <v>136</v>
      </c>
      <c r="E45" s="6" t="s">
        <v>249</v>
      </c>
      <c r="F45" s="5">
        <v>76.2</v>
      </c>
      <c r="G45" s="5">
        <v>44</v>
      </c>
      <c r="H45" s="6">
        <f t="shared" si="0"/>
        <v>44</v>
      </c>
      <c r="I45" s="7" t="s">
        <v>249</v>
      </c>
      <c r="J45" s="5" t="s">
        <v>72</v>
      </c>
      <c r="K45" s="5" t="s">
        <v>9</v>
      </c>
      <c r="L45" s="5" t="s">
        <v>10</v>
      </c>
    </row>
  </sheetData>
  <sortState ref="A2:K45">
    <sortCondition ref="H2:H45"/>
    <sortCondition descending="1" ref="B2:B4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"/>
  <sheetViews>
    <sheetView workbookViewId="0">
      <selection activeCell="F17" sqref="F17"/>
    </sheetView>
  </sheetViews>
  <sheetFormatPr defaultRowHeight="14.4" x14ac:dyDescent="0.25"/>
  <cols>
    <col min="1" max="1" width="10.33203125" bestFit="1" customWidth="1"/>
    <col min="2" max="3" width="14.33203125" bestFit="1" customWidth="1"/>
    <col min="4" max="4" width="20.21875" bestFit="1" customWidth="1"/>
    <col min="5" max="5" width="5.77734375" bestFit="1" customWidth="1"/>
    <col min="6" max="6" width="14.33203125" bestFit="1" customWidth="1"/>
    <col min="7" max="7" width="5.77734375" bestFit="1" customWidth="1"/>
    <col min="8" max="8" width="5.77734375" customWidth="1"/>
    <col min="9" max="9" width="8.5546875" bestFit="1" customWidth="1"/>
    <col min="10" max="10" width="12.33203125" bestFit="1" customWidth="1"/>
    <col min="11" max="11" width="9.44140625" bestFit="1" customWidth="1"/>
    <col min="12" max="12" width="8.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247</v>
      </c>
      <c r="F1" s="1" t="s">
        <v>4</v>
      </c>
      <c r="G1" s="1" t="s">
        <v>229</v>
      </c>
      <c r="H1" s="1" t="s">
        <v>367</v>
      </c>
      <c r="I1" s="1" t="s">
        <v>369</v>
      </c>
      <c r="J1" s="1" t="s">
        <v>5</v>
      </c>
      <c r="K1" s="1" t="s">
        <v>6</v>
      </c>
      <c r="L1" s="1" t="s">
        <v>7</v>
      </c>
    </row>
    <row r="2" spans="1:12" x14ac:dyDescent="0.25">
      <c r="A2" s="5">
        <v>3190101722</v>
      </c>
      <c r="B2" s="5">
        <v>57</v>
      </c>
      <c r="C2" s="5">
        <v>113.5</v>
      </c>
      <c r="D2" s="6">
        <v>4.5999999999999996</v>
      </c>
      <c r="E2" s="6" t="s">
        <v>209</v>
      </c>
      <c r="F2" s="5">
        <v>262.45</v>
      </c>
      <c r="G2" s="5">
        <v>4</v>
      </c>
      <c r="H2" s="6">
        <f t="shared" ref="H2:H24" si="0">E2*0.7+G2*0.3</f>
        <v>2.5999999999999996</v>
      </c>
      <c r="I2" s="7" t="s">
        <v>248</v>
      </c>
      <c r="J2" s="5" t="s">
        <v>15</v>
      </c>
      <c r="K2" s="5" t="s">
        <v>9</v>
      </c>
      <c r="L2" s="5" t="s">
        <v>10</v>
      </c>
    </row>
    <row r="3" spans="1:12" x14ac:dyDescent="0.25">
      <c r="A3" s="5">
        <v>3190105348</v>
      </c>
      <c r="B3" s="5">
        <v>53.5</v>
      </c>
      <c r="C3" s="5">
        <v>110.5</v>
      </c>
      <c r="D3" s="6" t="s">
        <v>55</v>
      </c>
      <c r="E3" s="6" t="s">
        <v>232</v>
      </c>
      <c r="F3" s="5">
        <v>248.8</v>
      </c>
      <c r="G3" s="5">
        <v>7</v>
      </c>
      <c r="H3" s="6">
        <f t="shared" si="0"/>
        <v>2.8</v>
      </c>
      <c r="I3" s="7" t="s">
        <v>368</v>
      </c>
      <c r="J3" s="5" t="s">
        <v>15</v>
      </c>
      <c r="K3" s="5" t="s">
        <v>9</v>
      </c>
      <c r="L3" s="5" t="s">
        <v>10</v>
      </c>
    </row>
    <row r="4" spans="1:12" x14ac:dyDescent="0.25">
      <c r="A4" s="5">
        <v>3190100158</v>
      </c>
      <c r="B4" s="5">
        <v>64</v>
      </c>
      <c r="C4" s="5">
        <v>133.5</v>
      </c>
      <c r="D4" s="6">
        <v>4.55</v>
      </c>
      <c r="E4" s="6" t="s">
        <v>107</v>
      </c>
      <c r="F4" s="5">
        <v>291.10000000000002</v>
      </c>
      <c r="G4" s="5">
        <v>1</v>
      </c>
      <c r="H4" s="6">
        <f t="shared" si="0"/>
        <v>3.8</v>
      </c>
      <c r="I4" s="7" t="s">
        <v>106</v>
      </c>
      <c r="J4" s="5" t="s">
        <v>15</v>
      </c>
      <c r="K4" s="5" t="s">
        <v>9</v>
      </c>
      <c r="L4" s="5" t="s">
        <v>10</v>
      </c>
    </row>
    <row r="5" spans="1:12" x14ac:dyDescent="0.25">
      <c r="A5" s="5">
        <v>3190101756</v>
      </c>
      <c r="B5" s="5">
        <v>59.5</v>
      </c>
      <c r="C5" s="5">
        <v>119</v>
      </c>
      <c r="D5" s="6">
        <v>4.51</v>
      </c>
      <c r="E5" s="6" t="s">
        <v>97</v>
      </c>
      <c r="F5" s="5">
        <v>268.05</v>
      </c>
      <c r="G5" s="5">
        <v>3</v>
      </c>
      <c r="H5" s="6">
        <f t="shared" si="0"/>
        <v>5.0999999999999996</v>
      </c>
      <c r="I5" s="7" t="s">
        <v>125</v>
      </c>
      <c r="J5" s="5" t="s">
        <v>15</v>
      </c>
      <c r="K5" s="5" t="s">
        <v>9</v>
      </c>
      <c r="L5" s="5" t="s">
        <v>10</v>
      </c>
    </row>
    <row r="6" spans="1:12" x14ac:dyDescent="0.25">
      <c r="A6" s="5">
        <v>3190101729</v>
      </c>
      <c r="B6" s="5">
        <v>54</v>
      </c>
      <c r="C6" s="5">
        <v>110</v>
      </c>
      <c r="D6" s="6">
        <v>4.5599999999999996</v>
      </c>
      <c r="E6" s="6" t="s">
        <v>125</v>
      </c>
      <c r="F6" s="5">
        <v>246.25</v>
      </c>
      <c r="G6" s="5">
        <v>9</v>
      </c>
      <c r="H6" s="6">
        <f t="shared" si="0"/>
        <v>5.5</v>
      </c>
      <c r="I6" s="7" t="s">
        <v>107</v>
      </c>
      <c r="J6" s="5" t="s">
        <v>15</v>
      </c>
      <c r="K6" s="5" t="s">
        <v>9</v>
      </c>
      <c r="L6" s="5" t="s">
        <v>10</v>
      </c>
    </row>
    <row r="7" spans="1:12" x14ac:dyDescent="0.25">
      <c r="A7" s="5">
        <v>3190101753</v>
      </c>
      <c r="B7" s="5">
        <v>51.5</v>
      </c>
      <c r="C7" s="5">
        <v>114</v>
      </c>
      <c r="D7" s="6">
        <v>4.59</v>
      </c>
      <c r="E7" s="6" t="s">
        <v>106</v>
      </c>
      <c r="F7" s="5">
        <v>236.6</v>
      </c>
      <c r="G7" s="5">
        <v>13</v>
      </c>
      <c r="H7" s="6">
        <f t="shared" si="0"/>
        <v>6</v>
      </c>
      <c r="I7" s="7" t="s">
        <v>97</v>
      </c>
      <c r="J7" s="5" t="s">
        <v>15</v>
      </c>
      <c r="K7" s="5" t="s">
        <v>9</v>
      </c>
      <c r="L7" s="5" t="s">
        <v>10</v>
      </c>
    </row>
    <row r="8" spans="1:12" x14ac:dyDescent="0.25">
      <c r="A8" s="5">
        <v>3190101719</v>
      </c>
      <c r="B8" s="5">
        <v>57</v>
      </c>
      <c r="C8" s="5">
        <v>112</v>
      </c>
      <c r="D8" s="6">
        <v>4.49</v>
      </c>
      <c r="E8" s="6" t="s">
        <v>86</v>
      </c>
      <c r="F8" s="5">
        <v>255.85</v>
      </c>
      <c r="G8" s="5">
        <v>6</v>
      </c>
      <c r="H8" s="6">
        <f t="shared" si="0"/>
        <v>6.6999999999999993</v>
      </c>
      <c r="I8" s="7" t="s">
        <v>86</v>
      </c>
      <c r="J8" s="5" t="s">
        <v>15</v>
      </c>
      <c r="K8" s="5" t="s">
        <v>9</v>
      </c>
      <c r="L8" s="5" t="s">
        <v>10</v>
      </c>
    </row>
    <row r="9" spans="1:12" x14ac:dyDescent="0.25">
      <c r="A9" s="5">
        <v>3190101994</v>
      </c>
      <c r="B9" s="5">
        <v>58.5</v>
      </c>
      <c r="C9" s="5">
        <v>111</v>
      </c>
      <c r="D9" s="6">
        <v>4.4000000000000004</v>
      </c>
      <c r="E9" s="6" t="s">
        <v>84</v>
      </c>
      <c r="F9" s="5">
        <v>257.2</v>
      </c>
      <c r="G9" s="5">
        <v>5</v>
      </c>
      <c r="H9" s="6">
        <f t="shared" si="0"/>
        <v>8.5</v>
      </c>
      <c r="I9" s="7" t="s">
        <v>167</v>
      </c>
      <c r="J9" s="5" t="s">
        <v>15</v>
      </c>
      <c r="K9" s="5" t="s">
        <v>9</v>
      </c>
      <c r="L9" s="5" t="s">
        <v>10</v>
      </c>
    </row>
    <row r="10" spans="1:12" x14ac:dyDescent="0.25">
      <c r="A10" s="5">
        <v>3190101197</v>
      </c>
      <c r="B10" s="5">
        <v>62</v>
      </c>
      <c r="C10" s="5">
        <v>114</v>
      </c>
      <c r="D10" s="6">
        <v>4.32</v>
      </c>
      <c r="E10" s="6" t="s">
        <v>139</v>
      </c>
      <c r="F10" s="5">
        <v>268.10000000000002</v>
      </c>
      <c r="G10" s="5">
        <v>2</v>
      </c>
      <c r="H10" s="6">
        <f t="shared" si="0"/>
        <v>9.6999999999999993</v>
      </c>
      <c r="I10" s="7" t="s">
        <v>103</v>
      </c>
      <c r="J10" s="5" t="s">
        <v>15</v>
      </c>
      <c r="K10" s="5" t="s">
        <v>9</v>
      </c>
      <c r="L10" s="5" t="s">
        <v>10</v>
      </c>
    </row>
    <row r="11" spans="1:12" x14ac:dyDescent="0.25">
      <c r="A11" s="5">
        <v>3190101748</v>
      </c>
      <c r="B11" s="5">
        <v>57</v>
      </c>
      <c r="C11" s="5">
        <v>108</v>
      </c>
      <c r="D11" s="6">
        <v>4.3600000000000003</v>
      </c>
      <c r="E11" s="6" t="s">
        <v>91</v>
      </c>
      <c r="F11" s="5">
        <v>248.7</v>
      </c>
      <c r="G11" s="5">
        <v>8</v>
      </c>
      <c r="H11" s="6">
        <f t="shared" si="0"/>
        <v>10.1</v>
      </c>
      <c r="I11" s="7" t="s">
        <v>84</v>
      </c>
      <c r="J11" s="5" t="s">
        <v>15</v>
      </c>
      <c r="K11" s="5" t="s">
        <v>9</v>
      </c>
      <c r="L11" s="5" t="s">
        <v>10</v>
      </c>
    </row>
    <row r="12" spans="1:12" x14ac:dyDescent="0.25">
      <c r="A12" s="5">
        <v>3190101743</v>
      </c>
      <c r="B12" s="5">
        <v>51</v>
      </c>
      <c r="C12" s="5">
        <v>104</v>
      </c>
      <c r="D12" s="6">
        <v>4.42</v>
      </c>
      <c r="E12" s="6" t="s">
        <v>103</v>
      </c>
      <c r="F12" s="5">
        <v>225.2</v>
      </c>
      <c r="G12" s="5">
        <v>17</v>
      </c>
      <c r="H12" s="6">
        <f t="shared" si="0"/>
        <v>11.399999999999999</v>
      </c>
      <c r="I12" s="7" t="s">
        <v>91</v>
      </c>
      <c r="J12" s="5" t="s">
        <v>15</v>
      </c>
      <c r="K12" s="5" t="s">
        <v>9</v>
      </c>
      <c r="L12" s="5" t="s">
        <v>10</v>
      </c>
    </row>
    <row r="13" spans="1:12" x14ac:dyDescent="0.25">
      <c r="A13" s="5">
        <v>3190101762</v>
      </c>
      <c r="B13" s="5">
        <v>47.5</v>
      </c>
      <c r="C13" s="5">
        <v>102</v>
      </c>
      <c r="D13" s="6">
        <v>4.4800000000000004</v>
      </c>
      <c r="E13" s="6" t="s">
        <v>167</v>
      </c>
      <c r="F13" s="5">
        <v>212.75</v>
      </c>
      <c r="G13" s="5">
        <v>22</v>
      </c>
      <c r="H13" s="6">
        <f t="shared" si="0"/>
        <v>12.2</v>
      </c>
      <c r="I13" s="7" t="s">
        <v>132</v>
      </c>
      <c r="J13" s="5" t="s">
        <v>15</v>
      </c>
      <c r="K13" s="5" t="s">
        <v>9</v>
      </c>
      <c r="L13" s="5" t="s">
        <v>10</v>
      </c>
    </row>
    <row r="14" spans="1:12" x14ac:dyDescent="0.25">
      <c r="A14" s="5">
        <v>3190101747</v>
      </c>
      <c r="B14" s="5">
        <v>50</v>
      </c>
      <c r="C14" s="5">
        <v>104.5</v>
      </c>
      <c r="D14" s="6">
        <v>4.3600000000000003</v>
      </c>
      <c r="E14" s="6" t="s">
        <v>132</v>
      </c>
      <c r="F14" s="5">
        <v>224.4</v>
      </c>
      <c r="G14" s="5">
        <v>18</v>
      </c>
      <c r="H14" s="6">
        <f t="shared" si="0"/>
        <v>13.799999999999997</v>
      </c>
      <c r="I14" s="7" t="s">
        <v>139</v>
      </c>
      <c r="J14" s="5" t="s">
        <v>15</v>
      </c>
      <c r="K14" s="5" t="s">
        <v>9</v>
      </c>
      <c r="L14" s="5" t="s">
        <v>10</v>
      </c>
    </row>
    <row r="15" spans="1:12" x14ac:dyDescent="0.25">
      <c r="A15" s="5">
        <v>3190101720</v>
      </c>
      <c r="B15" s="5">
        <v>57</v>
      </c>
      <c r="C15" s="5">
        <v>115</v>
      </c>
      <c r="D15" s="6">
        <v>4.2300000000000004</v>
      </c>
      <c r="E15" s="6" t="s">
        <v>120</v>
      </c>
      <c r="F15" s="5">
        <v>241.05</v>
      </c>
      <c r="G15" s="5">
        <v>11</v>
      </c>
      <c r="H15" s="6">
        <f t="shared" si="0"/>
        <v>13.8</v>
      </c>
      <c r="I15" s="7" t="s">
        <v>89</v>
      </c>
      <c r="J15" s="5" t="s">
        <v>15</v>
      </c>
      <c r="K15" s="5" t="s">
        <v>9</v>
      </c>
      <c r="L15" s="5" t="s">
        <v>10</v>
      </c>
    </row>
    <row r="16" spans="1:12" x14ac:dyDescent="0.25">
      <c r="A16" s="5">
        <v>3190101196</v>
      </c>
      <c r="B16" s="5">
        <v>57.5</v>
      </c>
      <c r="C16" s="5">
        <v>101.5</v>
      </c>
      <c r="D16" s="6">
        <v>4.3</v>
      </c>
      <c r="E16" s="6" t="s">
        <v>89</v>
      </c>
      <c r="F16" s="5">
        <v>234.6</v>
      </c>
      <c r="G16" s="5">
        <v>15</v>
      </c>
      <c r="H16" s="6">
        <f t="shared" si="0"/>
        <v>14.299999999999999</v>
      </c>
      <c r="I16" s="7" t="s">
        <v>120</v>
      </c>
      <c r="J16" s="5" t="s">
        <v>15</v>
      </c>
      <c r="K16" s="5" t="s">
        <v>9</v>
      </c>
      <c r="L16" s="5" t="s">
        <v>10</v>
      </c>
    </row>
    <row r="17" spans="1:12" x14ac:dyDescent="0.25">
      <c r="A17" s="5">
        <v>3190101750</v>
      </c>
      <c r="B17" s="5">
        <v>59.5</v>
      </c>
      <c r="C17" s="5">
        <v>109</v>
      </c>
      <c r="D17" s="6">
        <v>4.12</v>
      </c>
      <c r="E17" s="6" t="s">
        <v>94</v>
      </c>
      <c r="F17" s="5">
        <v>245.2</v>
      </c>
      <c r="G17" s="5">
        <v>10</v>
      </c>
      <c r="H17" s="6">
        <f t="shared" si="0"/>
        <v>14.899999999999999</v>
      </c>
      <c r="I17" s="7" t="s">
        <v>90</v>
      </c>
      <c r="J17" s="5" t="s">
        <v>15</v>
      </c>
      <c r="K17" s="5" t="s">
        <v>9</v>
      </c>
      <c r="L17" s="5" t="s">
        <v>10</v>
      </c>
    </row>
    <row r="18" spans="1:12" x14ac:dyDescent="0.25">
      <c r="A18" s="5">
        <v>3190101726</v>
      </c>
      <c r="B18" s="5">
        <v>60.5</v>
      </c>
      <c r="C18" s="5">
        <v>113</v>
      </c>
      <c r="D18" s="6">
        <v>3.97</v>
      </c>
      <c r="E18" s="6" t="s">
        <v>93</v>
      </c>
      <c r="F18" s="5">
        <v>240.15</v>
      </c>
      <c r="G18" s="5">
        <v>12</v>
      </c>
      <c r="H18" s="6">
        <f t="shared" si="0"/>
        <v>17.600000000000001</v>
      </c>
      <c r="I18" s="7" t="s">
        <v>94</v>
      </c>
      <c r="J18" s="5" t="s">
        <v>15</v>
      </c>
      <c r="K18" s="5" t="s">
        <v>9</v>
      </c>
      <c r="L18" s="5" t="s">
        <v>10</v>
      </c>
    </row>
    <row r="19" spans="1:12" x14ac:dyDescent="0.25">
      <c r="A19" s="5">
        <v>3190105350</v>
      </c>
      <c r="B19" s="5">
        <v>58.5</v>
      </c>
      <c r="C19" s="5">
        <v>109</v>
      </c>
      <c r="D19" s="6" t="s">
        <v>104</v>
      </c>
      <c r="E19" s="6" t="s">
        <v>95</v>
      </c>
      <c r="F19" s="5">
        <v>227</v>
      </c>
      <c r="G19" s="5">
        <v>16</v>
      </c>
      <c r="H19" s="6">
        <f t="shared" si="0"/>
        <v>18.099999999999998</v>
      </c>
      <c r="I19" s="7" t="s">
        <v>96</v>
      </c>
      <c r="J19" s="5" t="s">
        <v>15</v>
      </c>
      <c r="K19" s="5" t="s">
        <v>9</v>
      </c>
      <c r="L19" s="5" t="s">
        <v>10</v>
      </c>
    </row>
    <row r="20" spans="1:12" x14ac:dyDescent="0.25">
      <c r="A20" s="5">
        <v>3190101763</v>
      </c>
      <c r="B20" s="5">
        <v>49.5</v>
      </c>
      <c r="C20" s="5">
        <v>98.5</v>
      </c>
      <c r="D20" s="6">
        <v>4.13</v>
      </c>
      <c r="E20" s="6" t="s">
        <v>90</v>
      </c>
      <c r="F20" s="5">
        <v>204.45</v>
      </c>
      <c r="G20" s="5">
        <v>23</v>
      </c>
      <c r="H20" s="6">
        <f t="shared" si="0"/>
        <v>18.099999999999998</v>
      </c>
      <c r="I20" s="7" t="s">
        <v>95</v>
      </c>
      <c r="J20" s="5" t="s">
        <v>15</v>
      </c>
      <c r="K20" s="5" t="s">
        <v>9</v>
      </c>
      <c r="L20" s="5" t="s">
        <v>10</v>
      </c>
    </row>
    <row r="21" spans="1:12" x14ac:dyDescent="0.25">
      <c r="A21" s="5">
        <v>3190105351</v>
      </c>
      <c r="B21" s="5">
        <v>54.5</v>
      </c>
      <c r="C21" s="5">
        <v>105</v>
      </c>
      <c r="D21" s="6" t="s">
        <v>142</v>
      </c>
      <c r="E21" s="6" t="s">
        <v>96</v>
      </c>
      <c r="F21" s="5">
        <v>221.85</v>
      </c>
      <c r="G21" s="5">
        <v>19</v>
      </c>
      <c r="H21" s="6">
        <f t="shared" si="0"/>
        <v>18.3</v>
      </c>
      <c r="I21" s="7" t="s">
        <v>93</v>
      </c>
      <c r="J21" s="5" t="s">
        <v>15</v>
      </c>
      <c r="K21" s="5" t="s">
        <v>9</v>
      </c>
      <c r="L21" s="5" t="s">
        <v>10</v>
      </c>
    </row>
    <row r="22" spans="1:12" x14ac:dyDescent="0.25">
      <c r="A22" s="5">
        <v>3190101749</v>
      </c>
      <c r="B22" s="5">
        <v>60.5</v>
      </c>
      <c r="C22" s="5">
        <v>105</v>
      </c>
      <c r="D22" s="6">
        <v>3.9</v>
      </c>
      <c r="E22" s="6" t="s">
        <v>116</v>
      </c>
      <c r="F22" s="5">
        <v>236.2</v>
      </c>
      <c r="G22" s="5">
        <v>14</v>
      </c>
      <c r="H22" s="6">
        <f t="shared" si="0"/>
        <v>19.599999999999998</v>
      </c>
      <c r="I22" s="7" t="s">
        <v>134</v>
      </c>
      <c r="J22" s="5" t="s">
        <v>15</v>
      </c>
      <c r="K22" s="5" t="s">
        <v>9</v>
      </c>
      <c r="L22" s="5" t="s">
        <v>10</v>
      </c>
    </row>
    <row r="23" spans="1:12" x14ac:dyDescent="0.25">
      <c r="A23" s="5">
        <v>3190101198</v>
      </c>
      <c r="B23" s="5">
        <v>54.5</v>
      </c>
      <c r="C23" s="5">
        <v>109</v>
      </c>
      <c r="D23" s="6">
        <v>3.97</v>
      </c>
      <c r="E23" s="6" t="s">
        <v>134</v>
      </c>
      <c r="F23" s="5">
        <v>216.45</v>
      </c>
      <c r="G23" s="5">
        <v>20</v>
      </c>
      <c r="H23" s="6">
        <f t="shared" si="0"/>
        <v>20.7</v>
      </c>
      <c r="I23" s="7" t="s">
        <v>116</v>
      </c>
      <c r="J23" s="5" t="s">
        <v>15</v>
      </c>
      <c r="K23" s="5" t="s">
        <v>9</v>
      </c>
      <c r="L23" s="5" t="s">
        <v>10</v>
      </c>
    </row>
    <row r="24" spans="1:12" x14ac:dyDescent="0.25">
      <c r="A24" s="5">
        <v>3190101752</v>
      </c>
      <c r="B24" s="5">
        <v>59</v>
      </c>
      <c r="C24" s="5">
        <v>112</v>
      </c>
      <c r="D24" s="6">
        <v>3.86</v>
      </c>
      <c r="E24" s="6" t="s">
        <v>87</v>
      </c>
      <c r="F24" s="5">
        <v>215.95</v>
      </c>
      <c r="G24" s="5">
        <v>21</v>
      </c>
      <c r="H24" s="6">
        <f t="shared" si="0"/>
        <v>22.4</v>
      </c>
      <c r="I24" s="7" t="s">
        <v>87</v>
      </c>
      <c r="J24" s="5" t="s">
        <v>15</v>
      </c>
      <c r="K24" s="5" t="s">
        <v>9</v>
      </c>
      <c r="L24" s="5" t="s">
        <v>10</v>
      </c>
    </row>
  </sheetData>
  <sortState ref="A2:K24">
    <sortCondition ref="H2:H24"/>
    <sortCondition descending="1" ref="B2:B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图灵班</vt:lpstr>
      <vt:lpstr>人工智能</vt:lpstr>
      <vt:lpstr>信息安全</vt:lpstr>
      <vt:lpstr>软件</vt:lpstr>
      <vt:lpstr>计算机</vt:lpstr>
      <vt:lpstr>工业设计</vt:lpstr>
      <vt:lpstr>产品设计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</dc:creator>
  <cp:lastModifiedBy>SHR</cp:lastModifiedBy>
  <dcterms:created xsi:type="dcterms:W3CDTF">2021-09-17T01:57:24Z</dcterms:created>
  <dcterms:modified xsi:type="dcterms:W3CDTF">2021-09-20T04:10:47Z</dcterms:modified>
</cp:coreProperties>
</file>