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tian/Dropbox/MSBA7004 - 2023/Feng Slides 2023/5-1. Process Analysis IV - Shouldice Hospital Case/"/>
    </mc:Choice>
  </mc:AlternateContent>
  <xr:revisionPtr revIDLastSave="0" documentId="13_ncr:1_{AAE3C0A2-0411-5746-A245-A1BB1D666676}" xr6:coauthVersionLast="47" xr6:coauthVersionMax="47" xr10:uidLastSave="{00000000-0000-0000-0000-000000000000}"/>
  <bookViews>
    <workbookView xWindow="840" yWindow="760" windowWidth="32360" windowHeight="20360" xr2:uid="{00000000-000D-0000-FFFF-FFFF00000000}"/>
  </bookViews>
  <sheets>
    <sheet name="Answer Report 2" sheetId="4" r:id="rId1"/>
    <sheet name="Sensitivity Report 2" sheetId="5" r:id="rId2"/>
    <sheet name="Sheet1" sheetId="1" r:id="rId3"/>
  </sheets>
  <definedNames>
    <definedName name="solver_adj" localSheetId="2" hidden="1">Sheet1!$B$3:$B$9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Sheet1!$B$13:$B$19</definedName>
    <definedName name="solver_lhs2" localSheetId="2" hidden="1">Sheet1!$B$21:$B$27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Sheet1!$B$1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1</definedName>
    <definedName name="solver_rhs1" localSheetId="2" hidden="1">Sheet1!$C$13:$C$19</definedName>
    <definedName name="solver_rhs2" localSheetId="2" hidden="1">Sheet1!$C$21:$C$27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27" i="1"/>
  <c r="B26" i="1"/>
  <c r="B25" i="1"/>
  <c r="B24" i="1"/>
  <c r="B23" i="1"/>
  <c r="B22" i="1"/>
  <c r="B21" i="1"/>
  <c r="B19" i="1" l="1"/>
  <c r="B18" i="1"/>
  <c r="B17" i="1"/>
  <c r="B16" i="1"/>
  <c r="B15" i="1"/>
  <c r="B1" i="1"/>
</calcChain>
</file>

<file path=xl/sharedStrings.xml><?xml version="1.0" encoding="utf-8"?>
<sst xmlns="http://schemas.openxmlformats.org/spreadsheetml/2006/main" count="204" uniqueCount="86">
  <si>
    <t>Input</t>
  </si>
  <si>
    <t>Sun</t>
  </si>
  <si>
    <t>Mon</t>
  </si>
  <si>
    <t>Tue</t>
  </si>
  <si>
    <t>Wed</t>
  </si>
  <si>
    <t>Thu</t>
  </si>
  <si>
    <t>Objective</t>
  </si>
  <si>
    <t>Fri</t>
  </si>
  <si>
    <t>Sat</t>
  </si>
  <si>
    <t>Bed constraint</t>
  </si>
  <si>
    <t>OR constraint</t>
  </si>
  <si>
    <t>Worksheet: [Shouldice_LP.xlsx]Sheet1</t>
  </si>
  <si>
    <t>Result: Solver found a solution.  All constraints and optimality conditions are satisfied.</t>
  </si>
  <si>
    <t>Solver Engine</t>
  </si>
  <si>
    <t>Engine: Simplex LP</t>
  </si>
  <si>
    <t>Iterations: 5 Subproblems: 0</t>
  </si>
  <si>
    <t>Solver Options</t>
  </si>
  <si>
    <t>Max Time Unlimited,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</si>
  <si>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</si>
  <si>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</si>
  <si>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</si>
  <si>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</si>
  <si>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</si>
  <si>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</si>
  <si>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</si>
  <si>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</si>
  <si>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</si>
  <si>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</si>
  <si>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</si>
  <si>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</si>
  <si>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</si>
  <si>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</t>
  </si>
  <si>
    <t>$B$3</t>
  </si>
  <si>
    <t>Contin</t>
  </si>
  <si>
    <t>$B$4</t>
  </si>
  <si>
    <t>$B$5</t>
  </si>
  <si>
    <t>$B$6</t>
  </si>
  <si>
    <t>$B$7</t>
  </si>
  <si>
    <t>$B$8</t>
  </si>
  <si>
    <t>$B$9</t>
  </si>
  <si>
    <t>$B$13</t>
  </si>
  <si>
    <t>$B$13&lt;=$C$13</t>
  </si>
  <si>
    <t>Not Binding</t>
  </si>
  <si>
    <t>$B$14</t>
  </si>
  <si>
    <t>$B$14&lt;=$C$14</t>
  </si>
  <si>
    <t>$B$15</t>
  </si>
  <si>
    <t>$B$15&lt;=$C$15</t>
  </si>
  <si>
    <t>Binding</t>
  </si>
  <si>
    <t>$B$16</t>
  </si>
  <si>
    <t>$B$16&lt;=$C$16</t>
  </si>
  <si>
    <t>$B$17</t>
  </si>
  <si>
    <t>$B$17&lt;=$C$17</t>
  </si>
  <si>
    <t>$B$18</t>
  </si>
  <si>
    <t>$B$18&lt;=$C$18</t>
  </si>
  <si>
    <t>$B$19</t>
  </si>
  <si>
    <t>$B$19&lt;=$C$19</t>
  </si>
  <si>
    <t>$B$21</t>
  </si>
  <si>
    <t>$B$21&lt;=$C$21</t>
  </si>
  <si>
    <t>$B$22</t>
  </si>
  <si>
    <t>$B$22&lt;=$C$22</t>
  </si>
  <si>
    <t>$B$23</t>
  </si>
  <si>
    <t>$B$23&lt;=$C$23</t>
  </si>
  <si>
    <t>$B$24</t>
  </si>
  <si>
    <t>$B$24&lt;=$C$24</t>
  </si>
  <si>
    <t>$B$25</t>
  </si>
  <si>
    <t>$B$25&lt;=$C$25</t>
  </si>
  <si>
    <t>$B$26</t>
  </si>
  <si>
    <t>$B$26&lt;=$C$26</t>
  </si>
  <si>
    <t>$B$27</t>
  </si>
  <si>
    <t>$B$27&lt;=$C$27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</si>
  <si>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</si>
  <si>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</si>
  <si>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</si>
  <si>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</si>
  <si>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</si>
  <si>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</si>
  <si>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</si>
  <si>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</si>
  <si>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</si>
  <si>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</si>
  <si>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</si>
  <si>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</si>
  <si>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16.78 Answer Report</t>
  </si>
  <si>
    <t>Report Created: 19/10/2023 8:18:30 PM</t>
  </si>
  <si>
    <t>Solution Time: 338.758 Seconds.</t>
  </si>
  <si>
    <t>Microsoft Excel 16.78 Sensitivity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</si>
</sst>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8921-03C5-5345-A316-02BC037625B5}">
  <dimension ref="A1:G45"/>
  <sheetViews>
    <sheetView showGridLines="0" tabSelected="1" workbookViewId="0"/>
  </sheetViews>
  <sheetFormatPr baseColWidth="10" defaultRowHeight="15" x14ac:dyDescent="0.2"/>
  <cols>
    <col min="1" max="1" width="2.33203125" customWidth="1"/>
    <col min="2" max="2" width="6.1640625" bestFit="1" customWidth="1"/>
    <col min="3" max="3" width="8.33203125" bestFit="1" customWidth="1"/>
    <col min="4" max="4" width="12" bestFit="1" customWidth="1"/>
    <col min="5" max="5" width="12.83203125" bestFit="1" customWidth="1"/>
    <col min="6" max="6" width="10.1640625" bestFit="1" customWidth="1"/>
    <col min="7" max="7" width="5" bestFit="1" customWidth="1"/>
  </cols>
  <sheetData>
    <row r="1" spans="1:5" x14ac:dyDescent="0.2">
      <c r="A1" s="1" t="s">
        <v>82</v>
      </c>
    </row>
    <row r="2" spans="1:5" x14ac:dyDescent="0.2">
      <c r="A2" s="1" t="s">
        <v>11</v>
      </c>
    </row>
    <row r="3" spans="1:5" x14ac:dyDescent="0.2">
      <c r="A3" s="1" t="s">
        <v>83</v>
      </c>
    </row>
    <row r="4" spans="1:5" x14ac:dyDescent="0.2">
      <c r="A4" s="1" t="s">
        <v>12</v>
      </c>
    </row>
    <row r="5" spans="1:5" x14ac:dyDescent="0.2">
      <c r="A5" s="1" t="s">
        <v>13</v>
      </c>
    </row>
    <row r="6" spans="1:5" x14ac:dyDescent="0.2">
      <c r="A6" s="1"/>
      <c r="B6" t="s">
        <v>14</v>
      </c>
    </row>
    <row r="7" spans="1:5" x14ac:dyDescent="0.2">
      <c r="A7" s="1"/>
      <c r="B7" t="s">
        <v>84</v>
      </c>
    </row>
    <row r="8" spans="1:5" x14ac:dyDescent="0.2">
      <c r="A8" s="1"/>
      <c r="B8" t="s">
        <v>15</v>
      </c>
    </row>
    <row r="9" spans="1:5" x14ac:dyDescent="0.2">
      <c r="A9" s="1" t="s">
        <v>16</v>
      </c>
    </row>
    <row r="10" spans="1:5" x14ac:dyDescent="0.2">
      <c r="B10" t="s">
        <v>17</v>
      </c>
    </row>
    <row r="11" spans="1:5" x14ac:dyDescent="0.2">
      <c r="B11" t="s">
        <v>18</v>
      </c>
    </row>
    <row r="14" spans="1:5" ht="16" thickBot="1" x14ac:dyDescent="0.25">
      <c r="A14" t="s">
        <v>19</v>
      </c>
    </row>
    <row r="15" spans="1:5" ht="16" thickBot="1" x14ac:dyDescent="0.25">
      <c r="B15" s="3" t="s">
        <v>20</v>
      </c>
      <c r="C15" s="3" t="s">
        <v>21</v>
      </c>
      <c r="D15" s="3" t="s">
        <v>22</v>
      </c>
      <c r="E15" s="3" t="s">
        <v>23</v>
      </c>
    </row>
    <row r="16" spans="1:5" ht="16" thickBot="1" x14ac:dyDescent="0.25">
      <c r="B16" s="2" t="s">
        <v>31</v>
      </c>
      <c r="C16" s="2" t="s">
        <v>6</v>
      </c>
      <c r="D16" s="5">
        <v>170</v>
      </c>
      <c r="E16" s="5">
        <v>170</v>
      </c>
    </row>
    <row r="19" spans="1:7" ht="16" thickBot="1" x14ac:dyDescent="0.25">
      <c r="A19" t="s">
        <v>24</v>
      </c>
    </row>
    <row r="20" spans="1:7" ht="16" thickBot="1" x14ac:dyDescent="0.25">
      <c r="B20" s="3" t="s">
        <v>20</v>
      </c>
      <c r="C20" s="3" t="s">
        <v>21</v>
      </c>
      <c r="D20" s="3" t="s">
        <v>22</v>
      </c>
      <c r="E20" s="3" t="s">
        <v>23</v>
      </c>
      <c r="F20" s="3" t="s">
        <v>25</v>
      </c>
    </row>
    <row r="21" spans="1:7" x14ac:dyDescent="0.2">
      <c r="B21" s="4" t="s">
        <v>32</v>
      </c>
      <c r="C21" s="4" t="s">
        <v>1</v>
      </c>
      <c r="D21" s="6">
        <v>40</v>
      </c>
      <c r="E21" s="6">
        <v>40</v>
      </c>
      <c r="F21" s="4" t="s">
        <v>33</v>
      </c>
    </row>
    <row r="22" spans="1:7" x14ac:dyDescent="0.2">
      <c r="B22" s="4" t="s">
        <v>34</v>
      </c>
      <c r="C22" s="4" t="s">
        <v>2</v>
      </c>
      <c r="D22" s="6">
        <v>40</v>
      </c>
      <c r="E22" s="6">
        <v>40</v>
      </c>
      <c r="F22" s="4" t="s">
        <v>33</v>
      </c>
    </row>
    <row r="23" spans="1:7" x14ac:dyDescent="0.2">
      <c r="B23" s="4" t="s">
        <v>35</v>
      </c>
      <c r="C23" s="4" t="s">
        <v>3</v>
      </c>
      <c r="D23" s="6">
        <v>10</v>
      </c>
      <c r="E23" s="6">
        <v>10</v>
      </c>
      <c r="F23" s="4" t="s">
        <v>33</v>
      </c>
    </row>
    <row r="24" spans="1:7" x14ac:dyDescent="0.2">
      <c r="B24" s="4" t="s">
        <v>36</v>
      </c>
      <c r="C24" s="4" t="s">
        <v>4</v>
      </c>
      <c r="D24" s="6">
        <v>40</v>
      </c>
      <c r="E24" s="6">
        <v>40</v>
      </c>
      <c r="F24" s="4" t="s">
        <v>33</v>
      </c>
    </row>
    <row r="25" spans="1:7" x14ac:dyDescent="0.2">
      <c r="B25" s="4" t="s">
        <v>37</v>
      </c>
      <c r="C25" s="4" t="s">
        <v>5</v>
      </c>
      <c r="D25" s="6">
        <v>40</v>
      </c>
      <c r="E25" s="6">
        <v>40</v>
      </c>
      <c r="F25" s="4" t="s">
        <v>33</v>
      </c>
    </row>
    <row r="26" spans="1:7" x14ac:dyDescent="0.2">
      <c r="B26" s="4" t="s">
        <v>38</v>
      </c>
      <c r="C26" s="4" t="s">
        <v>7</v>
      </c>
      <c r="D26" s="6">
        <v>0</v>
      </c>
      <c r="E26" s="6">
        <v>0</v>
      </c>
      <c r="F26" s="4" t="s">
        <v>33</v>
      </c>
    </row>
    <row r="27" spans="1:7" ht="16" thickBot="1" x14ac:dyDescent="0.25">
      <c r="B27" s="2" t="s">
        <v>39</v>
      </c>
      <c r="C27" s="2" t="s">
        <v>8</v>
      </c>
      <c r="D27" s="5">
        <v>0</v>
      </c>
      <c r="E27" s="5">
        <v>0</v>
      </c>
      <c r="F27" s="2" t="s">
        <v>33</v>
      </c>
    </row>
    <row r="30" spans="1:7" ht="16" thickBot="1" x14ac:dyDescent="0.25">
      <c r="A30" t="s">
        <v>26</v>
      </c>
    </row>
    <row r="31" spans="1:7" ht="16" thickBot="1" x14ac:dyDescent="0.25">
      <c r="B31" s="3" t="s">
        <v>20</v>
      </c>
      <c r="C31" s="3" t="s">
        <v>21</v>
      </c>
      <c r="D31" s="3" t="s">
        <v>27</v>
      </c>
      <c r="E31" s="3" t="s">
        <v>28</v>
      </c>
      <c r="F31" s="3" t="s">
        <v>29</v>
      </c>
      <c r="G31" s="3" t="s">
        <v>30</v>
      </c>
    </row>
    <row r="32" spans="1:7" x14ac:dyDescent="0.2">
      <c r="B32" s="4" t="s">
        <v>40</v>
      </c>
      <c r="C32" s="4" t="s">
        <v>1</v>
      </c>
      <c r="D32" s="6">
        <v>40</v>
      </c>
      <c r="E32" s="4" t="s">
        <v>41</v>
      </c>
      <c r="F32" s="4" t="s">
        <v>42</v>
      </c>
      <c r="G32" s="4">
        <v>50</v>
      </c>
    </row>
    <row r="33" spans="2:7" x14ac:dyDescent="0.2">
      <c r="B33" s="4" t="s">
        <v>43</v>
      </c>
      <c r="C33" s="4" t="s">
        <v>2</v>
      </c>
      <c r="D33" s="6">
        <v>80</v>
      </c>
      <c r="E33" s="4" t="s">
        <v>44</v>
      </c>
      <c r="F33" s="4" t="s">
        <v>42</v>
      </c>
      <c r="G33" s="4">
        <v>10</v>
      </c>
    </row>
    <row r="34" spans="2:7" x14ac:dyDescent="0.2">
      <c r="B34" s="4" t="s">
        <v>45</v>
      </c>
      <c r="C34" s="4" t="s">
        <v>3</v>
      </c>
      <c r="D34" s="6">
        <v>90</v>
      </c>
      <c r="E34" s="4" t="s">
        <v>46</v>
      </c>
      <c r="F34" s="4" t="s">
        <v>47</v>
      </c>
      <c r="G34" s="4">
        <v>0</v>
      </c>
    </row>
    <row r="35" spans="2:7" x14ac:dyDescent="0.2">
      <c r="B35" s="4" t="s">
        <v>48</v>
      </c>
      <c r="C35" s="4" t="s">
        <v>4</v>
      </c>
      <c r="D35" s="6">
        <v>90</v>
      </c>
      <c r="E35" s="4" t="s">
        <v>49</v>
      </c>
      <c r="F35" s="4" t="s">
        <v>47</v>
      </c>
      <c r="G35" s="4">
        <v>0</v>
      </c>
    </row>
    <row r="36" spans="2:7" x14ac:dyDescent="0.2">
      <c r="B36" s="4" t="s">
        <v>50</v>
      </c>
      <c r="C36" s="4" t="s">
        <v>5</v>
      </c>
      <c r="D36" s="6">
        <v>90</v>
      </c>
      <c r="E36" s="4" t="s">
        <v>51</v>
      </c>
      <c r="F36" s="4" t="s">
        <v>47</v>
      </c>
      <c r="G36" s="4">
        <v>0</v>
      </c>
    </row>
    <row r="37" spans="2:7" x14ac:dyDescent="0.2">
      <c r="B37" s="4" t="s">
        <v>52</v>
      </c>
      <c r="C37" s="4" t="s">
        <v>7</v>
      </c>
      <c r="D37" s="6">
        <v>80</v>
      </c>
      <c r="E37" s="4" t="s">
        <v>53</v>
      </c>
      <c r="F37" s="4" t="s">
        <v>42</v>
      </c>
      <c r="G37" s="4">
        <v>10</v>
      </c>
    </row>
    <row r="38" spans="2:7" x14ac:dyDescent="0.2">
      <c r="B38" s="4" t="s">
        <v>54</v>
      </c>
      <c r="C38" s="4" t="s">
        <v>8</v>
      </c>
      <c r="D38" s="6">
        <v>40</v>
      </c>
      <c r="E38" s="4" t="s">
        <v>55</v>
      </c>
      <c r="F38" s="4" t="s">
        <v>42</v>
      </c>
      <c r="G38" s="4">
        <v>50</v>
      </c>
    </row>
    <row r="39" spans="2:7" x14ac:dyDescent="0.2">
      <c r="B39" s="4" t="s">
        <v>56</v>
      </c>
      <c r="C39" s="4" t="s">
        <v>2</v>
      </c>
      <c r="D39" s="6">
        <v>40</v>
      </c>
      <c r="E39" s="4" t="s">
        <v>57</v>
      </c>
      <c r="F39" s="4" t="s">
        <v>47</v>
      </c>
      <c r="G39" s="4">
        <v>0</v>
      </c>
    </row>
    <row r="40" spans="2:7" x14ac:dyDescent="0.2">
      <c r="B40" s="4" t="s">
        <v>58</v>
      </c>
      <c r="C40" s="4" t="s">
        <v>3</v>
      </c>
      <c r="D40" s="6">
        <v>40</v>
      </c>
      <c r="E40" s="4" t="s">
        <v>59</v>
      </c>
      <c r="F40" s="4" t="s">
        <v>47</v>
      </c>
      <c r="G40" s="4">
        <v>0</v>
      </c>
    </row>
    <row r="41" spans="2:7" x14ac:dyDescent="0.2">
      <c r="B41" s="4" t="s">
        <v>60</v>
      </c>
      <c r="C41" s="4" t="s">
        <v>4</v>
      </c>
      <c r="D41" s="6">
        <v>10</v>
      </c>
      <c r="E41" s="4" t="s">
        <v>61</v>
      </c>
      <c r="F41" s="4" t="s">
        <v>42</v>
      </c>
      <c r="G41" s="4">
        <v>30</v>
      </c>
    </row>
    <row r="42" spans="2:7" x14ac:dyDescent="0.2">
      <c r="B42" s="4" t="s">
        <v>62</v>
      </c>
      <c r="C42" s="4" t="s">
        <v>5</v>
      </c>
      <c r="D42" s="6">
        <v>40</v>
      </c>
      <c r="E42" s="4" t="s">
        <v>63</v>
      </c>
      <c r="F42" s="4" t="s">
        <v>47</v>
      </c>
      <c r="G42" s="4">
        <v>0</v>
      </c>
    </row>
    <row r="43" spans="2:7" x14ac:dyDescent="0.2">
      <c r="B43" s="4" t="s">
        <v>64</v>
      </c>
      <c r="C43" s="4" t="s">
        <v>7</v>
      </c>
      <c r="D43" s="6">
        <v>40</v>
      </c>
      <c r="E43" s="4" t="s">
        <v>65</v>
      </c>
      <c r="F43" s="4" t="s">
        <v>47</v>
      </c>
      <c r="G43" s="4">
        <v>0</v>
      </c>
    </row>
    <row r="44" spans="2:7" x14ac:dyDescent="0.2">
      <c r="B44" s="4" t="s">
        <v>66</v>
      </c>
      <c r="C44" s="4" t="s">
        <v>8</v>
      </c>
      <c r="D44" s="6">
        <v>0</v>
      </c>
      <c r="E44" s="4" t="s">
        <v>67</v>
      </c>
      <c r="F44" s="4" t="s">
        <v>47</v>
      </c>
      <c r="G44" s="4">
        <v>0</v>
      </c>
    </row>
    <row r="45" spans="2:7" ht="16" thickBot="1" x14ac:dyDescent="0.25">
      <c r="B45" s="2" t="s">
        <v>68</v>
      </c>
      <c r="C45" s="2" t="s">
        <v>1</v>
      </c>
      <c r="D45" s="5">
        <v>0</v>
      </c>
      <c r="E45" s="2" t="s">
        <v>69</v>
      </c>
      <c r="F45" s="2" t="s">
        <v>47</v>
      </c>
      <c r="G4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6FAE-0B2F-5F44-B7ED-2AC8E399E305}">
  <dimension ref="A1:H33"/>
  <sheetViews>
    <sheetView showGridLines="0" zoomScale="125" workbookViewId="0">
      <selection sqref="A1:A3"/>
    </sheetView>
  </sheetViews>
  <sheetFormatPr baseColWidth="10" defaultRowHeight="15" x14ac:dyDescent="0.2"/>
  <cols>
    <col min="1" max="1" width="2.33203125" customWidth="1"/>
    <col min="2" max="2" width="6.1640625" bestFit="1" customWidth="1"/>
    <col min="3" max="4" width="5.6640625" bestFit="1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1" t="s">
        <v>85</v>
      </c>
    </row>
    <row r="2" spans="1:8" x14ac:dyDescent="0.2">
      <c r="A2" s="1" t="s">
        <v>11</v>
      </c>
    </row>
    <row r="3" spans="1:8" x14ac:dyDescent="0.2">
      <c r="A3" s="1" t="s">
        <v>83</v>
      </c>
    </row>
    <row r="6" spans="1:8" ht="16" thickBot="1" x14ac:dyDescent="0.25">
      <c r="A6" t="s">
        <v>24</v>
      </c>
    </row>
    <row r="7" spans="1:8" x14ac:dyDescent="0.2">
      <c r="B7" s="7"/>
      <c r="C7" s="7"/>
      <c r="D7" s="7" t="s">
        <v>70</v>
      </c>
      <c r="E7" s="7" t="s">
        <v>72</v>
      </c>
      <c r="F7" s="7" t="s">
        <v>6</v>
      </c>
      <c r="G7" s="7" t="s">
        <v>75</v>
      </c>
      <c r="H7" s="7" t="s">
        <v>75</v>
      </c>
    </row>
    <row r="8" spans="1:8" ht="16" thickBot="1" x14ac:dyDescent="0.25">
      <c r="B8" s="8" t="s">
        <v>20</v>
      </c>
      <c r="C8" s="8" t="s">
        <v>21</v>
      </c>
      <c r="D8" s="8" t="s">
        <v>71</v>
      </c>
      <c r="E8" s="8" t="s">
        <v>73</v>
      </c>
      <c r="F8" s="8" t="s">
        <v>74</v>
      </c>
      <c r="G8" s="8" t="s">
        <v>76</v>
      </c>
      <c r="H8" s="8" t="s">
        <v>77</v>
      </c>
    </row>
    <row r="9" spans="1:8" x14ac:dyDescent="0.2">
      <c r="B9" s="4" t="s">
        <v>32</v>
      </c>
      <c r="C9" s="4" t="s">
        <v>1</v>
      </c>
      <c r="D9" s="4">
        <v>40</v>
      </c>
      <c r="E9" s="4">
        <v>0</v>
      </c>
      <c r="F9" s="4">
        <v>1</v>
      </c>
      <c r="G9" s="4">
        <v>1E+30</v>
      </c>
      <c r="H9" s="4">
        <v>1</v>
      </c>
    </row>
    <row r="10" spans="1:8" x14ac:dyDescent="0.2">
      <c r="B10" s="4" t="s">
        <v>34</v>
      </c>
      <c r="C10" s="4" t="s">
        <v>2</v>
      </c>
      <c r="D10" s="4">
        <v>40</v>
      </c>
      <c r="E10" s="4">
        <v>0</v>
      </c>
      <c r="F10" s="4">
        <v>1</v>
      </c>
      <c r="G10" s="4">
        <v>1E+30</v>
      </c>
      <c r="H10" s="4">
        <v>1</v>
      </c>
    </row>
    <row r="11" spans="1:8" x14ac:dyDescent="0.2">
      <c r="B11" s="4" t="s">
        <v>35</v>
      </c>
      <c r="C11" s="4" t="s">
        <v>3</v>
      </c>
      <c r="D11" s="4">
        <v>10</v>
      </c>
      <c r="E11" s="4">
        <v>0</v>
      </c>
      <c r="F11" s="4">
        <v>1</v>
      </c>
      <c r="G11" s="4">
        <v>1</v>
      </c>
      <c r="H11" s="4">
        <v>0</v>
      </c>
    </row>
    <row r="12" spans="1:8" x14ac:dyDescent="0.2">
      <c r="B12" s="4" t="s">
        <v>36</v>
      </c>
      <c r="C12" s="4" t="s">
        <v>4</v>
      </c>
      <c r="D12" s="4">
        <v>40</v>
      </c>
      <c r="E12" s="4">
        <v>0</v>
      </c>
      <c r="F12" s="4">
        <v>1</v>
      </c>
      <c r="G12" s="4">
        <v>0</v>
      </c>
      <c r="H12" s="4">
        <v>0</v>
      </c>
    </row>
    <row r="13" spans="1:8" x14ac:dyDescent="0.2">
      <c r="B13" s="4" t="s">
        <v>37</v>
      </c>
      <c r="C13" s="4" t="s">
        <v>5</v>
      </c>
      <c r="D13" s="4">
        <v>40</v>
      </c>
      <c r="E13" s="4">
        <v>0</v>
      </c>
      <c r="F13" s="4">
        <v>1</v>
      </c>
      <c r="G13" s="4">
        <v>0</v>
      </c>
      <c r="H13" s="4">
        <v>1</v>
      </c>
    </row>
    <row r="14" spans="1:8" x14ac:dyDescent="0.2">
      <c r="B14" s="4" t="s">
        <v>38</v>
      </c>
      <c r="C14" s="4" t="s">
        <v>7</v>
      </c>
      <c r="D14" s="4">
        <v>0</v>
      </c>
      <c r="E14" s="4">
        <v>0</v>
      </c>
      <c r="F14" s="4">
        <v>0</v>
      </c>
      <c r="G14" s="4">
        <v>0</v>
      </c>
      <c r="H14" s="4">
        <v>1E+30</v>
      </c>
    </row>
    <row r="15" spans="1:8" ht="16" thickBot="1" x14ac:dyDescent="0.25">
      <c r="B15" s="2" t="s">
        <v>39</v>
      </c>
      <c r="C15" s="2" t="s">
        <v>8</v>
      </c>
      <c r="D15" s="2">
        <v>0</v>
      </c>
      <c r="E15" s="2">
        <v>0</v>
      </c>
      <c r="F15" s="2">
        <v>0</v>
      </c>
      <c r="G15" s="2">
        <v>0</v>
      </c>
      <c r="H15" s="2">
        <v>1E+30</v>
      </c>
    </row>
    <row r="17" spans="1:8" ht="16" thickBot="1" x14ac:dyDescent="0.25">
      <c r="A17" t="s">
        <v>26</v>
      </c>
    </row>
    <row r="18" spans="1:8" x14ac:dyDescent="0.2">
      <c r="B18" s="7"/>
      <c r="C18" s="7"/>
      <c r="D18" s="7" t="s">
        <v>70</v>
      </c>
      <c r="E18" s="7" t="s">
        <v>78</v>
      </c>
      <c r="F18" s="7" t="s">
        <v>80</v>
      </c>
      <c r="G18" s="7" t="s">
        <v>75</v>
      </c>
      <c r="H18" s="7" t="s">
        <v>75</v>
      </c>
    </row>
    <row r="19" spans="1:8" ht="16" thickBot="1" x14ac:dyDescent="0.25">
      <c r="B19" s="8" t="s">
        <v>20</v>
      </c>
      <c r="C19" s="8" t="s">
        <v>21</v>
      </c>
      <c r="D19" s="8" t="s">
        <v>71</v>
      </c>
      <c r="E19" s="8" t="s">
        <v>79</v>
      </c>
      <c r="F19" s="8" t="s">
        <v>81</v>
      </c>
      <c r="G19" s="8" t="s">
        <v>76</v>
      </c>
      <c r="H19" s="8" t="s">
        <v>77</v>
      </c>
    </row>
    <row r="20" spans="1:8" x14ac:dyDescent="0.2">
      <c r="B20" s="4" t="s">
        <v>40</v>
      </c>
      <c r="C20" s="4" t="s">
        <v>1</v>
      </c>
      <c r="D20" s="4">
        <v>40</v>
      </c>
      <c r="E20" s="4">
        <v>0</v>
      </c>
      <c r="F20" s="4">
        <v>90</v>
      </c>
      <c r="G20" s="4">
        <v>1E+30</v>
      </c>
      <c r="H20" s="4">
        <v>50</v>
      </c>
    </row>
    <row r="21" spans="1:8" x14ac:dyDescent="0.2">
      <c r="B21" s="4" t="s">
        <v>43</v>
      </c>
      <c r="C21" s="4" t="s">
        <v>2</v>
      </c>
      <c r="D21" s="4">
        <v>80</v>
      </c>
      <c r="E21" s="4">
        <v>0</v>
      </c>
      <c r="F21" s="4">
        <v>90</v>
      </c>
      <c r="G21" s="4">
        <v>1E+30</v>
      </c>
      <c r="H21" s="4">
        <v>10</v>
      </c>
    </row>
    <row r="22" spans="1:8" x14ac:dyDescent="0.2">
      <c r="B22" s="4" t="s">
        <v>45</v>
      </c>
      <c r="C22" s="4" t="s">
        <v>3</v>
      </c>
      <c r="D22" s="4">
        <v>90</v>
      </c>
      <c r="E22" s="4">
        <v>0</v>
      </c>
      <c r="F22" s="4">
        <v>90</v>
      </c>
      <c r="G22" s="4">
        <v>30</v>
      </c>
      <c r="H22" s="4">
        <v>0</v>
      </c>
    </row>
    <row r="23" spans="1:8" x14ac:dyDescent="0.2">
      <c r="B23" s="4" t="s">
        <v>48</v>
      </c>
      <c r="C23" s="4" t="s">
        <v>4</v>
      </c>
      <c r="D23" s="4">
        <v>90</v>
      </c>
      <c r="E23" s="4">
        <v>0</v>
      </c>
      <c r="F23" s="4">
        <v>90</v>
      </c>
      <c r="G23" s="4">
        <v>0</v>
      </c>
      <c r="H23" s="4">
        <v>0</v>
      </c>
    </row>
    <row r="24" spans="1:8" x14ac:dyDescent="0.2">
      <c r="B24" s="4" t="s">
        <v>50</v>
      </c>
      <c r="C24" s="4" t="s">
        <v>5</v>
      </c>
      <c r="D24" s="4">
        <v>90</v>
      </c>
      <c r="E24" s="4">
        <v>1</v>
      </c>
      <c r="F24" s="4">
        <v>90</v>
      </c>
      <c r="G24" s="4">
        <v>0</v>
      </c>
      <c r="H24" s="4">
        <v>40</v>
      </c>
    </row>
    <row r="25" spans="1:8" x14ac:dyDescent="0.2">
      <c r="B25" s="4" t="s">
        <v>52</v>
      </c>
      <c r="C25" s="4" t="s">
        <v>7</v>
      </c>
      <c r="D25" s="4">
        <v>80</v>
      </c>
      <c r="E25" s="4">
        <v>0</v>
      </c>
      <c r="F25" s="4">
        <v>90</v>
      </c>
      <c r="G25" s="4">
        <v>1E+30</v>
      </c>
      <c r="H25" s="4">
        <v>10</v>
      </c>
    </row>
    <row r="26" spans="1:8" x14ac:dyDescent="0.2">
      <c r="B26" s="4" t="s">
        <v>54</v>
      </c>
      <c r="C26" s="4" t="s">
        <v>8</v>
      </c>
      <c r="D26" s="4">
        <v>40</v>
      </c>
      <c r="E26" s="4">
        <v>0</v>
      </c>
      <c r="F26" s="4">
        <v>90</v>
      </c>
      <c r="G26" s="4">
        <v>1E+30</v>
      </c>
      <c r="H26" s="4">
        <v>50</v>
      </c>
    </row>
    <row r="27" spans="1:8" x14ac:dyDescent="0.2">
      <c r="B27" s="4" t="s">
        <v>56</v>
      </c>
      <c r="C27" s="4" t="s">
        <v>2</v>
      </c>
      <c r="D27" s="4">
        <v>40</v>
      </c>
      <c r="E27" s="4">
        <v>1</v>
      </c>
      <c r="F27" s="4">
        <v>40</v>
      </c>
      <c r="G27" s="4">
        <v>0</v>
      </c>
      <c r="H27" s="4">
        <v>30</v>
      </c>
    </row>
    <row r="28" spans="1:8" x14ac:dyDescent="0.2">
      <c r="B28" s="4" t="s">
        <v>58</v>
      </c>
      <c r="C28" s="4" t="s">
        <v>3</v>
      </c>
      <c r="D28" s="4">
        <v>40</v>
      </c>
      <c r="E28" s="4">
        <v>1</v>
      </c>
      <c r="F28" s="4">
        <v>40</v>
      </c>
      <c r="G28" s="4">
        <v>0</v>
      </c>
      <c r="H28" s="4">
        <v>30</v>
      </c>
    </row>
    <row r="29" spans="1:8" x14ac:dyDescent="0.2">
      <c r="B29" s="4" t="s">
        <v>60</v>
      </c>
      <c r="C29" s="4" t="s">
        <v>4</v>
      </c>
      <c r="D29" s="4">
        <v>10</v>
      </c>
      <c r="E29" s="4">
        <v>0</v>
      </c>
      <c r="F29" s="4">
        <v>40</v>
      </c>
      <c r="G29" s="4">
        <v>1E+30</v>
      </c>
      <c r="H29" s="4">
        <v>30</v>
      </c>
    </row>
    <row r="30" spans="1:8" x14ac:dyDescent="0.2">
      <c r="B30" s="4" t="s">
        <v>62</v>
      </c>
      <c r="C30" s="4" t="s">
        <v>5</v>
      </c>
      <c r="D30" s="4">
        <v>40</v>
      </c>
      <c r="E30" s="4">
        <v>0</v>
      </c>
      <c r="F30" s="4">
        <v>40</v>
      </c>
      <c r="G30" s="4">
        <v>1E+30</v>
      </c>
      <c r="H30" s="4">
        <v>0</v>
      </c>
    </row>
    <row r="31" spans="1:8" x14ac:dyDescent="0.2">
      <c r="B31" s="4" t="s">
        <v>64</v>
      </c>
      <c r="C31" s="4" t="s">
        <v>7</v>
      </c>
      <c r="D31" s="4">
        <v>40</v>
      </c>
      <c r="E31" s="4">
        <v>0</v>
      </c>
      <c r="F31" s="4">
        <v>40</v>
      </c>
      <c r="G31" s="4">
        <v>1E+30</v>
      </c>
      <c r="H31" s="4">
        <v>0</v>
      </c>
    </row>
    <row r="32" spans="1:8" x14ac:dyDescent="0.2">
      <c r="B32" s="4" t="s">
        <v>66</v>
      </c>
      <c r="C32" s="4" t="s">
        <v>8</v>
      </c>
      <c r="D32" s="4">
        <v>0</v>
      </c>
      <c r="E32" s="4">
        <v>0</v>
      </c>
      <c r="F32" s="4">
        <v>0</v>
      </c>
      <c r="G32" s="4">
        <v>1E+30</v>
      </c>
      <c r="H32" s="4">
        <v>0</v>
      </c>
    </row>
    <row r="33" spans="2:8" ht="16" thickBot="1" x14ac:dyDescent="0.25">
      <c r="B33" s="2" t="s">
        <v>68</v>
      </c>
      <c r="C33" s="2" t="s">
        <v>1</v>
      </c>
      <c r="D33" s="2">
        <v>0</v>
      </c>
      <c r="E33" s="2">
        <v>0</v>
      </c>
      <c r="F33" s="2">
        <v>0</v>
      </c>
      <c r="G33" s="2">
        <v>1E+30</v>
      </c>
      <c r="H33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opLeftCell="A14" zoomScale="192" workbookViewId="0">
      <selection activeCell="H15" sqref="H15"/>
    </sheetView>
  </sheetViews>
  <sheetFormatPr baseColWidth="10" defaultColWidth="8.83203125" defaultRowHeight="15" x14ac:dyDescent="0.2"/>
  <sheetData>
    <row r="1" spans="1:3" x14ac:dyDescent="0.2">
      <c r="A1" t="s">
        <v>6</v>
      </c>
      <c r="B1">
        <f>SUM(B3:B7)</f>
        <v>170</v>
      </c>
    </row>
    <row r="2" spans="1:3" x14ac:dyDescent="0.2">
      <c r="A2" t="s">
        <v>0</v>
      </c>
    </row>
    <row r="3" spans="1:3" x14ac:dyDescent="0.2">
      <c r="A3" t="s">
        <v>1</v>
      </c>
      <c r="B3">
        <v>40</v>
      </c>
    </row>
    <row r="4" spans="1:3" x14ac:dyDescent="0.2">
      <c r="A4" t="s">
        <v>2</v>
      </c>
      <c r="B4">
        <v>40</v>
      </c>
    </row>
    <row r="5" spans="1:3" x14ac:dyDescent="0.2">
      <c r="A5" t="s">
        <v>3</v>
      </c>
      <c r="B5">
        <v>10</v>
      </c>
    </row>
    <row r="6" spans="1:3" x14ac:dyDescent="0.2">
      <c r="A6" t="s">
        <v>4</v>
      </c>
      <c r="B6">
        <v>40</v>
      </c>
    </row>
    <row r="7" spans="1:3" x14ac:dyDescent="0.2">
      <c r="A7" t="s">
        <v>5</v>
      </c>
      <c r="B7">
        <v>40</v>
      </c>
    </row>
    <row r="8" spans="1:3" x14ac:dyDescent="0.2">
      <c r="A8" t="s">
        <v>7</v>
      </c>
      <c r="B8">
        <v>0</v>
      </c>
    </row>
    <row r="9" spans="1:3" x14ac:dyDescent="0.2">
      <c r="A9" t="s">
        <v>8</v>
      </c>
      <c r="B9">
        <v>0</v>
      </c>
    </row>
    <row r="12" spans="1:3" x14ac:dyDescent="0.2">
      <c r="A12" t="s">
        <v>9</v>
      </c>
    </row>
    <row r="13" spans="1:3" x14ac:dyDescent="0.2">
      <c r="A13" t="s">
        <v>1</v>
      </c>
      <c r="B13">
        <f>B3+B8+B9</f>
        <v>40</v>
      </c>
      <c r="C13">
        <v>90</v>
      </c>
    </row>
    <row r="14" spans="1:3" x14ac:dyDescent="0.2">
      <c r="A14" t="s">
        <v>2</v>
      </c>
      <c r="B14">
        <f>B9+B3+B4</f>
        <v>80</v>
      </c>
      <c r="C14">
        <v>90</v>
      </c>
    </row>
    <row r="15" spans="1:3" x14ac:dyDescent="0.2">
      <c r="A15" t="s">
        <v>3</v>
      </c>
      <c r="B15">
        <f>B3+B4+B5</f>
        <v>90</v>
      </c>
      <c r="C15">
        <v>90</v>
      </c>
    </row>
    <row r="16" spans="1:3" x14ac:dyDescent="0.2">
      <c r="A16" t="s">
        <v>4</v>
      </c>
      <c r="B16">
        <f t="shared" ref="B16:B19" si="0">B4+B5+B6</f>
        <v>90</v>
      </c>
      <c r="C16">
        <v>90</v>
      </c>
    </row>
    <row r="17" spans="1:3" x14ac:dyDescent="0.2">
      <c r="A17" t="s">
        <v>5</v>
      </c>
      <c r="B17">
        <f t="shared" si="0"/>
        <v>90</v>
      </c>
      <c r="C17">
        <v>90</v>
      </c>
    </row>
    <row r="18" spans="1:3" x14ac:dyDescent="0.2">
      <c r="A18" t="s">
        <v>7</v>
      </c>
      <c r="B18">
        <f t="shared" si="0"/>
        <v>80</v>
      </c>
      <c r="C18">
        <v>90</v>
      </c>
    </row>
    <row r="19" spans="1:3" x14ac:dyDescent="0.2">
      <c r="A19" t="s">
        <v>8</v>
      </c>
      <c r="B19">
        <f t="shared" si="0"/>
        <v>40</v>
      </c>
      <c r="C19">
        <v>90</v>
      </c>
    </row>
    <row r="20" spans="1:3" x14ac:dyDescent="0.2">
      <c r="A20" t="s">
        <v>10</v>
      </c>
    </row>
    <row r="21" spans="1:3" x14ac:dyDescent="0.2">
      <c r="A21" t="s">
        <v>2</v>
      </c>
      <c r="B21">
        <f>B3</f>
        <v>40</v>
      </c>
      <c r="C21">
        <v>40</v>
      </c>
    </row>
    <row r="22" spans="1:3" x14ac:dyDescent="0.2">
      <c r="A22" t="s">
        <v>3</v>
      </c>
      <c r="B22">
        <f t="shared" ref="B22:B27" si="1">B4</f>
        <v>40</v>
      </c>
      <c r="C22">
        <v>40</v>
      </c>
    </row>
    <row r="23" spans="1:3" x14ac:dyDescent="0.2">
      <c r="A23" t="s">
        <v>4</v>
      </c>
      <c r="B23">
        <f t="shared" si="1"/>
        <v>10</v>
      </c>
      <c r="C23">
        <v>40</v>
      </c>
    </row>
    <row r="24" spans="1:3" x14ac:dyDescent="0.2">
      <c r="A24" t="s">
        <v>5</v>
      </c>
      <c r="B24">
        <f t="shared" si="1"/>
        <v>40</v>
      </c>
      <c r="C24">
        <v>40</v>
      </c>
    </row>
    <row r="25" spans="1:3" x14ac:dyDescent="0.2">
      <c r="A25" t="s">
        <v>7</v>
      </c>
      <c r="B25">
        <f t="shared" si="1"/>
        <v>40</v>
      </c>
      <c r="C25">
        <v>40</v>
      </c>
    </row>
    <row r="26" spans="1:3" x14ac:dyDescent="0.2">
      <c r="A26" t="s">
        <v>8</v>
      </c>
      <c r="B26">
        <f t="shared" si="1"/>
        <v>0</v>
      </c>
      <c r="C26">
        <v>0</v>
      </c>
    </row>
    <row r="27" spans="1:3" x14ac:dyDescent="0.2">
      <c r="A27" t="s">
        <v>1</v>
      </c>
      <c r="B27">
        <f t="shared" si="1"/>
        <v>0</v>
      </c>
      <c r="C27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2</vt:lpstr>
      <vt:lpstr>Sensitivity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Park</dc:creator>
  <cp:lastModifiedBy>Feng Tian</cp:lastModifiedBy>
  <dcterms:created xsi:type="dcterms:W3CDTF">2019-11-04T09:15:11Z</dcterms:created>
  <dcterms:modified xsi:type="dcterms:W3CDTF">2023-10-19T12:19:33Z</dcterms:modified>
</cp:coreProperties>
</file>